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filterPrivacy="1"/>
  <xr:revisionPtr revIDLastSave="0" documentId="13_ncr:1_{6D7470A0-5615-4693-8A5E-C41456B7E6D5}" xr6:coauthVersionLast="36" xr6:coauthVersionMax="36" xr10:uidLastSave="{00000000-0000-0000-0000-000000000000}"/>
  <bookViews>
    <workbookView xWindow="0" yWindow="0" windowWidth="22260" windowHeight="12645" tabRatio="689" firstSheet="3" activeTab="6" xr2:uid="{00000000-000D-0000-FFFF-FFFF00000000}"/>
  </bookViews>
  <sheets>
    <sheet name="Formulaire bota" sheetId="1" r:id="rId1"/>
    <sheet name="Saisie" sheetId="2" r:id="rId2"/>
    <sheet name="Centralisation des données" sheetId="6" r:id="rId3"/>
    <sheet name="Données de travail" sheetId="7" r:id="rId4"/>
    <sheet name="Database complete" sheetId="3" r:id="rId5"/>
    <sheet name="Database synonymes complete" sheetId="4" r:id="rId6"/>
    <sheet name="Correspondances" sheetId="8" r:id="rId7"/>
  </sheets>
  <externalReferences>
    <externalReference r:id="rId8"/>
  </externalReferences>
  <definedNames>
    <definedName name="choix">OFFSET('Database complete'!$AQ$1, MATCH(Correspondances!$A1,'Database complete'!$AP:$AP,0)-1, , MATCH(Correspondances!$A1,'Database complete'!$AP:$AP,1) - MATCH(Correspondances!$A1,'Database complete'!$AP:$AP,0) +1)</definedName>
    <definedName name="code">OFFSET('Database synonymes complete'!AP:AP, MATCH(Correspondances!$A1,'Database synonymes complete'!$AP:$AP,0)-1, , MATCH(Correspondances!$A1,'Database synonymes complete'!$AP:$AP,1) - MATCH(Correspondances!$A1,'Database synonymes complete'!$AP:$AP,0) +1)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8" l="1"/>
  <c r="B27" i="8" l="1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B5" i="8"/>
  <c r="B4" i="8"/>
  <c r="B3" i="8"/>
  <c r="D27" i="8"/>
  <c r="D26" i="8"/>
  <c r="D25" i="8"/>
  <c r="D24" i="8"/>
  <c r="E24" i="8" s="1"/>
  <c r="D23" i="8"/>
  <c r="D22" i="8"/>
  <c r="D21" i="8"/>
  <c r="D20" i="8"/>
  <c r="D19" i="8"/>
  <c r="D18" i="8"/>
  <c r="D17" i="8"/>
  <c r="D16" i="8"/>
  <c r="E16" i="8" s="1"/>
  <c r="D15" i="8"/>
  <c r="D14" i="8"/>
  <c r="D13" i="8"/>
  <c r="D12" i="8"/>
  <c r="E12" i="8" s="1"/>
  <c r="D11" i="8"/>
  <c r="D10" i="8"/>
  <c r="D9" i="8"/>
  <c r="D8" i="8"/>
  <c r="E8" i="8" s="1"/>
  <c r="D7" i="8"/>
  <c r="D6" i="8"/>
  <c r="D5" i="8"/>
  <c r="E5" i="8" s="1"/>
  <c r="D4" i="8"/>
  <c r="E4" i="8" s="1"/>
  <c r="D3" i="8"/>
  <c r="E3" i="8" s="1"/>
  <c r="E27" i="8"/>
  <c r="E23" i="8"/>
  <c r="E19" i="8"/>
  <c r="E17" i="8"/>
  <c r="E7" i="8"/>
  <c r="D2" i="8"/>
  <c r="E2" i="8" s="1"/>
  <c r="E26" i="8"/>
  <c r="E25" i="8"/>
  <c r="E22" i="8"/>
  <c r="E21" i="8"/>
  <c r="E20" i="8"/>
  <c r="E18" i="8"/>
  <c r="E15" i="8"/>
  <c r="E14" i="8"/>
  <c r="E13" i="8"/>
  <c r="E11" i="8"/>
  <c r="E10" i="8"/>
  <c r="E9" i="8"/>
  <c r="E6" i="8"/>
  <c r="E64" i="7" l="1"/>
  <c r="E63" i="7"/>
  <c r="E62" i="7"/>
  <c r="E61" i="7"/>
  <c r="E60" i="7"/>
  <c r="E59" i="7"/>
  <c r="E58" i="7"/>
  <c r="E57" i="7"/>
  <c r="E56" i="7"/>
  <c r="E55" i="7"/>
  <c r="E54" i="7"/>
  <c r="E53" i="7"/>
  <c r="E52" i="7"/>
  <c r="E51" i="7"/>
  <c r="E50" i="7"/>
  <c r="E49" i="7"/>
  <c r="E48" i="7"/>
  <c r="E47" i="7"/>
  <c r="E46" i="7"/>
  <c r="E45" i="7"/>
  <c r="E44" i="7"/>
  <c r="E43" i="7"/>
  <c r="E42" i="7"/>
  <c r="E41" i="7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  <c r="E4" i="7"/>
  <c r="E3" i="7"/>
  <c r="E2" i="7"/>
  <c r="F252" i="7"/>
  <c r="F251" i="7"/>
  <c r="F250" i="7"/>
  <c r="F249" i="7"/>
  <c r="F248" i="7"/>
  <c r="F247" i="7"/>
  <c r="F246" i="7"/>
  <c r="F245" i="7"/>
  <c r="F244" i="7"/>
  <c r="F243" i="7"/>
  <c r="F242" i="7"/>
  <c r="F241" i="7"/>
  <c r="F240" i="7"/>
  <c r="F239" i="7"/>
  <c r="F238" i="7"/>
  <c r="F237" i="7"/>
  <c r="F236" i="7"/>
  <c r="F235" i="7"/>
  <c r="F234" i="7"/>
  <c r="F233" i="7"/>
  <c r="F232" i="7"/>
  <c r="F231" i="7"/>
  <c r="F230" i="7"/>
  <c r="F229" i="7"/>
  <c r="F228" i="7"/>
  <c r="F227" i="7"/>
  <c r="F226" i="7"/>
  <c r="F225" i="7"/>
  <c r="F224" i="7"/>
  <c r="F223" i="7"/>
  <c r="F222" i="7"/>
  <c r="F221" i="7"/>
  <c r="F220" i="7"/>
  <c r="F219" i="7"/>
  <c r="F218" i="7"/>
  <c r="F217" i="7"/>
  <c r="F216" i="7"/>
  <c r="F215" i="7"/>
  <c r="F214" i="7"/>
  <c r="F213" i="7"/>
  <c r="F212" i="7"/>
  <c r="F211" i="7"/>
  <c r="F210" i="7"/>
  <c r="F209" i="7"/>
  <c r="F208" i="7"/>
  <c r="F207" i="7"/>
  <c r="F206" i="7"/>
  <c r="F205" i="7"/>
  <c r="F204" i="7"/>
  <c r="F203" i="7"/>
  <c r="F202" i="7"/>
  <c r="F201" i="7"/>
  <c r="F200" i="7"/>
  <c r="F199" i="7"/>
  <c r="F198" i="7"/>
  <c r="F197" i="7"/>
  <c r="F196" i="7"/>
  <c r="F195" i="7"/>
  <c r="F194" i="7"/>
  <c r="F193" i="7"/>
  <c r="F192" i="7"/>
  <c r="F191" i="7"/>
  <c r="F190" i="7"/>
  <c r="F189" i="7"/>
  <c r="F188" i="7"/>
  <c r="F187" i="7"/>
  <c r="F186" i="7"/>
  <c r="F185" i="7"/>
  <c r="F184" i="7"/>
  <c r="F183" i="7"/>
  <c r="F182" i="7"/>
  <c r="F181" i="7"/>
  <c r="F180" i="7"/>
  <c r="F179" i="7"/>
  <c r="F178" i="7"/>
  <c r="F177" i="7"/>
  <c r="F176" i="7"/>
  <c r="F175" i="7"/>
  <c r="F174" i="7"/>
  <c r="F173" i="7"/>
  <c r="F172" i="7"/>
  <c r="F171" i="7"/>
  <c r="F170" i="7"/>
  <c r="F169" i="7"/>
  <c r="F168" i="7"/>
  <c r="F167" i="7"/>
  <c r="F166" i="7"/>
  <c r="F165" i="7"/>
  <c r="F164" i="7"/>
  <c r="F163" i="7"/>
  <c r="F162" i="7"/>
  <c r="F161" i="7"/>
  <c r="F160" i="7"/>
  <c r="F159" i="7"/>
  <c r="F158" i="7"/>
  <c r="F157" i="7"/>
  <c r="F156" i="7"/>
  <c r="F155" i="7"/>
  <c r="F154" i="7"/>
  <c r="F153" i="7"/>
  <c r="F152" i="7"/>
  <c r="F151" i="7"/>
  <c r="F150" i="7"/>
  <c r="F149" i="7"/>
  <c r="F148" i="7"/>
  <c r="F147" i="7"/>
  <c r="F146" i="7"/>
  <c r="F145" i="7"/>
  <c r="F144" i="7"/>
  <c r="F143" i="7"/>
  <c r="F142" i="7"/>
  <c r="F141" i="7"/>
  <c r="F140" i="7"/>
  <c r="F139" i="7"/>
  <c r="F138" i="7"/>
  <c r="F137" i="7"/>
  <c r="F136" i="7"/>
  <c r="F135" i="7"/>
  <c r="F134" i="7"/>
  <c r="F133" i="7"/>
  <c r="F132" i="7"/>
  <c r="F131" i="7"/>
  <c r="F130" i="7"/>
  <c r="F129" i="7"/>
  <c r="F128" i="7"/>
  <c r="F127" i="7"/>
  <c r="F126" i="7"/>
  <c r="F125" i="7"/>
  <c r="F124" i="7"/>
  <c r="F123" i="7"/>
  <c r="F122" i="7"/>
  <c r="F121" i="7"/>
  <c r="F120" i="7"/>
  <c r="F119" i="7"/>
  <c r="F118" i="7"/>
  <c r="F117" i="7"/>
  <c r="F116" i="7"/>
  <c r="F115" i="7"/>
  <c r="F114" i="7"/>
  <c r="F113" i="7"/>
  <c r="F112" i="7"/>
  <c r="F111" i="7"/>
  <c r="F110" i="7"/>
  <c r="F109" i="7"/>
  <c r="F108" i="7"/>
  <c r="F107" i="7"/>
  <c r="F106" i="7"/>
  <c r="F105" i="7"/>
  <c r="F104" i="7"/>
  <c r="F103" i="7"/>
  <c r="F102" i="7"/>
  <c r="F101" i="7"/>
  <c r="F100" i="7"/>
  <c r="F99" i="7"/>
  <c r="F98" i="7"/>
  <c r="F97" i="7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F3" i="7"/>
  <c r="F2" i="7"/>
  <c r="D252" i="7"/>
  <c r="D251" i="7"/>
  <c r="D250" i="7"/>
  <c r="D249" i="7"/>
  <c r="D248" i="7"/>
  <c r="D247" i="7"/>
  <c r="D246" i="7"/>
  <c r="D245" i="7"/>
  <c r="D244" i="7"/>
  <c r="D243" i="7"/>
  <c r="D242" i="7"/>
  <c r="D241" i="7"/>
  <c r="D240" i="7"/>
  <c r="D239" i="7"/>
  <c r="D238" i="7"/>
  <c r="D237" i="7"/>
  <c r="D236" i="7"/>
  <c r="D235" i="7"/>
  <c r="D234" i="7"/>
  <c r="D233" i="7"/>
  <c r="D232" i="7"/>
  <c r="D231" i="7"/>
  <c r="D230" i="7"/>
  <c r="D229" i="7"/>
  <c r="D228" i="7"/>
  <c r="D227" i="7"/>
  <c r="D226" i="7"/>
  <c r="D225" i="7"/>
  <c r="D224" i="7"/>
  <c r="D223" i="7"/>
  <c r="D222" i="7"/>
  <c r="D221" i="7"/>
  <c r="D220" i="7"/>
  <c r="D219" i="7"/>
  <c r="D218" i="7"/>
  <c r="D217" i="7"/>
  <c r="D216" i="7"/>
  <c r="D215" i="7"/>
  <c r="D214" i="7"/>
  <c r="D213" i="7"/>
  <c r="D212" i="7"/>
  <c r="D211" i="7"/>
  <c r="D210" i="7"/>
  <c r="D209" i="7"/>
  <c r="D208" i="7"/>
  <c r="D207" i="7"/>
  <c r="D206" i="7"/>
  <c r="D205" i="7"/>
  <c r="D204" i="7"/>
  <c r="D203" i="7"/>
  <c r="D202" i="7"/>
  <c r="D201" i="7"/>
  <c r="D200" i="7"/>
  <c r="D199" i="7"/>
  <c r="D198" i="7"/>
  <c r="D197" i="7"/>
  <c r="D196" i="7"/>
  <c r="D195" i="7"/>
  <c r="D194" i="7"/>
  <c r="D193" i="7"/>
  <c r="D192" i="7"/>
  <c r="D191" i="7"/>
  <c r="D190" i="7"/>
  <c r="D189" i="7"/>
  <c r="D188" i="7"/>
  <c r="D187" i="7"/>
  <c r="D186" i="7"/>
  <c r="D185" i="7"/>
  <c r="D184" i="7"/>
  <c r="D183" i="7"/>
  <c r="D182" i="7"/>
  <c r="D181" i="7"/>
  <c r="D180" i="7"/>
  <c r="D179" i="7"/>
  <c r="D178" i="7"/>
  <c r="D177" i="7"/>
  <c r="D176" i="7"/>
  <c r="D175" i="7"/>
  <c r="D174" i="7"/>
  <c r="D173" i="7"/>
  <c r="D172" i="7"/>
  <c r="D171" i="7"/>
  <c r="D170" i="7"/>
  <c r="D169" i="7"/>
  <c r="D168" i="7"/>
  <c r="D167" i="7"/>
  <c r="D166" i="7"/>
  <c r="D165" i="7"/>
  <c r="D164" i="7"/>
  <c r="D163" i="7"/>
  <c r="D162" i="7"/>
  <c r="D161" i="7"/>
  <c r="D160" i="7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D139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1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4" i="7"/>
  <c r="D3" i="7"/>
  <c r="D2" i="7"/>
  <c r="C111" i="7"/>
  <c r="C110" i="7"/>
  <c r="C109" i="7"/>
  <c r="C108" i="7"/>
  <c r="C107" i="7"/>
  <c r="C106" i="7"/>
  <c r="C105" i="7"/>
  <c r="C104" i="7"/>
  <c r="C103" i="7"/>
  <c r="C102" i="7"/>
  <c r="C101" i="7"/>
  <c r="C100" i="7"/>
  <c r="C99" i="7"/>
  <c r="C98" i="7"/>
  <c r="C97" i="7"/>
  <c r="C96" i="7"/>
  <c r="C95" i="7"/>
  <c r="C94" i="7"/>
  <c r="C93" i="7"/>
  <c r="C92" i="7"/>
  <c r="C91" i="7"/>
  <c r="C90" i="7"/>
  <c r="C89" i="7"/>
  <c r="C88" i="7"/>
  <c r="C87" i="7"/>
  <c r="C86" i="7"/>
  <c r="C85" i="7"/>
  <c r="C84" i="7"/>
  <c r="C83" i="7"/>
  <c r="C82" i="7"/>
  <c r="C81" i="7"/>
  <c r="C80" i="7"/>
  <c r="C79" i="7"/>
  <c r="C78" i="7"/>
  <c r="C77" i="7"/>
  <c r="C76" i="7"/>
  <c r="C75" i="7"/>
  <c r="C74" i="7"/>
  <c r="C73" i="7"/>
  <c r="C72" i="7"/>
  <c r="C71" i="7"/>
  <c r="C70" i="7"/>
  <c r="C69" i="7"/>
  <c r="C68" i="7"/>
  <c r="C67" i="7"/>
  <c r="C66" i="7"/>
  <c r="C65" i="7"/>
  <c r="B252" i="7"/>
  <c r="A252" i="7"/>
  <c r="B251" i="7"/>
  <c r="A251" i="7"/>
  <c r="B250" i="7"/>
  <c r="A250" i="7"/>
  <c r="B249" i="7"/>
  <c r="A249" i="7"/>
  <c r="B248" i="7"/>
  <c r="A248" i="7"/>
  <c r="B247" i="7"/>
  <c r="A247" i="7"/>
  <c r="B246" i="7"/>
  <c r="A246" i="7"/>
  <c r="B245" i="7"/>
  <c r="A245" i="7"/>
  <c r="B244" i="7"/>
  <c r="A244" i="7"/>
  <c r="B243" i="7"/>
  <c r="A243" i="7"/>
  <c r="B242" i="7"/>
  <c r="A242" i="7"/>
  <c r="B241" i="7"/>
  <c r="A241" i="7"/>
  <c r="B240" i="7"/>
  <c r="A240" i="7"/>
  <c r="B239" i="7"/>
  <c r="A239" i="7"/>
  <c r="B238" i="7"/>
  <c r="A238" i="7"/>
  <c r="B237" i="7"/>
  <c r="A237" i="7"/>
  <c r="B236" i="7"/>
  <c r="A236" i="7"/>
  <c r="B235" i="7"/>
  <c r="A235" i="7"/>
  <c r="B234" i="7"/>
  <c r="A234" i="7"/>
  <c r="B233" i="7"/>
  <c r="A233" i="7"/>
  <c r="B232" i="7"/>
  <c r="A232" i="7"/>
  <c r="B231" i="7"/>
  <c r="A231" i="7"/>
  <c r="B230" i="7"/>
  <c r="A230" i="7"/>
  <c r="B229" i="7"/>
  <c r="A229" i="7"/>
  <c r="B228" i="7"/>
  <c r="A228" i="7"/>
  <c r="B227" i="7"/>
  <c r="A227" i="7"/>
  <c r="B226" i="7"/>
  <c r="A226" i="7"/>
  <c r="B225" i="7"/>
  <c r="A225" i="7"/>
  <c r="B224" i="7"/>
  <c r="A224" i="7"/>
  <c r="B223" i="7"/>
  <c r="A223" i="7"/>
  <c r="B222" i="7"/>
  <c r="A222" i="7"/>
  <c r="B221" i="7"/>
  <c r="A221" i="7"/>
  <c r="B220" i="7"/>
  <c r="A220" i="7"/>
  <c r="B219" i="7"/>
  <c r="A219" i="7"/>
  <c r="B218" i="7"/>
  <c r="A218" i="7"/>
  <c r="B217" i="7"/>
  <c r="A217" i="7"/>
  <c r="B216" i="7"/>
  <c r="A216" i="7"/>
  <c r="B215" i="7"/>
  <c r="A215" i="7"/>
  <c r="B214" i="7"/>
  <c r="A214" i="7"/>
  <c r="B213" i="7"/>
  <c r="A213" i="7"/>
  <c r="B212" i="7"/>
  <c r="A212" i="7"/>
  <c r="B211" i="7"/>
  <c r="A211" i="7"/>
  <c r="B210" i="7"/>
  <c r="A210" i="7"/>
  <c r="B209" i="7"/>
  <c r="A209" i="7"/>
  <c r="B208" i="7"/>
  <c r="A208" i="7"/>
  <c r="B207" i="7"/>
  <c r="A207" i="7"/>
  <c r="B206" i="7"/>
  <c r="A206" i="7"/>
  <c r="B205" i="7"/>
  <c r="A205" i="7"/>
  <c r="B204" i="7"/>
  <c r="A204" i="7"/>
  <c r="B203" i="7"/>
  <c r="A203" i="7"/>
  <c r="B202" i="7"/>
  <c r="A202" i="7"/>
  <c r="B201" i="7"/>
  <c r="A201" i="7"/>
  <c r="B200" i="7"/>
  <c r="A200" i="7"/>
  <c r="B199" i="7"/>
  <c r="A199" i="7"/>
  <c r="B198" i="7"/>
  <c r="A198" i="7"/>
  <c r="B197" i="7"/>
  <c r="A197" i="7"/>
  <c r="B196" i="7"/>
  <c r="A196" i="7"/>
  <c r="B195" i="7"/>
  <c r="A195" i="7"/>
  <c r="B194" i="7"/>
  <c r="A194" i="7"/>
  <c r="B193" i="7"/>
  <c r="A193" i="7"/>
  <c r="B192" i="7"/>
  <c r="A192" i="7"/>
  <c r="B191" i="7"/>
  <c r="A191" i="7"/>
  <c r="B190" i="7"/>
  <c r="A190" i="7"/>
  <c r="B189" i="7"/>
  <c r="A189" i="7"/>
  <c r="B188" i="7"/>
  <c r="A188" i="7"/>
  <c r="B187" i="7"/>
  <c r="A187" i="7"/>
  <c r="B186" i="7"/>
  <c r="A186" i="7"/>
  <c r="B185" i="7"/>
  <c r="A185" i="7"/>
  <c r="B184" i="7"/>
  <c r="A184" i="7"/>
  <c r="B183" i="7"/>
  <c r="A183" i="7"/>
  <c r="B182" i="7"/>
  <c r="A182" i="7"/>
  <c r="B181" i="7"/>
  <c r="A181" i="7"/>
  <c r="B180" i="7"/>
  <c r="A180" i="7"/>
  <c r="B179" i="7"/>
  <c r="A179" i="7"/>
  <c r="B178" i="7"/>
  <c r="A178" i="7"/>
  <c r="B177" i="7"/>
  <c r="A177" i="7"/>
  <c r="B176" i="7"/>
  <c r="A176" i="7"/>
  <c r="B175" i="7"/>
  <c r="A175" i="7"/>
  <c r="B174" i="7"/>
  <c r="A174" i="7"/>
  <c r="B173" i="7"/>
  <c r="A173" i="7"/>
  <c r="B172" i="7"/>
  <c r="A172" i="7"/>
  <c r="B171" i="7"/>
  <c r="A171" i="7"/>
  <c r="B170" i="7"/>
  <c r="A170" i="7"/>
  <c r="B169" i="7"/>
  <c r="A169" i="7"/>
  <c r="B168" i="7"/>
  <c r="A168" i="7"/>
  <c r="B167" i="7"/>
  <c r="A167" i="7"/>
  <c r="B166" i="7"/>
  <c r="A166" i="7"/>
  <c r="B165" i="7"/>
  <c r="A165" i="7"/>
  <c r="B164" i="7"/>
  <c r="A164" i="7"/>
  <c r="B163" i="7"/>
  <c r="A163" i="7"/>
  <c r="B162" i="7"/>
  <c r="A162" i="7"/>
  <c r="B161" i="7"/>
  <c r="A161" i="7"/>
  <c r="B160" i="7"/>
  <c r="A160" i="7"/>
  <c r="B159" i="7"/>
  <c r="A159" i="7"/>
  <c r="B158" i="7"/>
  <c r="A158" i="7"/>
  <c r="B157" i="7"/>
  <c r="A157" i="7"/>
  <c r="B156" i="7"/>
  <c r="A156" i="7"/>
  <c r="B155" i="7"/>
  <c r="A155" i="7"/>
  <c r="B154" i="7"/>
  <c r="A154" i="7"/>
  <c r="B153" i="7"/>
  <c r="A153" i="7"/>
  <c r="B152" i="7"/>
  <c r="A152" i="7"/>
  <c r="B151" i="7"/>
  <c r="A151" i="7"/>
  <c r="B150" i="7"/>
  <c r="A150" i="7"/>
  <c r="B149" i="7"/>
  <c r="A149" i="7"/>
  <c r="B148" i="7"/>
  <c r="A148" i="7"/>
  <c r="B147" i="7"/>
  <c r="A147" i="7"/>
  <c r="B146" i="7"/>
  <c r="A146" i="7"/>
  <c r="B145" i="7"/>
  <c r="A145" i="7"/>
  <c r="B144" i="7"/>
  <c r="A144" i="7"/>
  <c r="B143" i="7"/>
  <c r="A143" i="7"/>
  <c r="B142" i="7"/>
  <c r="A142" i="7"/>
  <c r="B141" i="7"/>
  <c r="A141" i="7"/>
  <c r="B140" i="7"/>
  <c r="A140" i="7"/>
  <c r="B139" i="7"/>
  <c r="A139" i="7"/>
  <c r="B138" i="7"/>
  <c r="A138" i="7"/>
  <c r="B137" i="7"/>
  <c r="A137" i="7"/>
  <c r="B136" i="7"/>
  <c r="A136" i="7"/>
  <c r="B135" i="7"/>
  <c r="A135" i="7"/>
  <c r="B134" i="7"/>
  <c r="A134" i="7"/>
  <c r="B133" i="7"/>
  <c r="A133" i="7"/>
  <c r="B132" i="7"/>
  <c r="A132" i="7"/>
  <c r="B131" i="7"/>
  <c r="A131" i="7"/>
  <c r="B130" i="7"/>
  <c r="A130" i="7"/>
  <c r="B129" i="7"/>
  <c r="A129" i="7"/>
  <c r="B128" i="7"/>
  <c r="A128" i="7"/>
  <c r="B127" i="7"/>
  <c r="A127" i="7"/>
  <c r="B126" i="7"/>
  <c r="A126" i="7"/>
  <c r="B125" i="7"/>
  <c r="A125" i="7"/>
  <c r="B124" i="7"/>
  <c r="A124" i="7"/>
  <c r="B123" i="7"/>
  <c r="A123" i="7"/>
  <c r="B122" i="7"/>
  <c r="A122" i="7"/>
  <c r="B121" i="7"/>
  <c r="A121" i="7"/>
  <c r="B120" i="7"/>
  <c r="A120" i="7"/>
  <c r="B119" i="7"/>
  <c r="A119" i="7"/>
  <c r="B118" i="7"/>
  <c r="A118" i="7"/>
  <c r="B117" i="7"/>
  <c r="A117" i="7"/>
  <c r="B116" i="7"/>
  <c r="A116" i="7"/>
  <c r="B115" i="7"/>
  <c r="A115" i="7"/>
  <c r="B114" i="7"/>
  <c r="A114" i="7"/>
  <c r="B113" i="7"/>
  <c r="A113" i="7"/>
  <c r="B112" i="7"/>
  <c r="A112" i="7"/>
  <c r="B111" i="7"/>
  <c r="A111" i="7"/>
  <c r="B110" i="7"/>
  <c r="A110" i="7"/>
  <c r="B109" i="7"/>
  <c r="A109" i="7"/>
  <c r="B108" i="7"/>
  <c r="A108" i="7"/>
  <c r="B107" i="7"/>
  <c r="A107" i="7"/>
  <c r="B106" i="7"/>
  <c r="A106" i="7"/>
  <c r="B105" i="7"/>
  <c r="A105" i="7"/>
  <c r="B104" i="7"/>
  <c r="A104" i="7"/>
  <c r="B103" i="7"/>
  <c r="A103" i="7"/>
  <c r="B102" i="7"/>
  <c r="A102" i="7"/>
  <c r="B101" i="7"/>
  <c r="A101" i="7"/>
  <c r="B100" i="7"/>
  <c r="A100" i="7"/>
  <c r="B99" i="7"/>
  <c r="A99" i="7"/>
  <c r="B98" i="7"/>
  <c r="A98" i="7"/>
  <c r="B97" i="7"/>
  <c r="A97" i="7"/>
  <c r="B96" i="7"/>
  <c r="A96" i="7"/>
  <c r="B95" i="7"/>
  <c r="A95" i="7"/>
  <c r="B94" i="7"/>
  <c r="A94" i="7"/>
  <c r="B93" i="7"/>
  <c r="A93" i="7"/>
  <c r="B92" i="7"/>
  <c r="A92" i="7"/>
  <c r="B91" i="7"/>
  <c r="A91" i="7"/>
  <c r="B90" i="7"/>
  <c r="A90" i="7"/>
  <c r="B89" i="7"/>
  <c r="A89" i="7"/>
  <c r="B88" i="7"/>
  <c r="A88" i="7"/>
  <c r="B87" i="7"/>
  <c r="A87" i="7"/>
  <c r="B86" i="7"/>
  <c r="A86" i="7"/>
  <c r="B85" i="7"/>
  <c r="A85" i="7"/>
  <c r="B84" i="7"/>
  <c r="A84" i="7"/>
  <c r="B83" i="7"/>
  <c r="A83" i="7"/>
  <c r="B82" i="7"/>
  <c r="A82" i="7"/>
  <c r="B81" i="7"/>
  <c r="A81" i="7"/>
  <c r="B80" i="7"/>
  <c r="A80" i="7"/>
  <c r="B79" i="7"/>
  <c r="A79" i="7"/>
  <c r="B78" i="7"/>
  <c r="A78" i="7"/>
  <c r="B77" i="7"/>
  <c r="A77" i="7"/>
  <c r="B76" i="7"/>
  <c r="A76" i="7"/>
  <c r="B75" i="7"/>
  <c r="A75" i="7"/>
  <c r="B74" i="7"/>
  <c r="A74" i="7"/>
  <c r="B73" i="7"/>
  <c r="A73" i="7"/>
  <c r="B72" i="7"/>
  <c r="A72" i="7"/>
  <c r="B71" i="7"/>
  <c r="A71" i="7"/>
  <c r="B70" i="7"/>
  <c r="A70" i="7"/>
  <c r="B69" i="7"/>
  <c r="A69" i="7"/>
  <c r="B68" i="7"/>
  <c r="A68" i="7"/>
  <c r="B67" i="7"/>
  <c r="A67" i="7"/>
  <c r="B66" i="7"/>
  <c r="A66" i="7"/>
  <c r="B65" i="7"/>
  <c r="A65" i="7"/>
  <c r="B64" i="7"/>
  <c r="A64" i="7"/>
  <c r="G64" i="7" s="1"/>
  <c r="B63" i="7"/>
  <c r="A63" i="7"/>
  <c r="G63" i="7" s="1"/>
  <c r="B62" i="7"/>
  <c r="A62" i="7"/>
  <c r="G62" i="7" s="1"/>
  <c r="B61" i="7"/>
  <c r="A61" i="7"/>
  <c r="G61" i="7" s="1"/>
  <c r="B60" i="7"/>
  <c r="A60" i="7"/>
  <c r="G60" i="7" s="1"/>
  <c r="B59" i="7"/>
  <c r="A59" i="7"/>
  <c r="G59" i="7" s="1"/>
  <c r="B58" i="7"/>
  <c r="A58" i="7"/>
  <c r="G58" i="7" s="1"/>
  <c r="B57" i="7"/>
  <c r="A57" i="7"/>
  <c r="G57" i="7" s="1"/>
  <c r="B56" i="7"/>
  <c r="A56" i="7"/>
  <c r="G56" i="7" s="1"/>
  <c r="B55" i="7"/>
  <c r="A55" i="7"/>
  <c r="G55" i="7" s="1"/>
  <c r="B54" i="7"/>
  <c r="A54" i="7"/>
  <c r="G54" i="7" s="1"/>
  <c r="B53" i="7"/>
  <c r="A53" i="7"/>
  <c r="G53" i="7" s="1"/>
  <c r="B52" i="7"/>
  <c r="A52" i="7"/>
  <c r="G52" i="7" s="1"/>
  <c r="B51" i="7"/>
  <c r="A51" i="7"/>
  <c r="G51" i="7" s="1"/>
  <c r="B50" i="7"/>
  <c r="A50" i="7"/>
  <c r="G50" i="7" s="1"/>
  <c r="B49" i="7"/>
  <c r="A49" i="7"/>
  <c r="G49" i="7" s="1"/>
  <c r="B48" i="7"/>
  <c r="A48" i="7"/>
  <c r="G48" i="7" s="1"/>
  <c r="B47" i="7"/>
  <c r="A47" i="7"/>
  <c r="G47" i="7" s="1"/>
  <c r="B46" i="7"/>
  <c r="A46" i="7"/>
  <c r="G46" i="7" s="1"/>
  <c r="B45" i="7"/>
  <c r="A45" i="7"/>
  <c r="G45" i="7" s="1"/>
  <c r="B44" i="7"/>
  <c r="A44" i="7"/>
  <c r="G44" i="7" s="1"/>
  <c r="B43" i="7"/>
  <c r="A43" i="7"/>
  <c r="G43" i="7" s="1"/>
  <c r="B42" i="7"/>
  <c r="A42" i="7"/>
  <c r="G42" i="7" s="1"/>
  <c r="B41" i="7"/>
  <c r="A41" i="7"/>
  <c r="G41" i="7" s="1"/>
  <c r="B40" i="7"/>
  <c r="A40" i="7"/>
  <c r="G40" i="7" s="1"/>
  <c r="B39" i="7"/>
  <c r="A39" i="7"/>
  <c r="G39" i="7" s="1"/>
  <c r="B38" i="7"/>
  <c r="A38" i="7"/>
  <c r="G38" i="7" s="1"/>
  <c r="B37" i="7"/>
  <c r="A37" i="7"/>
  <c r="G37" i="7" s="1"/>
  <c r="B36" i="7"/>
  <c r="A36" i="7"/>
  <c r="G36" i="7" s="1"/>
  <c r="B35" i="7"/>
  <c r="A35" i="7"/>
  <c r="G35" i="7" s="1"/>
  <c r="B34" i="7"/>
  <c r="A34" i="7"/>
  <c r="G34" i="7" s="1"/>
  <c r="B33" i="7"/>
  <c r="A33" i="7"/>
  <c r="G33" i="7" s="1"/>
  <c r="B32" i="7"/>
  <c r="A32" i="7"/>
  <c r="G32" i="7" s="1"/>
  <c r="B31" i="7"/>
  <c r="A31" i="7"/>
  <c r="G31" i="7" s="1"/>
  <c r="B30" i="7"/>
  <c r="A30" i="7"/>
  <c r="G30" i="7" s="1"/>
  <c r="B29" i="7"/>
  <c r="A29" i="7"/>
  <c r="G29" i="7" s="1"/>
  <c r="B28" i="7"/>
  <c r="A28" i="7"/>
  <c r="G28" i="7" s="1"/>
  <c r="B27" i="7"/>
  <c r="A27" i="7"/>
  <c r="G27" i="7" s="1"/>
  <c r="B26" i="7"/>
  <c r="A26" i="7"/>
  <c r="G26" i="7" s="1"/>
  <c r="B25" i="7"/>
  <c r="A25" i="7"/>
  <c r="G25" i="7" s="1"/>
  <c r="B24" i="7"/>
  <c r="A24" i="7"/>
  <c r="G24" i="7" s="1"/>
  <c r="B23" i="7"/>
  <c r="A23" i="7"/>
  <c r="G23" i="7" s="1"/>
  <c r="B22" i="7"/>
  <c r="A22" i="7"/>
  <c r="G22" i="7" s="1"/>
  <c r="B21" i="7"/>
  <c r="A21" i="7"/>
  <c r="G21" i="7" s="1"/>
  <c r="B20" i="7"/>
  <c r="A20" i="7"/>
  <c r="G20" i="7" s="1"/>
  <c r="B19" i="7"/>
  <c r="A19" i="7"/>
  <c r="G19" i="7" s="1"/>
  <c r="B18" i="7"/>
  <c r="A18" i="7"/>
  <c r="G18" i="7" s="1"/>
  <c r="B17" i="7"/>
  <c r="A17" i="7"/>
  <c r="G17" i="7" s="1"/>
  <c r="B16" i="7"/>
  <c r="A16" i="7"/>
  <c r="G16" i="7" s="1"/>
  <c r="B15" i="7"/>
  <c r="A15" i="7"/>
  <c r="G15" i="7" s="1"/>
  <c r="B14" i="7"/>
  <c r="A14" i="7"/>
  <c r="G14" i="7" s="1"/>
  <c r="B13" i="7"/>
  <c r="A13" i="7"/>
  <c r="G13" i="7" s="1"/>
  <c r="B12" i="7"/>
  <c r="A12" i="7"/>
  <c r="G12" i="7" s="1"/>
  <c r="B11" i="7"/>
  <c r="A11" i="7"/>
  <c r="G11" i="7" s="1"/>
  <c r="B10" i="7"/>
  <c r="A10" i="7"/>
  <c r="G10" i="7" s="1"/>
  <c r="B9" i="7"/>
  <c r="A9" i="7"/>
  <c r="G9" i="7" s="1"/>
  <c r="B8" i="7"/>
  <c r="A8" i="7"/>
  <c r="G8" i="7" s="1"/>
  <c r="B7" i="7"/>
  <c r="A7" i="7"/>
  <c r="G7" i="7" s="1"/>
  <c r="B6" i="7"/>
  <c r="A6" i="7"/>
  <c r="G6" i="7" s="1"/>
  <c r="B5" i="7"/>
  <c r="A5" i="7"/>
  <c r="G5" i="7" s="1"/>
  <c r="B4" i="7"/>
  <c r="A4" i="7"/>
  <c r="G4" i="7" s="1"/>
  <c r="B3" i="7"/>
  <c r="A3" i="7"/>
  <c r="G3" i="7" s="1"/>
  <c r="B2" i="7"/>
  <c r="A2" i="7"/>
  <c r="G2" i="7" s="1"/>
  <c r="L252" i="6"/>
  <c r="L251" i="6"/>
  <c r="L250" i="6"/>
  <c r="L249" i="6"/>
  <c r="L248" i="6"/>
  <c r="L247" i="6"/>
  <c r="L246" i="6"/>
  <c r="L245" i="6"/>
  <c r="L244" i="6"/>
  <c r="L243" i="6"/>
  <c r="L242" i="6"/>
  <c r="L241" i="6"/>
  <c r="L240" i="6"/>
  <c r="L239" i="6"/>
  <c r="L238" i="6"/>
  <c r="L237" i="6"/>
  <c r="L236" i="6"/>
  <c r="L235" i="6"/>
  <c r="L234" i="6"/>
  <c r="L233" i="6"/>
  <c r="L232" i="6"/>
  <c r="L231" i="6"/>
  <c r="L230" i="6"/>
  <c r="L229" i="6"/>
  <c r="L228" i="6"/>
  <c r="L227" i="6"/>
  <c r="L226" i="6"/>
  <c r="L225" i="6"/>
  <c r="L224" i="6"/>
  <c r="L223" i="6"/>
  <c r="L222" i="6"/>
  <c r="L221" i="6"/>
  <c r="L220" i="6"/>
  <c r="L219" i="6"/>
  <c r="L218" i="6"/>
  <c r="L217" i="6"/>
  <c r="L216" i="6"/>
  <c r="L215" i="6"/>
  <c r="L214" i="6"/>
  <c r="L213" i="6"/>
  <c r="L212" i="6"/>
  <c r="L211" i="6"/>
  <c r="L210" i="6"/>
  <c r="L209" i="6"/>
  <c r="L208" i="6"/>
  <c r="L207" i="6"/>
  <c r="L206" i="6"/>
  <c r="L205" i="6"/>
  <c r="L204" i="6"/>
  <c r="L203" i="6"/>
  <c r="L202" i="6"/>
  <c r="L201" i="6"/>
  <c r="L200" i="6"/>
  <c r="L199" i="6"/>
  <c r="L198" i="6"/>
  <c r="L197" i="6"/>
  <c r="L196" i="6"/>
  <c r="L195" i="6"/>
  <c r="L194" i="6"/>
  <c r="L193" i="6"/>
  <c r="L192" i="6"/>
  <c r="L191" i="6"/>
  <c r="L190" i="6"/>
  <c r="L189" i="6"/>
  <c r="L188" i="6"/>
  <c r="L187" i="6"/>
  <c r="L186" i="6"/>
  <c r="L185" i="6"/>
  <c r="L184" i="6"/>
  <c r="L183" i="6"/>
  <c r="L182" i="6"/>
  <c r="L181" i="6"/>
  <c r="L180" i="6"/>
  <c r="L179" i="6"/>
  <c r="L178" i="6"/>
  <c r="L177" i="6"/>
  <c r="L176" i="6"/>
  <c r="L175" i="6"/>
  <c r="L174" i="6"/>
  <c r="L173" i="6"/>
  <c r="L172" i="6"/>
  <c r="L171" i="6"/>
  <c r="L170" i="6"/>
  <c r="L169" i="6"/>
  <c r="L168" i="6"/>
  <c r="L167" i="6"/>
  <c r="L166" i="6"/>
  <c r="L165" i="6"/>
  <c r="L164" i="6"/>
  <c r="L163" i="6"/>
  <c r="L162" i="6"/>
  <c r="L161" i="6"/>
  <c r="L160" i="6"/>
  <c r="L159" i="6"/>
  <c r="L158" i="6"/>
  <c r="L157" i="6"/>
  <c r="L156" i="6"/>
  <c r="L155" i="6"/>
  <c r="L154" i="6"/>
  <c r="L153" i="6"/>
  <c r="L152" i="6"/>
  <c r="L151" i="6"/>
  <c r="L150" i="6"/>
  <c r="L149" i="6"/>
  <c r="L148" i="6"/>
  <c r="L147" i="6"/>
  <c r="L146" i="6"/>
  <c r="L145" i="6"/>
  <c r="L144" i="6"/>
  <c r="L143" i="6"/>
  <c r="L142" i="6"/>
  <c r="L141" i="6"/>
  <c r="L140" i="6"/>
  <c r="L139" i="6"/>
  <c r="L138" i="6"/>
  <c r="L137" i="6"/>
  <c r="L136" i="6"/>
  <c r="L135" i="6"/>
  <c r="L134" i="6"/>
  <c r="L133" i="6"/>
  <c r="L132" i="6"/>
  <c r="L131" i="6"/>
  <c r="L130" i="6"/>
  <c r="L129" i="6"/>
  <c r="L128" i="6"/>
  <c r="L127" i="6"/>
  <c r="L126" i="6"/>
  <c r="L125" i="6"/>
  <c r="L124" i="6"/>
  <c r="L123" i="6"/>
  <c r="L122" i="6"/>
  <c r="L121" i="6"/>
  <c r="L120" i="6"/>
  <c r="L119" i="6"/>
  <c r="L118" i="6"/>
  <c r="L117" i="6"/>
  <c r="L116" i="6"/>
  <c r="L115" i="6"/>
  <c r="L114" i="6"/>
  <c r="L113" i="6"/>
  <c r="L112" i="6"/>
  <c r="L111" i="6"/>
  <c r="L110" i="6"/>
  <c r="L109" i="6"/>
  <c r="L108" i="6"/>
  <c r="L107" i="6"/>
  <c r="L106" i="6"/>
  <c r="L105" i="6"/>
  <c r="L104" i="6"/>
  <c r="L103" i="6"/>
  <c r="L102" i="6"/>
  <c r="L101" i="6"/>
  <c r="L100" i="6"/>
  <c r="L99" i="6"/>
  <c r="L98" i="6"/>
  <c r="L97" i="6"/>
  <c r="L96" i="6"/>
  <c r="L95" i="6"/>
  <c r="L94" i="6"/>
  <c r="L93" i="6"/>
  <c r="L92" i="6"/>
  <c r="L91" i="6"/>
  <c r="L90" i="6"/>
  <c r="L89" i="6"/>
  <c r="L88" i="6"/>
  <c r="L87" i="6"/>
  <c r="L86" i="6"/>
  <c r="L85" i="6"/>
  <c r="L84" i="6"/>
  <c r="L83" i="6"/>
  <c r="L82" i="6"/>
  <c r="L81" i="6"/>
  <c r="L80" i="6"/>
  <c r="L79" i="6"/>
  <c r="L78" i="6"/>
  <c r="L77" i="6"/>
  <c r="L76" i="6"/>
  <c r="L75" i="6"/>
  <c r="L74" i="6"/>
  <c r="L73" i="6"/>
  <c r="L72" i="6"/>
  <c r="L71" i="6"/>
  <c r="L70" i="6"/>
  <c r="L69" i="6"/>
  <c r="L68" i="6"/>
  <c r="L67" i="6"/>
  <c r="L66" i="6"/>
  <c r="L65" i="6"/>
  <c r="L64" i="6"/>
  <c r="L63" i="6"/>
  <c r="L62" i="6"/>
  <c r="L61" i="6"/>
  <c r="L60" i="6"/>
  <c r="L59" i="6"/>
  <c r="L58" i="6"/>
  <c r="L57" i="6"/>
  <c r="L56" i="6"/>
  <c r="L55" i="6"/>
  <c r="L54" i="6"/>
  <c r="L53" i="6"/>
  <c r="L52" i="6"/>
  <c r="L51" i="6"/>
  <c r="L50" i="6"/>
  <c r="L49" i="6"/>
  <c r="L48" i="6"/>
  <c r="L47" i="6"/>
  <c r="L46" i="6"/>
  <c r="L45" i="6"/>
  <c r="L44" i="6"/>
  <c r="L43" i="6"/>
  <c r="L42" i="6"/>
  <c r="L41" i="6"/>
  <c r="L40" i="6"/>
  <c r="L39" i="6"/>
  <c r="L38" i="6"/>
  <c r="L37" i="6"/>
  <c r="L36" i="6"/>
  <c r="L35" i="6"/>
  <c r="L34" i="6"/>
  <c r="L33" i="6"/>
  <c r="L32" i="6"/>
  <c r="L31" i="6"/>
  <c r="L30" i="6"/>
  <c r="L29" i="6"/>
  <c r="L28" i="6"/>
  <c r="L27" i="6"/>
  <c r="L26" i="6"/>
  <c r="L25" i="6"/>
  <c r="L24" i="6"/>
  <c r="L23" i="6"/>
  <c r="L22" i="6"/>
  <c r="L21" i="6"/>
  <c r="L20" i="6"/>
  <c r="L19" i="6"/>
  <c r="L18" i="6"/>
  <c r="L17" i="6"/>
  <c r="L16" i="6"/>
  <c r="L15" i="6"/>
  <c r="L14" i="6"/>
  <c r="L13" i="6"/>
  <c r="L12" i="6"/>
  <c r="L11" i="6"/>
  <c r="L10" i="6"/>
  <c r="L9" i="6"/>
  <c r="L8" i="6"/>
  <c r="L7" i="6"/>
  <c r="L6" i="6"/>
  <c r="L5" i="6"/>
  <c r="L4" i="6"/>
  <c r="L3" i="6"/>
  <c r="L2" i="6"/>
  <c r="J252" i="6"/>
  <c r="J251" i="6"/>
  <c r="J250" i="6"/>
  <c r="J249" i="6"/>
  <c r="J248" i="6"/>
  <c r="J247" i="6"/>
  <c r="J246" i="6"/>
  <c r="J245" i="6"/>
  <c r="J244" i="6"/>
  <c r="J243" i="6"/>
  <c r="J242" i="6"/>
  <c r="J241" i="6"/>
  <c r="J240" i="6"/>
  <c r="J239" i="6"/>
  <c r="J238" i="6"/>
  <c r="J237" i="6"/>
  <c r="J236" i="6"/>
  <c r="J235" i="6"/>
  <c r="J234" i="6"/>
  <c r="J233" i="6"/>
  <c r="J232" i="6"/>
  <c r="J231" i="6"/>
  <c r="J230" i="6"/>
  <c r="J229" i="6"/>
  <c r="J228" i="6"/>
  <c r="J227" i="6"/>
  <c r="J226" i="6"/>
  <c r="J225" i="6"/>
  <c r="J224" i="6"/>
  <c r="J223" i="6"/>
  <c r="J222" i="6"/>
  <c r="J221" i="6"/>
  <c r="J220" i="6"/>
  <c r="J219" i="6"/>
  <c r="J218" i="6"/>
  <c r="J217" i="6"/>
  <c r="J216" i="6"/>
  <c r="J215" i="6"/>
  <c r="J214" i="6"/>
  <c r="J213" i="6"/>
  <c r="J212" i="6"/>
  <c r="J211" i="6"/>
  <c r="J210" i="6"/>
  <c r="J209" i="6"/>
  <c r="J208" i="6"/>
  <c r="J207" i="6"/>
  <c r="J206" i="6"/>
  <c r="J205" i="6"/>
  <c r="J204" i="6"/>
  <c r="J203" i="6"/>
  <c r="J202" i="6"/>
  <c r="J201" i="6"/>
  <c r="J200" i="6"/>
  <c r="J199" i="6"/>
  <c r="J198" i="6"/>
  <c r="J197" i="6"/>
  <c r="J196" i="6"/>
  <c r="J195" i="6"/>
  <c r="J194" i="6"/>
  <c r="J193" i="6"/>
  <c r="J192" i="6"/>
  <c r="J191" i="6"/>
  <c r="J190" i="6"/>
  <c r="J189" i="6"/>
  <c r="J188" i="6"/>
  <c r="J187" i="6"/>
  <c r="J186" i="6"/>
  <c r="J185" i="6"/>
  <c r="J184" i="6"/>
  <c r="J183" i="6"/>
  <c r="J182" i="6"/>
  <c r="J181" i="6"/>
  <c r="J180" i="6"/>
  <c r="J179" i="6"/>
  <c r="J178" i="6"/>
  <c r="J177" i="6"/>
  <c r="J176" i="6"/>
  <c r="J175" i="6"/>
  <c r="J174" i="6"/>
  <c r="J173" i="6"/>
  <c r="J172" i="6"/>
  <c r="J171" i="6"/>
  <c r="J170" i="6"/>
  <c r="J169" i="6"/>
  <c r="J168" i="6"/>
  <c r="J167" i="6"/>
  <c r="J166" i="6"/>
  <c r="J165" i="6"/>
  <c r="J164" i="6"/>
  <c r="J163" i="6"/>
  <c r="J162" i="6"/>
  <c r="J161" i="6"/>
  <c r="J160" i="6"/>
  <c r="J159" i="6"/>
  <c r="J158" i="6"/>
  <c r="J157" i="6"/>
  <c r="J156" i="6"/>
  <c r="J155" i="6"/>
  <c r="J154" i="6"/>
  <c r="J153" i="6"/>
  <c r="J152" i="6"/>
  <c r="J151" i="6"/>
  <c r="J150" i="6"/>
  <c r="J149" i="6"/>
  <c r="J148" i="6"/>
  <c r="J147" i="6"/>
  <c r="J146" i="6"/>
  <c r="J145" i="6"/>
  <c r="J144" i="6"/>
  <c r="J143" i="6"/>
  <c r="J142" i="6"/>
  <c r="J141" i="6"/>
  <c r="J140" i="6"/>
  <c r="J139" i="6"/>
  <c r="J138" i="6"/>
  <c r="J137" i="6"/>
  <c r="J136" i="6"/>
  <c r="J135" i="6"/>
  <c r="J134" i="6"/>
  <c r="J133" i="6"/>
  <c r="J132" i="6"/>
  <c r="J131" i="6"/>
  <c r="J130" i="6"/>
  <c r="J129" i="6"/>
  <c r="J128" i="6"/>
  <c r="J127" i="6"/>
  <c r="J126" i="6"/>
  <c r="J125" i="6"/>
  <c r="J124" i="6"/>
  <c r="J123" i="6"/>
  <c r="J122" i="6"/>
  <c r="J121" i="6"/>
  <c r="J120" i="6"/>
  <c r="J119" i="6"/>
  <c r="J118" i="6"/>
  <c r="J117" i="6"/>
  <c r="J116" i="6"/>
  <c r="J115" i="6"/>
  <c r="J114" i="6"/>
  <c r="J113" i="6"/>
  <c r="J112" i="6"/>
  <c r="J111" i="6"/>
  <c r="J110" i="6"/>
  <c r="J109" i="6"/>
  <c r="J108" i="6"/>
  <c r="J107" i="6"/>
  <c r="J106" i="6"/>
  <c r="J105" i="6"/>
  <c r="J104" i="6"/>
  <c r="J103" i="6"/>
  <c r="J102" i="6"/>
  <c r="J101" i="6"/>
  <c r="J100" i="6"/>
  <c r="J99" i="6"/>
  <c r="J98" i="6"/>
  <c r="J97" i="6"/>
  <c r="J96" i="6"/>
  <c r="J95" i="6"/>
  <c r="J94" i="6"/>
  <c r="J93" i="6"/>
  <c r="J92" i="6"/>
  <c r="J91" i="6"/>
  <c r="J90" i="6"/>
  <c r="J89" i="6"/>
  <c r="J88" i="6"/>
  <c r="J87" i="6"/>
  <c r="J86" i="6"/>
  <c r="J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J5" i="6"/>
  <c r="J4" i="6"/>
  <c r="J3" i="6"/>
  <c r="J2" i="6"/>
  <c r="I252" i="6"/>
  <c r="H252" i="6"/>
  <c r="G252" i="6"/>
  <c r="F252" i="6"/>
  <c r="I251" i="6"/>
  <c r="H251" i="6"/>
  <c r="G251" i="6"/>
  <c r="F251" i="6"/>
  <c r="I250" i="6"/>
  <c r="H250" i="6"/>
  <c r="G250" i="6"/>
  <c r="F250" i="6"/>
  <c r="I249" i="6"/>
  <c r="H249" i="6"/>
  <c r="G249" i="6"/>
  <c r="F249" i="6"/>
  <c r="I248" i="6"/>
  <c r="H248" i="6"/>
  <c r="G248" i="6"/>
  <c r="F248" i="6"/>
  <c r="I247" i="6"/>
  <c r="H247" i="6"/>
  <c r="G247" i="6"/>
  <c r="F247" i="6"/>
  <c r="I246" i="6"/>
  <c r="H246" i="6"/>
  <c r="G246" i="6"/>
  <c r="F246" i="6"/>
  <c r="I245" i="6"/>
  <c r="H245" i="6"/>
  <c r="G245" i="6"/>
  <c r="F245" i="6"/>
  <c r="I244" i="6"/>
  <c r="H244" i="6"/>
  <c r="G244" i="6"/>
  <c r="F244" i="6"/>
  <c r="I243" i="6"/>
  <c r="H243" i="6"/>
  <c r="G243" i="6"/>
  <c r="F243" i="6"/>
  <c r="I242" i="6"/>
  <c r="H242" i="6"/>
  <c r="G242" i="6"/>
  <c r="F242" i="6"/>
  <c r="I241" i="6"/>
  <c r="H241" i="6"/>
  <c r="G241" i="6"/>
  <c r="F241" i="6"/>
  <c r="I240" i="6"/>
  <c r="H240" i="6"/>
  <c r="G240" i="6"/>
  <c r="F240" i="6"/>
  <c r="I239" i="6"/>
  <c r="H239" i="6"/>
  <c r="G239" i="6"/>
  <c r="F239" i="6"/>
  <c r="I238" i="6"/>
  <c r="H238" i="6"/>
  <c r="G238" i="6"/>
  <c r="F238" i="6"/>
  <c r="I237" i="6"/>
  <c r="H237" i="6"/>
  <c r="G237" i="6"/>
  <c r="F237" i="6"/>
  <c r="I236" i="6"/>
  <c r="H236" i="6"/>
  <c r="G236" i="6"/>
  <c r="F236" i="6"/>
  <c r="I235" i="6"/>
  <c r="H235" i="6"/>
  <c r="G235" i="6"/>
  <c r="F235" i="6"/>
  <c r="I234" i="6"/>
  <c r="H234" i="6"/>
  <c r="G234" i="6"/>
  <c r="F234" i="6"/>
  <c r="I233" i="6"/>
  <c r="H233" i="6"/>
  <c r="G233" i="6"/>
  <c r="F233" i="6"/>
  <c r="I232" i="6"/>
  <c r="H232" i="6"/>
  <c r="G232" i="6"/>
  <c r="F232" i="6"/>
  <c r="I231" i="6"/>
  <c r="H231" i="6"/>
  <c r="G231" i="6"/>
  <c r="F231" i="6"/>
  <c r="I230" i="6"/>
  <c r="H230" i="6"/>
  <c r="G230" i="6"/>
  <c r="F230" i="6"/>
  <c r="I229" i="6"/>
  <c r="H229" i="6"/>
  <c r="G229" i="6"/>
  <c r="F229" i="6"/>
  <c r="I228" i="6"/>
  <c r="H228" i="6"/>
  <c r="G228" i="6"/>
  <c r="F228" i="6"/>
  <c r="I227" i="6"/>
  <c r="H227" i="6"/>
  <c r="G227" i="6"/>
  <c r="F227" i="6"/>
  <c r="I226" i="6"/>
  <c r="H226" i="6"/>
  <c r="G226" i="6"/>
  <c r="F226" i="6"/>
  <c r="I225" i="6"/>
  <c r="H225" i="6"/>
  <c r="G225" i="6"/>
  <c r="F225" i="6"/>
  <c r="I224" i="6"/>
  <c r="H224" i="6"/>
  <c r="G224" i="6"/>
  <c r="F224" i="6"/>
  <c r="I223" i="6"/>
  <c r="H223" i="6"/>
  <c r="G223" i="6"/>
  <c r="F223" i="6"/>
  <c r="I222" i="6"/>
  <c r="H222" i="6"/>
  <c r="G222" i="6"/>
  <c r="F222" i="6"/>
  <c r="I221" i="6"/>
  <c r="H221" i="6"/>
  <c r="G221" i="6"/>
  <c r="F221" i="6"/>
  <c r="I220" i="6"/>
  <c r="H220" i="6"/>
  <c r="G220" i="6"/>
  <c r="F220" i="6"/>
  <c r="I219" i="6"/>
  <c r="H219" i="6"/>
  <c r="G219" i="6"/>
  <c r="F219" i="6"/>
  <c r="I218" i="6"/>
  <c r="H218" i="6"/>
  <c r="G218" i="6"/>
  <c r="F218" i="6"/>
  <c r="I217" i="6"/>
  <c r="H217" i="6"/>
  <c r="G217" i="6"/>
  <c r="F217" i="6"/>
  <c r="I216" i="6"/>
  <c r="H216" i="6"/>
  <c r="G216" i="6"/>
  <c r="F216" i="6"/>
  <c r="I215" i="6"/>
  <c r="H215" i="6"/>
  <c r="G215" i="6"/>
  <c r="F215" i="6"/>
  <c r="I214" i="6"/>
  <c r="H214" i="6"/>
  <c r="G214" i="6"/>
  <c r="F214" i="6"/>
  <c r="I213" i="6"/>
  <c r="H213" i="6"/>
  <c r="G213" i="6"/>
  <c r="F213" i="6"/>
  <c r="I212" i="6"/>
  <c r="H212" i="6"/>
  <c r="G212" i="6"/>
  <c r="F212" i="6"/>
  <c r="I211" i="6"/>
  <c r="H211" i="6"/>
  <c r="G211" i="6"/>
  <c r="F211" i="6"/>
  <c r="I210" i="6"/>
  <c r="H210" i="6"/>
  <c r="G210" i="6"/>
  <c r="F210" i="6"/>
  <c r="I209" i="6"/>
  <c r="H209" i="6"/>
  <c r="G209" i="6"/>
  <c r="F209" i="6"/>
  <c r="I208" i="6"/>
  <c r="H208" i="6"/>
  <c r="G208" i="6"/>
  <c r="F208" i="6"/>
  <c r="I207" i="6"/>
  <c r="H207" i="6"/>
  <c r="G207" i="6"/>
  <c r="F207" i="6"/>
  <c r="I206" i="6"/>
  <c r="H206" i="6"/>
  <c r="G206" i="6"/>
  <c r="F206" i="6"/>
  <c r="I205" i="6"/>
  <c r="H205" i="6"/>
  <c r="G205" i="6"/>
  <c r="F205" i="6"/>
  <c r="I204" i="6"/>
  <c r="H204" i="6"/>
  <c r="G204" i="6"/>
  <c r="F204" i="6"/>
  <c r="I203" i="6"/>
  <c r="H203" i="6"/>
  <c r="G203" i="6"/>
  <c r="F203" i="6"/>
  <c r="I202" i="6"/>
  <c r="H202" i="6"/>
  <c r="G202" i="6"/>
  <c r="F202" i="6"/>
  <c r="I201" i="6"/>
  <c r="H201" i="6"/>
  <c r="G201" i="6"/>
  <c r="F201" i="6"/>
  <c r="I200" i="6"/>
  <c r="H200" i="6"/>
  <c r="G200" i="6"/>
  <c r="F200" i="6"/>
  <c r="I199" i="6"/>
  <c r="H199" i="6"/>
  <c r="G199" i="6"/>
  <c r="F199" i="6"/>
  <c r="I198" i="6"/>
  <c r="H198" i="6"/>
  <c r="G198" i="6"/>
  <c r="F198" i="6"/>
  <c r="I197" i="6"/>
  <c r="H197" i="6"/>
  <c r="G197" i="6"/>
  <c r="F197" i="6"/>
  <c r="I196" i="6"/>
  <c r="H196" i="6"/>
  <c r="G196" i="6"/>
  <c r="F196" i="6"/>
  <c r="I195" i="6"/>
  <c r="H195" i="6"/>
  <c r="G195" i="6"/>
  <c r="F195" i="6"/>
  <c r="I194" i="6"/>
  <c r="H194" i="6"/>
  <c r="G194" i="6"/>
  <c r="F194" i="6"/>
  <c r="I193" i="6"/>
  <c r="H193" i="6"/>
  <c r="G193" i="6"/>
  <c r="F193" i="6"/>
  <c r="I192" i="6"/>
  <c r="H192" i="6"/>
  <c r="G192" i="6"/>
  <c r="F192" i="6"/>
  <c r="I191" i="6"/>
  <c r="H191" i="6"/>
  <c r="G191" i="6"/>
  <c r="F191" i="6"/>
  <c r="I190" i="6"/>
  <c r="H190" i="6"/>
  <c r="G190" i="6"/>
  <c r="F190" i="6"/>
  <c r="I189" i="6"/>
  <c r="H189" i="6"/>
  <c r="G189" i="6"/>
  <c r="F189" i="6"/>
  <c r="I188" i="6"/>
  <c r="H188" i="6"/>
  <c r="G188" i="6"/>
  <c r="F188" i="6"/>
  <c r="I187" i="6"/>
  <c r="H187" i="6"/>
  <c r="G187" i="6"/>
  <c r="F187" i="6"/>
  <c r="I186" i="6"/>
  <c r="H186" i="6"/>
  <c r="G186" i="6"/>
  <c r="F186" i="6"/>
  <c r="I185" i="6"/>
  <c r="H185" i="6"/>
  <c r="G185" i="6"/>
  <c r="F185" i="6"/>
  <c r="I184" i="6"/>
  <c r="H184" i="6"/>
  <c r="G184" i="6"/>
  <c r="F184" i="6"/>
  <c r="I183" i="6"/>
  <c r="H183" i="6"/>
  <c r="G183" i="6"/>
  <c r="F183" i="6"/>
  <c r="I182" i="6"/>
  <c r="H182" i="6"/>
  <c r="G182" i="6"/>
  <c r="F182" i="6"/>
  <c r="I181" i="6"/>
  <c r="H181" i="6"/>
  <c r="G181" i="6"/>
  <c r="F181" i="6"/>
  <c r="I180" i="6"/>
  <c r="H180" i="6"/>
  <c r="G180" i="6"/>
  <c r="F180" i="6"/>
  <c r="I179" i="6"/>
  <c r="H179" i="6"/>
  <c r="G179" i="6"/>
  <c r="F179" i="6"/>
  <c r="I178" i="6"/>
  <c r="H178" i="6"/>
  <c r="G178" i="6"/>
  <c r="F178" i="6"/>
  <c r="I177" i="6"/>
  <c r="H177" i="6"/>
  <c r="G177" i="6"/>
  <c r="F177" i="6"/>
  <c r="I176" i="6"/>
  <c r="H176" i="6"/>
  <c r="G176" i="6"/>
  <c r="F176" i="6"/>
  <c r="I175" i="6"/>
  <c r="H175" i="6"/>
  <c r="G175" i="6"/>
  <c r="F175" i="6"/>
  <c r="I174" i="6"/>
  <c r="H174" i="6"/>
  <c r="G174" i="6"/>
  <c r="F174" i="6"/>
  <c r="I173" i="6"/>
  <c r="H173" i="6"/>
  <c r="G173" i="6"/>
  <c r="F173" i="6"/>
  <c r="I172" i="6"/>
  <c r="H172" i="6"/>
  <c r="G172" i="6"/>
  <c r="F172" i="6"/>
  <c r="I171" i="6"/>
  <c r="H171" i="6"/>
  <c r="G171" i="6"/>
  <c r="F171" i="6"/>
  <c r="I170" i="6"/>
  <c r="H170" i="6"/>
  <c r="G170" i="6"/>
  <c r="F170" i="6"/>
  <c r="I169" i="6"/>
  <c r="H169" i="6"/>
  <c r="G169" i="6"/>
  <c r="F169" i="6"/>
  <c r="I168" i="6"/>
  <c r="H168" i="6"/>
  <c r="G168" i="6"/>
  <c r="F168" i="6"/>
  <c r="I167" i="6"/>
  <c r="H167" i="6"/>
  <c r="G167" i="6"/>
  <c r="F167" i="6"/>
  <c r="I166" i="6"/>
  <c r="H166" i="6"/>
  <c r="G166" i="6"/>
  <c r="F166" i="6"/>
  <c r="I165" i="6"/>
  <c r="H165" i="6"/>
  <c r="G165" i="6"/>
  <c r="F165" i="6"/>
  <c r="I164" i="6"/>
  <c r="H164" i="6"/>
  <c r="G164" i="6"/>
  <c r="F164" i="6"/>
  <c r="I163" i="6"/>
  <c r="H163" i="6"/>
  <c r="G163" i="6"/>
  <c r="F163" i="6"/>
  <c r="I162" i="6"/>
  <c r="H162" i="6"/>
  <c r="G162" i="6"/>
  <c r="F162" i="6"/>
  <c r="I161" i="6"/>
  <c r="H161" i="6"/>
  <c r="G161" i="6"/>
  <c r="F161" i="6"/>
  <c r="I160" i="6"/>
  <c r="H160" i="6"/>
  <c r="G160" i="6"/>
  <c r="F160" i="6"/>
  <c r="I159" i="6"/>
  <c r="H159" i="6"/>
  <c r="G159" i="6"/>
  <c r="F159" i="6"/>
  <c r="I158" i="6"/>
  <c r="H158" i="6"/>
  <c r="G158" i="6"/>
  <c r="F158" i="6"/>
  <c r="I157" i="6"/>
  <c r="H157" i="6"/>
  <c r="G157" i="6"/>
  <c r="F157" i="6"/>
  <c r="I156" i="6"/>
  <c r="H156" i="6"/>
  <c r="G156" i="6"/>
  <c r="F156" i="6"/>
  <c r="I155" i="6"/>
  <c r="H155" i="6"/>
  <c r="G155" i="6"/>
  <c r="F155" i="6"/>
  <c r="I154" i="6"/>
  <c r="H154" i="6"/>
  <c r="G154" i="6"/>
  <c r="F154" i="6"/>
  <c r="I153" i="6"/>
  <c r="H153" i="6"/>
  <c r="G153" i="6"/>
  <c r="F153" i="6"/>
  <c r="I152" i="6"/>
  <c r="H152" i="6"/>
  <c r="G152" i="6"/>
  <c r="F152" i="6"/>
  <c r="I151" i="6"/>
  <c r="H151" i="6"/>
  <c r="G151" i="6"/>
  <c r="F151" i="6"/>
  <c r="I150" i="6"/>
  <c r="H150" i="6"/>
  <c r="G150" i="6"/>
  <c r="F150" i="6"/>
  <c r="I149" i="6"/>
  <c r="H149" i="6"/>
  <c r="G149" i="6"/>
  <c r="F149" i="6"/>
  <c r="I148" i="6"/>
  <c r="H148" i="6"/>
  <c r="G148" i="6"/>
  <c r="F148" i="6"/>
  <c r="I147" i="6"/>
  <c r="H147" i="6"/>
  <c r="G147" i="6"/>
  <c r="F147" i="6"/>
  <c r="I146" i="6"/>
  <c r="H146" i="6"/>
  <c r="G146" i="6"/>
  <c r="F146" i="6"/>
  <c r="I145" i="6"/>
  <c r="H145" i="6"/>
  <c r="G145" i="6"/>
  <c r="F145" i="6"/>
  <c r="I144" i="6"/>
  <c r="H144" i="6"/>
  <c r="G144" i="6"/>
  <c r="F144" i="6"/>
  <c r="I143" i="6"/>
  <c r="H143" i="6"/>
  <c r="G143" i="6"/>
  <c r="F143" i="6"/>
  <c r="I142" i="6"/>
  <c r="H142" i="6"/>
  <c r="G142" i="6"/>
  <c r="F142" i="6"/>
  <c r="I141" i="6"/>
  <c r="H141" i="6"/>
  <c r="G141" i="6"/>
  <c r="F141" i="6"/>
  <c r="I140" i="6"/>
  <c r="H140" i="6"/>
  <c r="G140" i="6"/>
  <c r="F140" i="6"/>
  <c r="I139" i="6"/>
  <c r="H139" i="6"/>
  <c r="G139" i="6"/>
  <c r="F139" i="6"/>
  <c r="I138" i="6"/>
  <c r="H138" i="6"/>
  <c r="G138" i="6"/>
  <c r="F138" i="6"/>
  <c r="I137" i="6"/>
  <c r="H137" i="6"/>
  <c r="G137" i="6"/>
  <c r="F137" i="6"/>
  <c r="I136" i="6"/>
  <c r="H136" i="6"/>
  <c r="G136" i="6"/>
  <c r="F136" i="6"/>
  <c r="I135" i="6"/>
  <c r="H135" i="6"/>
  <c r="G135" i="6"/>
  <c r="F135" i="6"/>
  <c r="I134" i="6"/>
  <c r="H134" i="6"/>
  <c r="G134" i="6"/>
  <c r="F134" i="6"/>
  <c r="I133" i="6"/>
  <c r="H133" i="6"/>
  <c r="G133" i="6"/>
  <c r="F133" i="6"/>
  <c r="I132" i="6"/>
  <c r="H132" i="6"/>
  <c r="G132" i="6"/>
  <c r="F132" i="6"/>
  <c r="I131" i="6"/>
  <c r="H131" i="6"/>
  <c r="G131" i="6"/>
  <c r="F131" i="6"/>
  <c r="I130" i="6"/>
  <c r="H130" i="6"/>
  <c r="G130" i="6"/>
  <c r="F130" i="6"/>
  <c r="I129" i="6"/>
  <c r="H129" i="6"/>
  <c r="G129" i="6"/>
  <c r="F129" i="6"/>
  <c r="I128" i="6"/>
  <c r="H128" i="6"/>
  <c r="G128" i="6"/>
  <c r="F128" i="6"/>
  <c r="I127" i="6"/>
  <c r="H127" i="6"/>
  <c r="G127" i="6"/>
  <c r="F127" i="6"/>
  <c r="I126" i="6"/>
  <c r="H126" i="6"/>
  <c r="G126" i="6"/>
  <c r="F126" i="6"/>
  <c r="I125" i="6"/>
  <c r="H125" i="6"/>
  <c r="G125" i="6"/>
  <c r="F125" i="6"/>
  <c r="I124" i="6"/>
  <c r="H124" i="6"/>
  <c r="G124" i="6"/>
  <c r="F124" i="6"/>
  <c r="I123" i="6"/>
  <c r="H123" i="6"/>
  <c r="G123" i="6"/>
  <c r="F123" i="6"/>
  <c r="I122" i="6"/>
  <c r="H122" i="6"/>
  <c r="G122" i="6"/>
  <c r="F122" i="6"/>
  <c r="I121" i="6"/>
  <c r="H121" i="6"/>
  <c r="G121" i="6"/>
  <c r="F121" i="6"/>
  <c r="I120" i="6"/>
  <c r="H120" i="6"/>
  <c r="G120" i="6"/>
  <c r="F120" i="6"/>
  <c r="I119" i="6"/>
  <c r="H119" i="6"/>
  <c r="G119" i="6"/>
  <c r="F119" i="6"/>
  <c r="I118" i="6"/>
  <c r="H118" i="6"/>
  <c r="G118" i="6"/>
  <c r="F118" i="6"/>
  <c r="I117" i="6"/>
  <c r="H117" i="6"/>
  <c r="G117" i="6"/>
  <c r="F117" i="6"/>
  <c r="I116" i="6"/>
  <c r="H116" i="6"/>
  <c r="G116" i="6"/>
  <c r="F116" i="6"/>
  <c r="I115" i="6"/>
  <c r="H115" i="6"/>
  <c r="G115" i="6"/>
  <c r="F115" i="6"/>
  <c r="I114" i="6"/>
  <c r="H114" i="6"/>
  <c r="G114" i="6"/>
  <c r="F114" i="6"/>
  <c r="I113" i="6"/>
  <c r="H113" i="6"/>
  <c r="G113" i="6"/>
  <c r="F113" i="6"/>
  <c r="I112" i="6"/>
  <c r="H112" i="6"/>
  <c r="G112" i="6"/>
  <c r="F112" i="6"/>
  <c r="I111" i="6"/>
  <c r="H111" i="6"/>
  <c r="G111" i="6"/>
  <c r="F111" i="6"/>
  <c r="I110" i="6"/>
  <c r="H110" i="6"/>
  <c r="G110" i="6"/>
  <c r="F110" i="6"/>
  <c r="I109" i="6"/>
  <c r="H109" i="6"/>
  <c r="G109" i="6"/>
  <c r="F109" i="6"/>
  <c r="I108" i="6"/>
  <c r="H108" i="6"/>
  <c r="G108" i="6"/>
  <c r="F108" i="6"/>
  <c r="I107" i="6"/>
  <c r="H107" i="6"/>
  <c r="G107" i="6"/>
  <c r="F107" i="6"/>
  <c r="I106" i="6"/>
  <c r="H106" i="6"/>
  <c r="G106" i="6"/>
  <c r="F106" i="6"/>
  <c r="I105" i="6"/>
  <c r="H105" i="6"/>
  <c r="G105" i="6"/>
  <c r="F105" i="6"/>
  <c r="I104" i="6"/>
  <c r="H104" i="6"/>
  <c r="G104" i="6"/>
  <c r="F104" i="6"/>
  <c r="I103" i="6"/>
  <c r="H103" i="6"/>
  <c r="G103" i="6"/>
  <c r="F103" i="6"/>
  <c r="I102" i="6"/>
  <c r="H102" i="6"/>
  <c r="G102" i="6"/>
  <c r="F102" i="6"/>
  <c r="I101" i="6"/>
  <c r="H101" i="6"/>
  <c r="G101" i="6"/>
  <c r="F101" i="6"/>
  <c r="I100" i="6"/>
  <c r="H100" i="6"/>
  <c r="G100" i="6"/>
  <c r="F100" i="6"/>
  <c r="I99" i="6"/>
  <c r="H99" i="6"/>
  <c r="G99" i="6"/>
  <c r="F99" i="6"/>
  <c r="I98" i="6"/>
  <c r="H98" i="6"/>
  <c r="G98" i="6"/>
  <c r="F98" i="6"/>
  <c r="I97" i="6"/>
  <c r="H97" i="6"/>
  <c r="G97" i="6"/>
  <c r="F97" i="6"/>
  <c r="I96" i="6"/>
  <c r="H96" i="6"/>
  <c r="G96" i="6"/>
  <c r="F96" i="6"/>
  <c r="I95" i="6"/>
  <c r="H95" i="6"/>
  <c r="G95" i="6"/>
  <c r="F95" i="6"/>
  <c r="I94" i="6"/>
  <c r="H94" i="6"/>
  <c r="G94" i="6"/>
  <c r="F94" i="6"/>
  <c r="I93" i="6"/>
  <c r="H93" i="6"/>
  <c r="G93" i="6"/>
  <c r="F93" i="6"/>
  <c r="I92" i="6"/>
  <c r="H92" i="6"/>
  <c r="G92" i="6"/>
  <c r="F92" i="6"/>
  <c r="I91" i="6"/>
  <c r="H91" i="6"/>
  <c r="G91" i="6"/>
  <c r="F91" i="6"/>
  <c r="I90" i="6"/>
  <c r="H90" i="6"/>
  <c r="G90" i="6"/>
  <c r="F90" i="6"/>
  <c r="I89" i="6"/>
  <c r="H89" i="6"/>
  <c r="G89" i="6"/>
  <c r="F89" i="6"/>
  <c r="I88" i="6"/>
  <c r="H88" i="6"/>
  <c r="G88" i="6"/>
  <c r="F88" i="6"/>
  <c r="I87" i="6"/>
  <c r="H87" i="6"/>
  <c r="G87" i="6"/>
  <c r="F87" i="6"/>
  <c r="I86" i="6"/>
  <c r="H86" i="6"/>
  <c r="G86" i="6"/>
  <c r="F86" i="6"/>
  <c r="I85" i="6"/>
  <c r="H85" i="6"/>
  <c r="G85" i="6"/>
  <c r="F85" i="6"/>
  <c r="I84" i="6"/>
  <c r="H84" i="6"/>
  <c r="G84" i="6"/>
  <c r="F84" i="6"/>
  <c r="I83" i="6"/>
  <c r="H83" i="6"/>
  <c r="G83" i="6"/>
  <c r="F83" i="6"/>
  <c r="I82" i="6"/>
  <c r="H82" i="6"/>
  <c r="G82" i="6"/>
  <c r="F82" i="6"/>
  <c r="I81" i="6"/>
  <c r="H81" i="6"/>
  <c r="G81" i="6"/>
  <c r="F81" i="6"/>
  <c r="I80" i="6"/>
  <c r="H80" i="6"/>
  <c r="G80" i="6"/>
  <c r="F80" i="6"/>
  <c r="I79" i="6"/>
  <c r="H79" i="6"/>
  <c r="G79" i="6"/>
  <c r="F79" i="6"/>
  <c r="I78" i="6"/>
  <c r="H78" i="6"/>
  <c r="G78" i="6"/>
  <c r="F78" i="6"/>
  <c r="I77" i="6"/>
  <c r="H77" i="6"/>
  <c r="G77" i="6"/>
  <c r="F77" i="6"/>
  <c r="I76" i="6"/>
  <c r="H76" i="6"/>
  <c r="G76" i="6"/>
  <c r="F76" i="6"/>
  <c r="I75" i="6"/>
  <c r="H75" i="6"/>
  <c r="G75" i="6"/>
  <c r="F75" i="6"/>
  <c r="I74" i="6"/>
  <c r="H74" i="6"/>
  <c r="G74" i="6"/>
  <c r="F74" i="6"/>
  <c r="I73" i="6"/>
  <c r="H73" i="6"/>
  <c r="G73" i="6"/>
  <c r="F73" i="6"/>
  <c r="I72" i="6"/>
  <c r="H72" i="6"/>
  <c r="G72" i="6"/>
  <c r="F72" i="6"/>
  <c r="I71" i="6"/>
  <c r="H71" i="6"/>
  <c r="G71" i="6"/>
  <c r="F71" i="6"/>
  <c r="I70" i="6"/>
  <c r="H70" i="6"/>
  <c r="G70" i="6"/>
  <c r="F70" i="6"/>
  <c r="I69" i="6"/>
  <c r="H69" i="6"/>
  <c r="G69" i="6"/>
  <c r="F69" i="6"/>
  <c r="I68" i="6"/>
  <c r="H68" i="6"/>
  <c r="G68" i="6"/>
  <c r="F68" i="6"/>
  <c r="I67" i="6"/>
  <c r="H67" i="6"/>
  <c r="G67" i="6"/>
  <c r="F67" i="6"/>
  <c r="I66" i="6"/>
  <c r="H66" i="6"/>
  <c r="G66" i="6"/>
  <c r="F66" i="6"/>
  <c r="I65" i="6"/>
  <c r="H65" i="6"/>
  <c r="G65" i="6"/>
  <c r="F65" i="6"/>
  <c r="I64" i="6"/>
  <c r="H64" i="6"/>
  <c r="G64" i="6"/>
  <c r="F64" i="6"/>
  <c r="I63" i="6"/>
  <c r="H63" i="6"/>
  <c r="G63" i="6"/>
  <c r="F63" i="6"/>
  <c r="I62" i="6"/>
  <c r="H62" i="6"/>
  <c r="G62" i="6"/>
  <c r="F62" i="6"/>
  <c r="I61" i="6"/>
  <c r="H61" i="6"/>
  <c r="G61" i="6"/>
  <c r="F61" i="6"/>
  <c r="I60" i="6"/>
  <c r="H60" i="6"/>
  <c r="G60" i="6"/>
  <c r="F60" i="6"/>
  <c r="I59" i="6"/>
  <c r="H59" i="6"/>
  <c r="G59" i="6"/>
  <c r="F59" i="6"/>
  <c r="I58" i="6"/>
  <c r="H58" i="6"/>
  <c r="G58" i="6"/>
  <c r="F58" i="6"/>
  <c r="I57" i="6"/>
  <c r="H57" i="6"/>
  <c r="G57" i="6"/>
  <c r="F57" i="6"/>
  <c r="I56" i="6"/>
  <c r="H56" i="6"/>
  <c r="G56" i="6"/>
  <c r="F56" i="6"/>
  <c r="I55" i="6"/>
  <c r="H55" i="6"/>
  <c r="G55" i="6"/>
  <c r="F55" i="6"/>
  <c r="I54" i="6"/>
  <c r="H54" i="6"/>
  <c r="G54" i="6"/>
  <c r="F54" i="6"/>
  <c r="I53" i="6"/>
  <c r="H53" i="6"/>
  <c r="G53" i="6"/>
  <c r="F53" i="6"/>
  <c r="I52" i="6"/>
  <c r="H52" i="6"/>
  <c r="G52" i="6"/>
  <c r="F52" i="6"/>
  <c r="I51" i="6"/>
  <c r="H51" i="6"/>
  <c r="G51" i="6"/>
  <c r="F51" i="6"/>
  <c r="I50" i="6"/>
  <c r="H50" i="6"/>
  <c r="G50" i="6"/>
  <c r="F50" i="6"/>
  <c r="I49" i="6"/>
  <c r="H49" i="6"/>
  <c r="G49" i="6"/>
  <c r="F49" i="6"/>
  <c r="I48" i="6"/>
  <c r="H48" i="6"/>
  <c r="G48" i="6"/>
  <c r="F48" i="6"/>
  <c r="I47" i="6"/>
  <c r="H47" i="6"/>
  <c r="G47" i="6"/>
  <c r="F47" i="6"/>
  <c r="I46" i="6"/>
  <c r="H46" i="6"/>
  <c r="G46" i="6"/>
  <c r="F46" i="6"/>
  <c r="I45" i="6"/>
  <c r="H45" i="6"/>
  <c r="G45" i="6"/>
  <c r="F45" i="6"/>
  <c r="I44" i="6"/>
  <c r="H44" i="6"/>
  <c r="G44" i="6"/>
  <c r="F44" i="6"/>
  <c r="I43" i="6"/>
  <c r="H43" i="6"/>
  <c r="G43" i="6"/>
  <c r="F43" i="6"/>
  <c r="I42" i="6"/>
  <c r="H42" i="6"/>
  <c r="G42" i="6"/>
  <c r="F42" i="6"/>
  <c r="I41" i="6"/>
  <c r="H41" i="6"/>
  <c r="G41" i="6"/>
  <c r="F41" i="6"/>
  <c r="I40" i="6"/>
  <c r="H40" i="6"/>
  <c r="G40" i="6"/>
  <c r="F40" i="6"/>
  <c r="I39" i="6"/>
  <c r="H39" i="6"/>
  <c r="G39" i="6"/>
  <c r="F39" i="6"/>
  <c r="I38" i="6"/>
  <c r="H38" i="6"/>
  <c r="G38" i="6"/>
  <c r="F38" i="6"/>
  <c r="I37" i="6"/>
  <c r="H37" i="6"/>
  <c r="G37" i="6"/>
  <c r="F37" i="6"/>
  <c r="I36" i="6"/>
  <c r="H36" i="6"/>
  <c r="G36" i="6"/>
  <c r="F36" i="6"/>
  <c r="I35" i="6"/>
  <c r="H35" i="6"/>
  <c r="G35" i="6"/>
  <c r="F35" i="6"/>
  <c r="I34" i="6"/>
  <c r="H34" i="6"/>
  <c r="G34" i="6"/>
  <c r="F34" i="6"/>
  <c r="I33" i="6"/>
  <c r="H33" i="6"/>
  <c r="G33" i="6"/>
  <c r="F33" i="6"/>
  <c r="I32" i="6"/>
  <c r="H32" i="6"/>
  <c r="G32" i="6"/>
  <c r="F32" i="6"/>
  <c r="I31" i="6"/>
  <c r="H31" i="6"/>
  <c r="G31" i="6"/>
  <c r="F31" i="6"/>
  <c r="I30" i="6"/>
  <c r="H30" i="6"/>
  <c r="G30" i="6"/>
  <c r="F30" i="6"/>
  <c r="I29" i="6"/>
  <c r="H29" i="6"/>
  <c r="G29" i="6"/>
  <c r="F29" i="6"/>
  <c r="I28" i="6"/>
  <c r="H28" i="6"/>
  <c r="G28" i="6"/>
  <c r="F28" i="6"/>
  <c r="I27" i="6"/>
  <c r="H27" i="6"/>
  <c r="G27" i="6"/>
  <c r="F27" i="6"/>
  <c r="I26" i="6"/>
  <c r="H26" i="6"/>
  <c r="G26" i="6"/>
  <c r="F26" i="6"/>
  <c r="I25" i="6"/>
  <c r="H25" i="6"/>
  <c r="G25" i="6"/>
  <c r="F25" i="6"/>
  <c r="I24" i="6"/>
  <c r="H24" i="6"/>
  <c r="G24" i="6"/>
  <c r="F24" i="6"/>
  <c r="I23" i="6"/>
  <c r="H23" i="6"/>
  <c r="G23" i="6"/>
  <c r="F23" i="6"/>
  <c r="I22" i="6"/>
  <c r="H22" i="6"/>
  <c r="G22" i="6"/>
  <c r="F22" i="6"/>
  <c r="I21" i="6"/>
  <c r="H21" i="6"/>
  <c r="G21" i="6"/>
  <c r="F21" i="6"/>
  <c r="I20" i="6"/>
  <c r="H20" i="6"/>
  <c r="G20" i="6"/>
  <c r="F20" i="6"/>
  <c r="I19" i="6"/>
  <c r="H19" i="6"/>
  <c r="G19" i="6"/>
  <c r="F19" i="6"/>
  <c r="I18" i="6"/>
  <c r="H18" i="6"/>
  <c r="G18" i="6"/>
  <c r="F18" i="6"/>
  <c r="I17" i="6"/>
  <c r="H17" i="6"/>
  <c r="G17" i="6"/>
  <c r="F17" i="6"/>
  <c r="I16" i="6"/>
  <c r="H16" i="6"/>
  <c r="G16" i="6"/>
  <c r="F16" i="6"/>
  <c r="I15" i="6"/>
  <c r="H15" i="6"/>
  <c r="G15" i="6"/>
  <c r="F15" i="6"/>
  <c r="I14" i="6"/>
  <c r="H14" i="6"/>
  <c r="G14" i="6"/>
  <c r="F14" i="6"/>
  <c r="I13" i="6"/>
  <c r="H13" i="6"/>
  <c r="G13" i="6"/>
  <c r="F13" i="6"/>
  <c r="I12" i="6"/>
  <c r="H12" i="6"/>
  <c r="G12" i="6"/>
  <c r="F12" i="6"/>
  <c r="I11" i="6"/>
  <c r="H11" i="6"/>
  <c r="G11" i="6"/>
  <c r="F11" i="6"/>
  <c r="I10" i="6"/>
  <c r="H10" i="6"/>
  <c r="G10" i="6"/>
  <c r="F10" i="6"/>
  <c r="I9" i="6"/>
  <c r="H9" i="6"/>
  <c r="G9" i="6"/>
  <c r="F9" i="6"/>
  <c r="I8" i="6"/>
  <c r="H8" i="6"/>
  <c r="G8" i="6"/>
  <c r="F8" i="6"/>
  <c r="I7" i="6"/>
  <c r="H7" i="6"/>
  <c r="G7" i="6"/>
  <c r="F7" i="6"/>
  <c r="I6" i="6"/>
  <c r="H6" i="6"/>
  <c r="G6" i="6"/>
  <c r="F6" i="6"/>
  <c r="I5" i="6"/>
  <c r="H5" i="6"/>
  <c r="G5" i="6"/>
  <c r="F5" i="6"/>
  <c r="I4" i="6"/>
  <c r="H4" i="6"/>
  <c r="G4" i="6"/>
  <c r="F4" i="6"/>
  <c r="I3" i="6"/>
  <c r="H3" i="6"/>
  <c r="G3" i="6"/>
  <c r="F3" i="6"/>
  <c r="H2" i="6"/>
  <c r="F2" i="6"/>
  <c r="K2" i="6"/>
  <c r="I2" i="6"/>
  <c r="G2" i="6"/>
  <c r="E2" i="6"/>
  <c r="D252" i="6"/>
  <c r="D251" i="6"/>
  <c r="D250" i="6"/>
  <c r="D249" i="6"/>
  <c r="D248" i="6"/>
  <c r="D247" i="6"/>
  <c r="D246" i="6"/>
  <c r="D245" i="6"/>
  <c r="D244" i="6"/>
  <c r="D243" i="6"/>
  <c r="D242" i="6"/>
  <c r="D241" i="6"/>
  <c r="D240" i="6"/>
  <c r="D239" i="6"/>
  <c r="D238" i="6"/>
  <c r="D237" i="6"/>
  <c r="D236" i="6"/>
  <c r="D235" i="6"/>
  <c r="D234" i="6"/>
  <c r="D233" i="6"/>
  <c r="D232" i="6"/>
  <c r="D231" i="6"/>
  <c r="D230" i="6"/>
  <c r="D229" i="6"/>
  <c r="D228" i="6"/>
  <c r="D227" i="6"/>
  <c r="D226" i="6"/>
  <c r="D225" i="6"/>
  <c r="D224" i="6"/>
  <c r="D223" i="6"/>
  <c r="D222" i="6"/>
  <c r="D221" i="6"/>
  <c r="D220" i="6"/>
  <c r="D219" i="6"/>
  <c r="D218" i="6"/>
  <c r="D217" i="6"/>
  <c r="D216" i="6"/>
  <c r="D215" i="6"/>
  <c r="D214" i="6"/>
  <c r="D213" i="6"/>
  <c r="D212" i="6"/>
  <c r="D211" i="6"/>
  <c r="D210" i="6"/>
  <c r="D209" i="6"/>
  <c r="D208" i="6"/>
  <c r="D207" i="6"/>
  <c r="D206" i="6"/>
  <c r="D205" i="6"/>
  <c r="D204" i="6"/>
  <c r="D203" i="6"/>
  <c r="D202" i="6"/>
  <c r="D201" i="6"/>
  <c r="D200" i="6"/>
  <c r="D199" i="6"/>
  <c r="D198" i="6"/>
  <c r="D197" i="6"/>
  <c r="D196" i="6"/>
  <c r="D195" i="6"/>
  <c r="D194" i="6"/>
  <c r="D193" i="6"/>
  <c r="D192" i="6"/>
  <c r="D191" i="6"/>
  <c r="D190" i="6"/>
  <c r="D189" i="6"/>
  <c r="D188" i="6"/>
  <c r="D187" i="6"/>
  <c r="D186" i="6"/>
  <c r="D185" i="6"/>
  <c r="D184" i="6"/>
  <c r="D183" i="6"/>
  <c r="D182" i="6"/>
  <c r="D181" i="6"/>
  <c r="D180" i="6"/>
  <c r="D179" i="6"/>
  <c r="D178" i="6"/>
  <c r="D177" i="6"/>
  <c r="D176" i="6"/>
  <c r="D175" i="6"/>
  <c r="D174" i="6"/>
  <c r="D173" i="6"/>
  <c r="D172" i="6"/>
  <c r="D171" i="6"/>
  <c r="D170" i="6"/>
  <c r="D169" i="6"/>
  <c r="D168" i="6"/>
  <c r="D167" i="6"/>
  <c r="D166" i="6"/>
  <c r="D165" i="6"/>
  <c r="D164" i="6"/>
  <c r="D163" i="6"/>
  <c r="D162" i="6"/>
  <c r="D161" i="6"/>
  <c r="D160" i="6"/>
  <c r="D159" i="6"/>
  <c r="D158" i="6"/>
  <c r="D157" i="6"/>
  <c r="D156" i="6"/>
  <c r="D155" i="6"/>
  <c r="D154" i="6"/>
  <c r="D153" i="6"/>
  <c r="D152" i="6"/>
  <c r="D151" i="6"/>
  <c r="D150" i="6"/>
  <c r="D149" i="6"/>
  <c r="D148" i="6"/>
  <c r="D147" i="6"/>
  <c r="D146" i="6"/>
  <c r="D145" i="6"/>
  <c r="D144" i="6"/>
  <c r="D143" i="6"/>
  <c r="D142" i="6"/>
  <c r="D141" i="6"/>
  <c r="D140" i="6"/>
  <c r="D139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9" i="6"/>
  <c r="D118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3" i="6"/>
  <c r="D2" i="6"/>
  <c r="C252" i="6"/>
  <c r="B252" i="6"/>
  <c r="A252" i="6"/>
  <c r="C251" i="6"/>
  <c r="B251" i="6"/>
  <c r="A251" i="6"/>
  <c r="C250" i="6"/>
  <c r="B250" i="6"/>
  <c r="A250" i="6"/>
  <c r="C249" i="6"/>
  <c r="B249" i="6"/>
  <c r="A249" i="6"/>
  <c r="C248" i="6"/>
  <c r="B248" i="6"/>
  <c r="A248" i="6"/>
  <c r="C247" i="6"/>
  <c r="B247" i="6"/>
  <c r="A247" i="6"/>
  <c r="C246" i="6"/>
  <c r="B246" i="6"/>
  <c r="A246" i="6"/>
  <c r="C245" i="6"/>
  <c r="B245" i="6"/>
  <c r="A245" i="6"/>
  <c r="C244" i="6"/>
  <c r="B244" i="6"/>
  <c r="A244" i="6"/>
  <c r="C243" i="6"/>
  <c r="B243" i="6"/>
  <c r="A243" i="6"/>
  <c r="C242" i="6"/>
  <c r="B242" i="6"/>
  <c r="A242" i="6"/>
  <c r="C241" i="6"/>
  <c r="B241" i="6"/>
  <c r="A241" i="6"/>
  <c r="C240" i="6"/>
  <c r="B240" i="6"/>
  <c r="A240" i="6"/>
  <c r="C239" i="6"/>
  <c r="B239" i="6"/>
  <c r="A239" i="6"/>
  <c r="C238" i="6"/>
  <c r="B238" i="6"/>
  <c r="A238" i="6"/>
  <c r="C237" i="6"/>
  <c r="B237" i="6"/>
  <c r="A237" i="6"/>
  <c r="C236" i="6"/>
  <c r="B236" i="6"/>
  <c r="A236" i="6"/>
  <c r="C235" i="6"/>
  <c r="B235" i="6"/>
  <c r="A235" i="6"/>
  <c r="C234" i="6"/>
  <c r="B234" i="6"/>
  <c r="A234" i="6"/>
  <c r="C233" i="6"/>
  <c r="B233" i="6"/>
  <c r="A233" i="6"/>
  <c r="C232" i="6"/>
  <c r="B232" i="6"/>
  <c r="A232" i="6"/>
  <c r="C231" i="6"/>
  <c r="B231" i="6"/>
  <c r="A231" i="6"/>
  <c r="C230" i="6"/>
  <c r="B230" i="6"/>
  <c r="A230" i="6"/>
  <c r="C229" i="6"/>
  <c r="B229" i="6"/>
  <c r="A229" i="6"/>
  <c r="C228" i="6"/>
  <c r="B228" i="6"/>
  <c r="A228" i="6"/>
  <c r="C227" i="6"/>
  <c r="B227" i="6"/>
  <c r="A227" i="6"/>
  <c r="C226" i="6"/>
  <c r="B226" i="6"/>
  <c r="A226" i="6"/>
  <c r="C225" i="6"/>
  <c r="B225" i="6"/>
  <c r="A225" i="6"/>
  <c r="C224" i="6"/>
  <c r="B224" i="6"/>
  <c r="A224" i="6"/>
  <c r="C223" i="6"/>
  <c r="B223" i="6"/>
  <c r="A223" i="6"/>
  <c r="C222" i="6"/>
  <c r="B222" i="6"/>
  <c r="A222" i="6"/>
  <c r="C221" i="6"/>
  <c r="B221" i="6"/>
  <c r="A221" i="6"/>
  <c r="C220" i="6"/>
  <c r="B220" i="6"/>
  <c r="A220" i="6"/>
  <c r="C219" i="6"/>
  <c r="B219" i="6"/>
  <c r="A219" i="6"/>
  <c r="C218" i="6"/>
  <c r="B218" i="6"/>
  <c r="A218" i="6"/>
  <c r="C217" i="6"/>
  <c r="B217" i="6"/>
  <c r="A217" i="6"/>
  <c r="C216" i="6"/>
  <c r="B216" i="6"/>
  <c r="A216" i="6"/>
  <c r="C215" i="6"/>
  <c r="B215" i="6"/>
  <c r="A215" i="6"/>
  <c r="C214" i="6"/>
  <c r="B214" i="6"/>
  <c r="A214" i="6"/>
  <c r="C213" i="6"/>
  <c r="B213" i="6"/>
  <c r="A213" i="6"/>
  <c r="C212" i="6"/>
  <c r="B212" i="6"/>
  <c r="A212" i="6"/>
  <c r="C211" i="6"/>
  <c r="B211" i="6"/>
  <c r="A211" i="6"/>
  <c r="C210" i="6"/>
  <c r="B210" i="6"/>
  <c r="A210" i="6"/>
  <c r="C209" i="6"/>
  <c r="B209" i="6"/>
  <c r="A209" i="6"/>
  <c r="C208" i="6"/>
  <c r="B208" i="6"/>
  <c r="A208" i="6"/>
  <c r="C207" i="6"/>
  <c r="B207" i="6"/>
  <c r="A207" i="6"/>
  <c r="C206" i="6"/>
  <c r="B206" i="6"/>
  <c r="A206" i="6"/>
  <c r="C205" i="6"/>
  <c r="B205" i="6"/>
  <c r="A205" i="6"/>
  <c r="C204" i="6"/>
  <c r="B204" i="6"/>
  <c r="A204" i="6"/>
  <c r="C203" i="6"/>
  <c r="B203" i="6"/>
  <c r="A203" i="6"/>
  <c r="C202" i="6"/>
  <c r="B202" i="6"/>
  <c r="A202" i="6"/>
  <c r="C201" i="6"/>
  <c r="B201" i="6"/>
  <c r="A201" i="6"/>
  <c r="C200" i="6"/>
  <c r="B200" i="6"/>
  <c r="A200" i="6"/>
  <c r="C199" i="6"/>
  <c r="B199" i="6"/>
  <c r="A199" i="6"/>
  <c r="C198" i="6"/>
  <c r="B198" i="6"/>
  <c r="A198" i="6"/>
  <c r="C197" i="6"/>
  <c r="B197" i="6"/>
  <c r="A197" i="6"/>
  <c r="C196" i="6"/>
  <c r="B196" i="6"/>
  <c r="A196" i="6"/>
  <c r="C195" i="6"/>
  <c r="B195" i="6"/>
  <c r="A195" i="6"/>
  <c r="C194" i="6"/>
  <c r="B194" i="6"/>
  <c r="A194" i="6"/>
  <c r="C193" i="6"/>
  <c r="B193" i="6"/>
  <c r="A193" i="6"/>
  <c r="C192" i="6"/>
  <c r="B192" i="6"/>
  <c r="A192" i="6"/>
  <c r="C191" i="6"/>
  <c r="B191" i="6"/>
  <c r="A191" i="6"/>
  <c r="C190" i="6"/>
  <c r="B190" i="6"/>
  <c r="A190" i="6"/>
  <c r="C189" i="6"/>
  <c r="B189" i="6"/>
  <c r="A189" i="6"/>
  <c r="C188" i="6"/>
  <c r="B188" i="6"/>
  <c r="A188" i="6"/>
  <c r="C187" i="6"/>
  <c r="B187" i="6"/>
  <c r="A187" i="6"/>
  <c r="C186" i="6"/>
  <c r="B186" i="6"/>
  <c r="A186" i="6"/>
  <c r="C185" i="6"/>
  <c r="B185" i="6"/>
  <c r="A185" i="6"/>
  <c r="C184" i="6"/>
  <c r="B184" i="6"/>
  <c r="A184" i="6"/>
  <c r="C183" i="6"/>
  <c r="B183" i="6"/>
  <c r="A183" i="6"/>
  <c r="C182" i="6"/>
  <c r="B182" i="6"/>
  <c r="A182" i="6"/>
  <c r="C181" i="6"/>
  <c r="B181" i="6"/>
  <c r="A181" i="6"/>
  <c r="C180" i="6"/>
  <c r="B180" i="6"/>
  <c r="A180" i="6"/>
  <c r="C179" i="6"/>
  <c r="B179" i="6"/>
  <c r="A179" i="6"/>
  <c r="C178" i="6"/>
  <c r="B178" i="6"/>
  <c r="A178" i="6"/>
  <c r="C177" i="6"/>
  <c r="B177" i="6"/>
  <c r="A177" i="6"/>
  <c r="C176" i="6"/>
  <c r="B176" i="6"/>
  <c r="A176" i="6"/>
  <c r="C175" i="6"/>
  <c r="B175" i="6"/>
  <c r="A175" i="6"/>
  <c r="C174" i="6"/>
  <c r="B174" i="6"/>
  <c r="A174" i="6"/>
  <c r="C173" i="6"/>
  <c r="B173" i="6"/>
  <c r="A173" i="6"/>
  <c r="C172" i="6"/>
  <c r="B172" i="6"/>
  <c r="A172" i="6"/>
  <c r="C171" i="6"/>
  <c r="B171" i="6"/>
  <c r="A171" i="6"/>
  <c r="C170" i="6"/>
  <c r="B170" i="6"/>
  <c r="A170" i="6"/>
  <c r="C169" i="6"/>
  <c r="B169" i="6"/>
  <c r="A169" i="6"/>
  <c r="C168" i="6"/>
  <c r="B168" i="6"/>
  <c r="A168" i="6"/>
  <c r="C167" i="6"/>
  <c r="B167" i="6"/>
  <c r="A167" i="6"/>
  <c r="C166" i="6"/>
  <c r="B166" i="6"/>
  <c r="A166" i="6"/>
  <c r="C165" i="6"/>
  <c r="B165" i="6"/>
  <c r="A165" i="6"/>
  <c r="C164" i="6"/>
  <c r="B164" i="6"/>
  <c r="A164" i="6"/>
  <c r="C163" i="6"/>
  <c r="B163" i="6"/>
  <c r="A163" i="6"/>
  <c r="C162" i="6"/>
  <c r="B162" i="6"/>
  <c r="A162" i="6"/>
  <c r="C161" i="6"/>
  <c r="B161" i="6"/>
  <c r="A161" i="6"/>
  <c r="C160" i="6"/>
  <c r="B160" i="6"/>
  <c r="A160" i="6"/>
  <c r="C159" i="6"/>
  <c r="B159" i="6"/>
  <c r="A159" i="6"/>
  <c r="C158" i="6"/>
  <c r="B158" i="6"/>
  <c r="A158" i="6"/>
  <c r="C157" i="6"/>
  <c r="B157" i="6"/>
  <c r="A157" i="6"/>
  <c r="C156" i="6"/>
  <c r="B156" i="6"/>
  <c r="A156" i="6"/>
  <c r="C155" i="6"/>
  <c r="B155" i="6"/>
  <c r="A155" i="6"/>
  <c r="C154" i="6"/>
  <c r="B154" i="6"/>
  <c r="A154" i="6"/>
  <c r="C153" i="6"/>
  <c r="B153" i="6"/>
  <c r="A153" i="6"/>
  <c r="C152" i="6"/>
  <c r="B152" i="6"/>
  <c r="A152" i="6"/>
  <c r="C151" i="6"/>
  <c r="B151" i="6"/>
  <c r="A151" i="6"/>
  <c r="C150" i="6"/>
  <c r="B150" i="6"/>
  <c r="A150" i="6"/>
  <c r="C149" i="6"/>
  <c r="B149" i="6"/>
  <c r="A149" i="6"/>
  <c r="C148" i="6"/>
  <c r="B148" i="6"/>
  <c r="A148" i="6"/>
  <c r="C147" i="6"/>
  <c r="B147" i="6"/>
  <c r="A147" i="6"/>
  <c r="C146" i="6"/>
  <c r="B146" i="6"/>
  <c r="A146" i="6"/>
  <c r="C145" i="6"/>
  <c r="B145" i="6"/>
  <c r="A145" i="6"/>
  <c r="C144" i="6"/>
  <c r="B144" i="6"/>
  <c r="A144" i="6"/>
  <c r="C143" i="6"/>
  <c r="B143" i="6"/>
  <c r="A143" i="6"/>
  <c r="C142" i="6"/>
  <c r="B142" i="6"/>
  <c r="A142" i="6"/>
  <c r="C141" i="6"/>
  <c r="B141" i="6"/>
  <c r="A141" i="6"/>
  <c r="C140" i="6"/>
  <c r="B140" i="6"/>
  <c r="A140" i="6"/>
  <c r="C139" i="6"/>
  <c r="B139" i="6"/>
  <c r="A139" i="6"/>
  <c r="C138" i="6"/>
  <c r="B138" i="6"/>
  <c r="A138" i="6"/>
  <c r="C137" i="6"/>
  <c r="B137" i="6"/>
  <c r="A137" i="6"/>
  <c r="C136" i="6"/>
  <c r="B136" i="6"/>
  <c r="A136" i="6"/>
  <c r="C135" i="6"/>
  <c r="B135" i="6"/>
  <c r="A135" i="6"/>
  <c r="C134" i="6"/>
  <c r="B134" i="6"/>
  <c r="A134" i="6"/>
  <c r="C133" i="6"/>
  <c r="B133" i="6"/>
  <c r="A133" i="6"/>
  <c r="C132" i="6"/>
  <c r="B132" i="6"/>
  <c r="A132" i="6"/>
  <c r="C131" i="6"/>
  <c r="B131" i="6"/>
  <c r="A131" i="6"/>
  <c r="C130" i="6"/>
  <c r="B130" i="6"/>
  <c r="A130" i="6"/>
  <c r="C129" i="6"/>
  <c r="B129" i="6"/>
  <c r="A129" i="6"/>
  <c r="C128" i="6"/>
  <c r="B128" i="6"/>
  <c r="A128" i="6"/>
  <c r="C127" i="6"/>
  <c r="B127" i="6"/>
  <c r="A127" i="6"/>
  <c r="C126" i="6"/>
  <c r="B126" i="6"/>
  <c r="A126" i="6"/>
  <c r="C125" i="6"/>
  <c r="B125" i="6"/>
  <c r="A125" i="6"/>
  <c r="C124" i="6"/>
  <c r="B124" i="6"/>
  <c r="A124" i="6"/>
  <c r="C123" i="6"/>
  <c r="B123" i="6"/>
  <c r="A123" i="6"/>
  <c r="C122" i="6"/>
  <c r="B122" i="6"/>
  <c r="A122" i="6"/>
  <c r="C121" i="6"/>
  <c r="B121" i="6"/>
  <c r="A121" i="6"/>
  <c r="C120" i="6"/>
  <c r="B120" i="6"/>
  <c r="A120" i="6"/>
  <c r="C119" i="6"/>
  <c r="B119" i="6"/>
  <c r="A119" i="6"/>
  <c r="C118" i="6"/>
  <c r="B118" i="6"/>
  <c r="A118" i="6"/>
  <c r="C117" i="6"/>
  <c r="B117" i="6"/>
  <c r="A117" i="6"/>
  <c r="C116" i="6"/>
  <c r="B116" i="6"/>
  <c r="A116" i="6"/>
  <c r="C115" i="6"/>
  <c r="B115" i="6"/>
  <c r="A115" i="6"/>
  <c r="C114" i="6"/>
  <c r="B114" i="6"/>
  <c r="A114" i="6"/>
  <c r="C113" i="6"/>
  <c r="B113" i="6"/>
  <c r="A113" i="6"/>
  <c r="C112" i="6"/>
  <c r="B112" i="6"/>
  <c r="A112" i="6"/>
  <c r="C111" i="6"/>
  <c r="B111" i="6"/>
  <c r="A111" i="6"/>
  <c r="C110" i="6"/>
  <c r="B110" i="6"/>
  <c r="A110" i="6"/>
  <c r="C109" i="6"/>
  <c r="B109" i="6"/>
  <c r="A109" i="6"/>
  <c r="C108" i="6"/>
  <c r="B108" i="6"/>
  <c r="A108" i="6"/>
  <c r="C107" i="6"/>
  <c r="B107" i="6"/>
  <c r="A107" i="6"/>
  <c r="C106" i="6"/>
  <c r="B106" i="6"/>
  <c r="A106" i="6"/>
  <c r="C105" i="6"/>
  <c r="B105" i="6"/>
  <c r="A105" i="6"/>
  <c r="C104" i="6"/>
  <c r="B104" i="6"/>
  <c r="A104" i="6"/>
  <c r="C103" i="6"/>
  <c r="B103" i="6"/>
  <c r="A103" i="6"/>
  <c r="C102" i="6"/>
  <c r="B102" i="6"/>
  <c r="A102" i="6"/>
  <c r="C101" i="6"/>
  <c r="B101" i="6"/>
  <c r="A101" i="6"/>
  <c r="C100" i="6"/>
  <c r="B100" i="6"/>
  <c r="A100" i="6"/>
  <c r="C99" i="6"/>
  <c r="B99" i="6"/>
  <c r="A99" i="6"/>
  <c r="C98" i="6"/>
  <c r="B98" i="6"/>
  <c r="A98" i="6"/>
  <c r="C97" i="6"/>
  <c r="B97" i="6"/>
  <c r="A97" i="6"/>
  <c r="C96" i="6"/>
  <c r="B96" i="6"/>
  <c r="A96" i="6"/>
  <c r="C95" i="6"/>
  <c r="B95" i="6"/>
  <c r="A95" i="6"/>
  <c r="C94" i="6"/>
  <c r="B94" i="6"/>
  <c r="A94" i="6"/>
  <c r="C93" i="6"/>
  <c r="B93" i="6"/>
  <c r="A93" i="6"/>
  <c r="C92" i="6"/>
  <c r="B92" i="6"/>
  <c r="A92" i="6"/>
  <c r="C91" i="6"/>
  <c r="B91" i="6"/>
  <c r="A91" i="6"/>
  <c r="C90" i="6"/>
  <c r="B90" i="6"/>
  <c r="A90" i="6"/>
  <c r="C89" i="6"/>
  <c r="B89" i="6"/>
  <c r="A89" i="6"/>
  <c r="C88" i="6"/>
  <c r="B88" i="6"/>
  <c r="A88" i="6"/>
  <c r="C87" i="6"/>
  <c r="B87" i="6"/>
  <c r="A87" i="6"/>
  <c r="C86" i="6"/>
  <c r="B86" i="6"/>
  <c r="A86" i="6"/>
  <c r="C85" i="6"/>
  <c r="B85" i="6"/>
  <c r="A85" i="6"/>
  <c r="C84" i="6"/>
  <c r="B84" i="6"/>
  <c r="A84" i="6"/>
  <c r="C83" i="6"/>
  <c r="B83" i="6"/>
  <c r="A83" i="6"/>
  <c r="C82" i="6"/>
  <c r="B82" i="6"/>
  <c r="A82" i="6"/>
  <c r="C81" i="6"/>
  <c r="B81" i="6"/>
  <c r="A81" i="6"/>
  <c r="C80" i="6"/>
  <c r="B80" i="6"/>
  <c r="A80" i="6"/>
  <c r="C79" i="6"/>
  <c r="B79" i="6"/>
  <c r="A79" i="6"/>
  <c r="C78" i="6"/>
  <c r="B78" i="6"/>
  <c r="A78" i="6"/>
  <c r="C77" i="6"/>
  <c r="B77" i="6"/>
  <c r="A77" i="6"/>
  <c r="C76" i="6"/>
  <c r="B76" i="6"/>
  <c r="A76" i="6"/>
  <c r="C75" i="6"/>
  <c r="B75" i="6"/>
  <c r="A75" i="6"/>
  <c r="C74" i="6"/>
  <c r="B74" i="6"/>
  <c r="A74" i="6"/>
  <c r="C73" i="6"/>
  <c r="B73" i="6"/>
  <c r="A73" i="6"/>
  <c r="C72" i="6"/>
  <c r="B72" i="6"/>
  <c r="A72" i="6"/>
  <c r="C71" i="6"/>
  <c r="B71" i="6"/>
  <c r="A71" i="6"/>
  <c r="C70" i="6"/>
  <c r="B70" i="6"/>
  <c r="A70" i="6"/>
  <c r="C69" i="6"/>
  <c r="B69" i="6"/>
  <c r="A69" i="6"/>
  <c r="C68" i="6"/>
  <c r="B68" i="6"/>
  <c r="A68" i="6"/>
  <c r="C67" i="6"/>
  <c r="B67" i="6"/>
  <c r="A67" i="6"/>
  <c r="C66" i="6"/>
  <c r="B66" i="6"/>
  <c r="A66" i="6"/>
  <c r="C65" i="6"/>
  <c r="B65" i="6"/>
  <c r="A65" i="6"/>
  <c r="C64" i="6"/>
  <c r="B64" i="6"/>
  <c r="A64" i="6"/>
  <c r="C63" i="6"/>
  <c r="B63" i="6"/>
  <c r="A63" i="6"/>
  <c r="C62" i="6"/>
  <c r="B62" i="6"/>
  <c r="A62" i="6"/>
  <c r="C61" i="6"/>
  <c r="B61" i="6"/>
  <c r="A61" i="6"/>
  <c r="C60" i="6"/>
  <c r="B60" i="6"/>
  <c r="A60" i="6"/>
  <c r="C59" i="6"/>
  <c r="B59" i="6"/>
  <c r="A59" i="6"/>
  <c r="C58" i="6"/>
  <c r="B58" i="6"/>
  <c r="A58" i="6"/>
  <c r="C57" i="6"/>
  <c r="B57" i="6"/>
  <c r="A57" i="6"/>
  <c r="C56" i="6"/>
  <c r="B56" i="6"/>
  <c r="A56" i="6"/>
  <c r="C55" i="6"/>
  <c r="B55" i="6"/>
  <c r="A55" i="6"/>
  <c r="C54" i="6"/>
  <c r="B54" i="6"/>
  <c r="A54" i="6"/>
  <c r="C53" i="6"/>
  <c r="B53" i="6"/>
  <c r="A53" i="6"/>
  <c r="C52" i="6"/>
  <c r="B52" i="6"/>
  <c r="A52" i="6"/>
  <c r="C51" i="6"/>
  <c r="B51" i="6"/>
  <c r="A51" i="6"/>
  <c r="C50" i="6"/>
  <c r="B50" i="6"/>
  <c r="A50" i="6"/>
  <c r="C49" i="6"/>
  <c r="B49" i="6"/>
  <c r="A49" i="6"/>
  <c r="C48" i="6"/>
  <c r="B48" i="6"/>
  <c r="A48" i="6"/>
  <c r="C47" i="6"/>
  <c r="B47" i="6"/>
  <c r="A47" i="6"/>
  <c r="C46" i="6"/>
  <c r="B46" i="6"/>
  <c r="A46" i="6"/>
  <c r="C45" i="6"/>
  <c r="B45" i="6"/>
  <c r="A45" i="6"/>
  <c r="C44" i="6"/>
  <c r="B44" i="6"/>
  <c r="A44" i="6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C3" i="6"/>
  <c r="B3" i="6"/>
  <c r="A3" i="6"/>
  <c r="C2" i="6"/>
  <c r="A2" i="6"/>
  <c r="B2" i="6"/>
  <c r="K252" i="6"/>
  <c r="E252" i="6"/>
  <c r="K251" i="6"/>
  <c r="E251" i="6"/>
  <c r="K250" i="6"/>
  <c r="E250" i="6"/>
  <c r="K249" i="6"/>
  <c r="E249" i="6"/>
  <c r="K248" i="6"/>
  <c r="E248" i="6"/>
  <c r="K247" i="6"/>
  <c r="E247" i="6"/>
  <c r="K246" i="6"/>
  <c r="E246" i="6"/>
  <c r="K245" i="6"/>
  <c r="E245" i="6"/>
  <c r="K244" i="6"/>
  <c r="E244" i="6"/>
  <c r="K243" i="6"/>
  <c r="E243" i="6"/>
  <c r="K242" i="6"/>
  <c r="E242" i="6"/>
  <c r="K241" i="6"/>
  <c r="E241" i="6"/>
  <c r="K240" i="6"/>
  <c r="E240" i="6"/>
  <c r="K239" i="6"/>
  <c r="E239" i="6"/>
  <c r="K238" i="6"/>
  <c r="E238" i="6"/>
  <c r="K237" i="6"/>
  <c r="E237" i="6"/>
  <c r="K236" i="6"/>
  <c r="E236" i="6"/>
  <c r="K235" i="6"/>
  <c r="E235" i="6"/>
  <c r="K234" i="6"/>
  <c r="E234" i="6"/>
  <c r="K233" i="6"/>
  <c r="E233" i="6"/>
  <c r="K232" i="6"/>
  <c r="E232" i="6"/>
  <c r="K231" i="6"/>
  <c r="E231" i="6"/>
  <c r="K230" i="6"/>
  <c r="E230" i="6"/>
  <c r="K229" i="6"/>
  <c r="E229" i="6"/>
  <c r="K228" i="6"/>
  <c r="E228" i="6"/>
  <c r="K227" i="6"/>
  <c r="E227" i="6"/>
  <c r="K226" i="6"/>
  <c r="E226" i="6"/>
  <c r="K225" i="6"/>
  <c r="E225" i="6"/>
  <c r="K224" i="6"/>
  <c r="E224" i="6"/>
  <c r="K223" i="6"/>
  <c r="E223" i="6"/>
  <c r="K222" i="6"/>
  <c r="E222" i="6"/>
  <c r="K221" i="6"/>
  <c r="E221" i="6"/>
  <c r="K220" i="6"/>
  <c r="E220" i="6"/>
  <c r="K219" i="6"/>
  <c r="E219" i="6"/>
  <c r="K218" i="6"/>
  <c r="E218" i="6"/>
  <c r="K217" i="6"/>
  <c r="E217" i="6"/>
  <c r="K216" i="6"/>
  <c r="E216" i="6"/>
  <c r="K215" i="6"/>
  <c r="E215" i="6"/>
  <c r="K214" i="6"/>
  <c r="E214" i="6"/>
  <c r="K213" i="6"/>
  <c r="E213" i="6"/>
  <c r="K212" i="6"/>
  <c r="E212" i="6"/>
  <c r="K211" i="6"/>
  <c r="E211" i="6"/>
  <c r="K210" i="6"/>
  <c r="E210" i="6"/>
  <c r="K209" i="6"/>
  <c r="E209" i="6"/>
  <c r="K208" i="6"/>
  <c r="E208" i="6"/>
  <c r="K207" i="6"/>
  <c r="E207" i="6"/>
  <c r="K206" i="6"/>
  <c r="E206" i="6"/>
  <c r="K205" i="6"/>
  <c r="E205" i="6"/>
  <c r="K204" i="6"/>
  <c r="E204" i="6"/>
  <c r="K203" i="6"/>
  <c r="E203" i="6"/>
  <c r="K202" i="6"/>
  <c r="E202" i="6"/>
  <c r="K201" i="6"/>
  <c r="E201" i="6"/>
  <c r="K200" i="6"/>
  <c r="E200" i="6"/>
  <c r="K199" i="6"/>
  <c r="E199" i="6"/>
  <c r="K198" i="6"/>
  <c r="E198" i="6"/>
  <c r="K197" i="6"/>
  <c r="E197" i="6"/>
  <c r="K196" i="6"/>
  <c r="E196" i="6"/>
  <c r="K195" i="6"/>
  <c r="E195" i="6"/>
  <c r="K194" i="6"/>
  <c r="E194" i="6"/>
  <c r="K193" i="6"/>
  <c r="E193" i="6"/>
  <c r="K192" i="6"/>
  <c r="E192" i="6"/>
  <c r="K191" i="6"/>
  <c r="E191" i="6"/>
  <c r="K190" i="6"/>
  <c r="E190" i="6"/>
  <c r="K189" i="6"/>
  <c r="E189" i="6"/>
  <c r="K188" i="6"/>
  <c r="E188" i="6"/>
  <c r="K187" i="6"/>
  <c r="E187" i="6"/>
  <c r="K186" i="6"/>
  <c r="E186" i="6"/>
  <c r="K185" i="6"/>
  <c r="E185" i="6"/>
  <c r="K184" i="6"/>
  <c r="E184" i="6"/>
  <c r="K183" i="6"/>
  <c r="E183" i="6"/>
  <c r="K182" i="6"/>
  <c r="E182" i="6"/>
  <c r="K181" i="6"/>
  <c r="E181" i="6"/>
  <c r="K180" i="6"/>
  <c r="E180" i="6"/>
  <c r="K179" i="6"/>
  <c r="E179" i="6"/>
  <c r="K178" i="6"/>
  <c r="E178" i="6"/>
  <c r="K177" i="6"/>
  <c r="E177" i="6"/>
  <c r="K176" i="6"/>
  <c r="E176" i="6"/>
  <c r="K175" i="6"/>
  <c r="E175" i="6"/>
  <c r="K174" i="6"/>
  <c r="E174" i="6"/>
  <c r="K173" i="6"/>
  <c r="E173" i="6"/>
  <c r="K172" i="6"/>
  <c r="E172" i="6"/>
  <c r="K171" i="6"/>
  <c r="E171" i="6"/>
  <c r="K170" i="6"/>
  <c r="E170" i="6"/>
  <c r="K169" i="6"/>
  <c r="E169" i="6"/>
  <c r="K168" i="6"/>
  <c r="E168" i="6"/>
  <c r="K167" i="6"/>
  <c r="E167" i="6"/>
  <c r="K166" i="6"/>
  <c r="E166" i="6"/>
  <c r="K165" i="6"/>
  <c r="E165" i="6"/>
  <c r="K164" i="6"/>
  <c r="E164" i="6"/>
  <c r="K163" i="6"/>
  <c r="E163" i="6"/>
  <c r="K162" i="6"/>
  <c r="E162" i="6"/>
  <c r="K161" i="6"/>
  <c r="E161" i="6"/>
  <c r="K160" i="6"/>
  <c r="E160" i="6"/>
  <c r="K159" i="6"/>
  <c r="E159" i="6"/>
  <c r="K158" i="6"/>
  <c r="E158" i="6"/>
  <c r="K157" i="6"/>
  <c r="E157" i="6"/>
  <c r="K156" i="6"/>
  <c r="E156" i="6"/>
  <c r="K155" i="6"/>
  <c r="E155" i="6"/>
  <c r="K154" i="6"/>
  <c r="E154" i="6"/>
  <c r="K153" i="6"/>
  <c r="E153" i="6"/>
  <c r="K152" i="6"/>
  <c r="E152" i="6"/>
  <c r="K151" i="6"/>
  <c r="E151" i="6"/>
  <c r="K150" i="6"/>
  <c r="E150" i="6"/>
  <c r="K149" i="6"/>
  <c r="E149" i="6"/>
  <c r="K148" i="6"/>
  <c r="E148" i="6"/>
  <c r="K147" i="6"/>
  <c r="E147" i="6"/>
  <c r="K146" i="6"/>
  <c r="E146" i="6"/>
  <c r="K145" i="6"/>
  <c r="E145" i="6"/>
  <c r="K144" i="6"/>
  <c r="E144" i="6"/>
  <c r="K143" i="6"/>
  <c r="E143" i="6"/>
  <c r="K142" i="6"/>
  <c r="E142" i="6"/>
  <c r="K141" i="6"/>
  <c r="E141" i="6"/>
  <c r="K140" i="6"/>
  <c r="E140" i="6"/>
  <c r="K139" i="6"/>
  <c r="E139" i="6"/>
  <c r="K138" i="6"/>
  <c r="E138" i="6"/>
  <c r="K137" i="6"/>
  <c r="E137" i="6"/>
  <c r="K136" i="6"/>
  <c r="E136" i="6"/>
  <c r="K135" i="6"/>
  <c r="E135" i="6"/>
  <c r="K134" i="6"/>
  <c r="E134" i="6"/>
  <c r="K133" i="6"/>
  <c r="E133" i="6"/>
  <c r="K132" i="6"/>
  <c r="E132" i="6"/>
  <c r="K131" i="6"/>
  <c r="E131" i="6"/>
  <c r="K130" i="6"/>
  <c r="E130" i="6"/>
  <c r="K129" i="6"/>
  <c r="E129" i="6"/>
  <c r="K128" i="6"/>
  <c r="E128" i="6"/>
  <c r="K127" i="6"/>
  <c r="E127" i="6"/>
  <c r="K126" i="6"/>
  <c r="E126" i="6"/>
  <c r="K125" i="6"/>
  <c r="E125" i="6"/>
  <c r="K124" i="6"/>
  <c r="E124" i="6"/>
  <c r="K123" i="6"/>
  <c r="E123" i="6"/>
  <c r="K122" i="6"/>
  <c r="E122" i="6"/>
  <c r="K121" i="6"/>
  <c r="E121" i="6"/>
  <c r="K120" i="6"/>
  <c r="E120" i="6"/>
  <c r="K119" i="6"/>
  <c r="E119" i="6"/>
  <c r="K118" i="6"/>
  <c r="E118" i="6"/>
  <c r="K117" i="6"/>
  <c r="E117" i="6"/>
  <c r="K116" i="6"/>
  <c r="E116" i="6"/>
  <c r="K115" i="6"/>
  <c r="E115" i="6"/>
  <c r="K114" i="6"/>
  <c r="E114" i="6"/>
  <c r="K113" i="6"/>
  <c r="E113" i="6"/>
  <c r="K112" i="6"/>
  <c r="E112" i="6"/>
  <c r="K111" i="6"/>
  <c r="E111" i="6"/>
  <c r="K110" i="6"/>
  <c r="E110" i="6"/>
  <c r="K109" i="6"/>
  <c r="E109" i="6"/>
  <c r="K108" i="6"/>
  <c r="E108" i="6"/>
  <c r="K107" i="6"/>
  <c r="E107" i="6"/>
  <c r="K106" i="6"/>
  <c r="E106" i="6"/>
  <c r="K105" i="6"/>
  <c r="E105" i="6"/>
  <c r="K104" i="6"/>
  <c r="E104" i="6"/>
  <c r="K103" i="6"/>
  <c r="E103" i="6"/>
  <c r="K102" i="6"/>
  <c r="E102" i="6"/>
  <c r="K101" i="6"/>
  <c r="E101" i="6"/>
  <c r="K100" i="6"/>
  <c r="E100" i="6"/>
  <c r="K99" i="6"/>
  <c r="E99" i="6"/>
  <c r="K98" i="6"/>
  <c r="E98" i="6"/>
  <c r="K97" i="6"/>
  <c r="E97" i="6"/>
  <c r="K96" i="6"/>
  <c r="E96" i="6"/>
  <c r="K95" i="6"/>
  <c r="E95" i="6"/>
  <c r="K94" i="6"/>
  <c r="E94" i="6"/>
  <c r="K93" i="6"/>
  <c r="E93" i="6"/>
  <c r="K92" i="6"/>
  <c r="E92" i="6"/>
  <c r="K91" i="6"/>
  <c r="E91" i="6"/>
  <c r="K90" i="6"/>
  <c r="E90" i="6"/>
  <c r="K89" i="6"/>
  <c r="E89" i="6"/>
  <c r="K88" i="6"/>
  <c r="E88" i="6"/>
  <c r="K87" i="6"/>
  <c r="E87" i="6"/>
  <c r="K86" i="6"/>
  <c r="E86" i="6"/>
  <c r="K85" i="6"/>
  <c r="E85" i="6"/>
  <c r="K84" i="6"/>
  <c r="E84" i="6"/>
  <c r="K83" i="6"/>
  <c r="E83" i="6"/>
  <c r="K82" i="6"/>
  <c r="E82" i="6"/>
  <c r="K81" i="6"/>
  <c r="E81" i="6"/>
  <c r="K80" i="6"/>
  <c r="E80" i="6"/>
  <c r="K79" i="6"/>
  <c r="E79" i="6"/>
  <c r="K78" i="6"/>
  <c r="E78" i="6"/>
  <c r="K77" i="6"/>
  <c r="E77" i="6"/>
  <c r="K76" i="6"/>
  <c r="E76" i="6"/>
  <c r="K75" i="6"/>
  <c r="E75" i="6"/>
  <c r="K74" i="6"/>
  <c r="E74" i="6"/>
  <c r="K73" i="6"/>
  <c r="E73" i="6"/>
  <c r="K72" i="6"/>
  <c r="E72" i="6"/>
  <c r="K71" i="6"/>
  <c r="E71" i="6"/>
  <c r="K70" i="6"/>
  <c r="E70" i="6"/>
  <c r="K69" i="6"/>
  <c r="E69" i="6"/>
  <c r="K68" i="6"/>
  <c r="E68" i="6"/>
  <c r="K67" i="6"/>
  <c r="E67" i="6"/>
  <c r="K66" i="6"/>
  <c r="E66" i="6"/>
  <c r="K65" i="6"/>
  <c r="E65" i="6"/>
  <c r="K64" i="6"/>
  <c r="E64" i="6"/>
  <c r="K63" i="6"/>
  <c r="E63" i="6"/>
  <c r="K62" i="6"/>
  <c r="E62" i="6"/>
  <c r="K61" i="6"/>
  <c r="E61" i="6"/>
  <c r="K60" i="6"/>
  <c r="E60" i="6"/>
  <c r="K59" i="6"/>
  <c r="E59" i="6"/>
  <c r="K58" i="6"/>
  <c r="E58" i="6"/>
  <c r="K57" i="6"/>
  <c r="E57" i="6"/>
  <c r="K56" i="6"/>
  <c r="E56" i="6"/>
  <c r="K55" i="6"/>
  <c r="E55" i="6"/>
  <c r="K54" i="6"/>
  <c r="E54" i="6"/>
  <c r="K53" i="6"/>
  <c r="E53" i="6"/>
  <c r="K52" i="6"/>
  <c r="E52" i="6"/>
  <c r="K51" i="6"/>
  <c r="E51" i="6"/>
  <c r="K50" i="6"/>
  <c r="E50" i="6"/>
  <c r="K49" i="6"/>
  <c r="E49" i="6"/>
  <c r="K48" i="6"/>
  <c r="E48" i="6"/>
  <c r="K47" i="6"/>
  <c r="E47" i="6"/>
  <c r="K46" i="6"/>
  <c r="E46" i="6"/>
  <c r="K45" i="6"/>
  <c r="E45" i="6"/>
  <c r="K44" i="6"/>
  <c r="E44" i="6"/>
  <c r="K43" i="6"/>
  <c r="E43" i="6"/>
  <c r="K42" i="6"/>
  <c r="E42" i="6"/>
  <c r="K41" i="6"/>
  <c r="E41" i="6"/>
  <c r="K40" i="6"/>
  <c r="E40" i="6"/>
  <c r="K39" i="6"/>
  <c r="E39" i="6"/>
  <c r="K38" i="6"/>
  <c r="E38" i="6"/>
  <c r="K37" i="6"/>
  <c r="E37" i="6"/>
  <c r="K36" i="6"/>
  <c r="E36" i="6"/>
  <c r="K35" i="6"/>
  <c r="E35" i="6"/>
  <c r="K34" i="6"/>
  <c r="E34" i="6"/>
  <c r="K33" i="6"/>
  <c r="E33" i="6"/>
  <c r="K32" i="6"/>
  <c r="E32" i="6"/>
  <c r="K31" i="6"/>
  <c r="E31" i="6"/>
  <c r="K30" i="6"/>
  <c r="E30" i="6"/>
  <c r="K29" i="6"/>
  <c r="E29" i="6"/>
  <c r="K28" i="6"/>
  <c r="E28" i="6"/>
  <c r="K27" i="6"/>
  <c r="E27" i="6"/>
  <c r="K26" i="6"/>
  <c r="E26" i="6"/>
  <c r="K25" i="6"/>
  <c r="E25" i="6"/>
  <c r="K24" i="6"/>
  <c r="E24" i="6"/>
  <c r="K23" i="6"/>
  <c r="E23" i="6"/>
  <c r="K22" i="6"/>
  <c r="E22" i="6"/>
  <c r="K21" i="6"/>
  <c r="E21" i="6"/>
  <c r="K20" i="6"/>
  <c r="E20" i="6"/>
  <c r="K19" i="6"/>
  <c r="E19" i="6"/>
  <c r="K18" i="6"/>
  <c r="E18" i="6"/>
  <c r="K17" i="6"/>
  <c r="E17" i="6"/>
  <c r="K16" i="6"/>
  <c r="E16" i="6"/>
  <c r="K15" i="6"/>
  <c r="E15" i="6"/>
  <c r="K14" i="6"/>
  <c r="K13" i="6"/>
  <c r="K12" i="6"/>
  <c r="K11" i="6"/>
  <c r="K10" i="6"/>
  <c r="K9" i="6"/>
  <c r="K8" i="6"/>
  <c r="K7" i="6"/>
  <c r="K6" i="6"/>
  <c r="K5" i="6"/>
  <c r="K4" i="6"/>
  <c r="K3" i="6"/>
  <c r="AR200" i="3"/>
  <c r="AR199" i="3"/>
  <c r="AR198" i="3"/>
  <c r="AR197" i="3"/>
  <c r="AR196" i="3"/>
  <c r="AR195" i="3"/>
  <c r="AR194" i="3"/>
  <c r="AR193" i="3"/>
  <c r="AR192" i="3"/>
  <c r="AR191" i="3"/>
  <c r="AR190" i="3"/>
  <c r="AR189" i="3"/>
  <c r="AR188" i="3"/>
  <c r="AR187" i="3"/>
  <c r="AR186" i="3"/>
  <c r="AR185" i="3"/>
  <c r="AR184" i="3"/>
  <c r="AR183" i="3"/>
  <c r="AR182" i="3"/>
  <c r="AR181" i="3"/>
  <c r="AR180" i="3"/>
  <c r="AR179" i="3"/>
  <c r="AR178" i="3"/>
  <c r="AR177" i="3"/>
  <c r="AR176" i="3"/>
  <c r="AR175" i="3"/>
  <c r="AR174" i="3"/>
  <c r="AR173" i="3"/>
  <c r="AR172" i="3"/>
  <c r="AR171" i="3"/>
  <c r="AR170" i="3"/>
  <c r="AR169" i="3"/>
  <c r="AR168" i="3"/>
  <c r="AR167" i="3"/>
  <c r="AR166" i="3"/>
  <c r="AR165" i="3"/>
  <c r="AR164" i="3"/>
  <c r="AR163" i="3"/>
  <c r="AR162" i="3"/>
  <c r="AR161" i="3"/>
  <c r="AR160" i="3"/>
  <c r="AR159" i="3"/>
  <c r="AR158" i="3"/>
  <c r="AR157" i="3"/>
  <c r="AR156" i="3"/>
  <c r="AR155" i="3"/>
  <c r="AR154" i="3"/>
  <c r="AR153" i="3"/>
  <c r="AR152" i="3"/>
  <c r="AR151" i="3"/>
  <c r="AR150" i="3"/>
  <c r="AR149" i="3"/>
  <c r="AR148" i="3"/>
  <c r="AR147" i="3"/>
  <c r="AR146" i="3"/>
  <c r="AR145" i="3"/>
  <c r="AR144" i="3"/>
  <c r="AR143" i="3"/>
  <c r="AR142" i="3"/>
  <c r="AR141" i="3"/>
  <c r="AR140" i="3"/>
  <c r="AR139" i="3"/>
  <c r="AR138" i="3"/>
  <c r="AR137" i="3"/>
  <c r="AR136" i="3"/>
  <c r="AR135" i="3"/>
  <c r="AR134" i="3"/>
  <c r="AR133" i="3"/>
  <c r="AR132" i="3"/>
  <c r="AR131" i="3"/>
  <c r="AR130" i="3"/>
  <c r="AR129" i="3"/>
  <c r="AR128" i="3"/>
  <c r="AR127" i="3"/>
  <c r="AR126" i="3"/>
  <c r="AR125" i="3"/>
  <c r="AR124" i="3"/>
  <c r="AR123" i="3"/>
  <c r="AR122" i="3"/>
  <c r="AR121" i="3"/>
  <c r="AR120" i="3"/>
  <c r="AR119" i="3"/>
  <c r="AR118" i="3"/>
  <c r="AR117" i="3"/>
  <c r="AR116" i="3"/>
  <c r="AR115" i="3"/>
  <c r="AR114" i="3"/>
  <c r="AR113" i="3"/>
  <c r="AR112" i="3"/>
  <c r="AR111" i="3"/>
  <c r="AR110" i="3"/>
  <c r="AR109" i="3"/>
  <c r="AR108" i="3"/>
  <c r="AR107" i="3"/>
  <c r="AR106" i="3"/>
  <c r="AR105" i="3"/>
  <c r="AR104" i="3"/>
  <c r="AR103" i="3"/>
  <c r="AR102" i="3"/>
  <c r="AR101" i="3"/>
  <c r="AR100" i="3"/>
  <c r="AR99" i="3"/>
  <c r="AR98" i="3"/>
  <c r="AR97" i="3"/>
  <c r="AR96" i="3"/>
  <c r="AR95" i="3"/>
  <c r="AR94" i="3"/>
  <c r="AR93" i="3"/>
  <c r="AR92" i="3"/>
  <c r="AR91" i="3"/>
  <c r="AR90" i="3"/>
  <c r="AR89" i="3"/>
  <c r="AR88" i="3"/>
  <c r="AR87" i="3"/>
  <c r="AR86" i="3"/>
  <c r="AR85" i="3"/>
  <c r="AR84" i="3"/>
  <c r="AR83" i="3"/>
  <c r="AR82" i="3"/>
  <c r="AR81" i="3"/>
  <c r="AR80" i="3"/>
  <c r="AR79" i="3"/>
  <c r="AR78" i="3"/>
  <c r="AR77" i="3"/>
  <c r="AR76" i="3"/>
  <c r="AR75" i="3"/>
  <c r="AR74" i="3"/>
  <c r="AR73" i="3"/>
  <c r="AR72" i="3"/>
  <c r="AR71" i="3"/>
  <c r="AR70" i="3"/>
  <c r="AR69" i="3"/>
  <c r="AR68" i="3"/>
  <c r="AR67" i="3"/>
  <c r="AR66" i="3"/>
  <c r="AR65" i="3"/>
  <c r="AR64" i="3"/>
  <c r="AR63" i="3"/>
  <c r="AR62" i="3"/>
  <c r="AR61" i="3"/>
  <c r="AR60" i="3"/>
  <c r="AR59" i="3"/>
  <c r="AR58" i="3"/>
  <c r="AR57" i="3"/>
  <c r="AR56" i="3"/>
  <c r="AR55" i="3"/>
  <c r="AR54" i="3"/>
  <c r="AR53" i="3"/>
  <c r="AR52" i="3"/>
  <c r="AR51" i="3"/>
  <c r="AR50" i="3"/>
  <c r="AR49" i="3"/>
  <c r="AR48" i="3"/>
  <c r="AR47" i="3"/>
  <c r="AR46" i="3"/>
  <c r="AR45" i="3"/>
  <c r="AR44" i="3"/>
  <c r="AR43" i="3"/>
  <c r="AR42" i="3"/>
  <c r="AR41" i="3"/>
  <c r="AR40" i="3"/>
  <c r="AR39" i="3"/>
  <c r="AR38" i="3"/>
  <c r="AR37" i="3"/>
  <c r="AR36" i="3"/>
  <c r="AR35" i="3"/>
  <c r="AR34" i="3"/>
  <c r="AR33" i="3"/>
  <c r="AR32" i="3"/>
  <c r="AR31" i="3"/>
  <c r="AR30" i="3"/>
  <c r="AR29" i="3"/>
  <c r="AR28" i="3"/>
  <c r="AR27" i="3"/>
  <c r="AR26" i="3"/>
  <c r="AR25" i="3"/>
  <c r="AR24" i="3"/>
  <c r="AR23" i="3"/>
  <c r="AR22" i="3"/>
  <c r="AR21" i="3"/>
  <c r="AR20" i="3"/>
  <c r="AR19" i="3"/>
  <c r="AR18" i="3"/>
  <c r="AR17" i="3"/>
  <c r="AR16" i="3"/>
  <c r="AR15" i="3"/>
  <c r="AR14" i="3"/>
  <c r="AR13" i="3"/>
  <c r="AR12" i="3"/>
  <c r="AR11" i="3"/>
  <c r="AR10" i="3"/>
  <c r="AR9" i="3"/>
  <c r="AR8" i="3"/>
  <c r="AR7" i="3"/>
  <c r="AR6" i="3"/>
  <c r="AR5" i="3"/>
  <c r="AR4" i="3"/>
  <c r="AR3" i="3"/>
  <c r="AR2" i="3"/>
  <c r="C1354" i="2"/>
  <c r="G242" i="7" l="1"/>
  <c r="G66" i="7"/>
  <c r="G68" i="7"/>
  <c r="G70" i="7"/>
  <c r="G72" i="7"/>
  <c r="G74" i="7"/>
  <c r="G76" i="7"/>
  <c r="G78" i="7"/>
  <c r="G80" i="7"/>
  <c r="G82" i="7"/>
  <c r="G84" i="7"/>
  <c r="G86" i="7"/>
  <c r="G88" i="7"/>
  <c r="G90" i="7"/>
  <c r="G92" i="7"/>
  <c r="G94" i="7"/>
  <c r="G96" i="7"/>
  <c r="G98" i="7"/>
  <c r="G100" i="7"/>
  <c r="G102" i="7"/>
  <c r="G104" i="7"/>
  <c r="G106" i="7"/>
  <c r="G108" i="7"/>
  <c r="G110" i="7"/>
  <c r="G112" i="7"/>
  <c r="G114" i="7"/>
  <c r="G116" i="7"/>
  <c r="G118" i="7"/>
  <c r="G120" i="7"/>
  <c r="G122" i="7"/>
  <c r="G124" i="7"/>
  <c r="G126" i="7"/>
  <c r="G128" i="7"/>
  <c r="G130" i="7"/>
  <c r="G132" i="7"/>
  <c r="G134" i="7"/>
  <c r="G136" i="7"/>
  <c r="G138" i="7"/>
  <c r="G140" i="7"/>
  <c r="G142" i="7"/>
  <c r="G144" i="7"/>
  <c r="G146" i="7"/>
  <c r="G148" i="7"/>
  <c r="G150" i="7"/>
  <c r="G152" i="7"/>
  <c r="G154" i="7"/>
  <c r="G156" i="7"/>
  <c r="G158" i="7"/>
  <c r="G160" i="7"/>
  <c r="G168" i="7"/>
  <c r="G176" i="7"/>
  <c r="G184" i="7"/>
  <c r="G192" i="7"/>
  <c r="G200" i="7"/>
  <c r="G208" i="7"/>
  <c r="G216" i="7"/>
  <c r="G224" i="7"/>
  <c r="G232" i="7"/>
  <c r="G240" i="7"/>
  <c r="G248" i="7"/>
  <c r="E66" i="7"/>
  <c r="E82" i="7"/>
  <c r="E98" i="7"/>
  <c r="E114" i="7"/>
  <c r="E130" i="7"/>
  <c r="E146" i="7"/>
  <c r="E162" i="7"/>
  <c r="E178" i="7"/>
  <c r="E194" i="7"/>
  <c r="E210" i="7"/>
  <c r="E226" i="7"/>
  <c r="E242" i="7"/>
  <c r="G166" i="7"/>
  <c r="G174" i="7"/>
  <c r="G182" i="7"/>
  <c r="G190" i="7"/>
  <c r="G198" i="7"/>
  <c r="G206" i="7"/>
  <c r="G214" i="7"/>
  <c r="G222" i="7"/>
  <c r="G230" i="7"/>
  <c r="G238" i="7"/>
  <c r="G246" i="7"/>
  <c r="E70" i="7"/>
  <c r="E86" i="7"/>
  <c r="E102" i="7"/>
  <c r="E118" i="7"/>
  <c r="E134" i="7"/>
  <c r="E150" i="7"/>
  <c r="E166" i="7"/>
  <c r="E182" i="7"/>
  <c r="E198" i="7"/>
  <c r="E214" i="7"/>
  <c r="E230" i="7"/>
  <c r="E246" i="7"/>
  <c r="G65" i="7"/>
  <c r="G67" i="7"/>
  <c r="G69" i="7"/>
  <c r="G71" i="7"/>
  <c r="G73" i="7"/>
  <c r="G75" i="7"/>
  <c r="G77" i="7"/>
  <c r="G79" i="7"/>
  <c r="G81" i="7"/>
  <c r="G83" i="7"/>
  <c r="G85" i="7"/>
  <c r="G87" i="7"/>
  <c r="G89" i="7"/>
  <c r="G91" i="7"/>
  <c r="G93" i="7"/>
  <c r="G95" i="7"/>
  <c r="G97" i="7"/>
  <c r="G99" i="7"/>
  <c r="G101" i="7"/>
  <c r="G103" i="7"/>
  <c r="G105" i="7"/>
  <c r="G107" i="7"/>
  <c r="G109" i="7"/>
  <c r="G111" i="7"/>
  <c r="G113" i="7"/>
  <c r="G115" i="7"/>
  <c r="G117" i="7"/>
  <c r="G119" i="7"/>
  <c r="G121" i="7"/>
  <c r="G123" i="7"/>
  <c r="G125" i="7"/>
  <c r="G127" i="7"/>
  <c r="G129" i="7"/>
  <c r="G131" i="7"/>
  <c r="G133" i="7"/>
  <c r="G135" i="7"/>
  <c r="G137" i="7"/>
  <c r="G139" i="7"/>
  <c r="G141" i="7"/>
  <c r="G143" i="7"/>
  <c r="G145" i="7"/>
  <c r="G147" i="7"/>
  <c r="G149" i="7"/>
  <c r="G151" i="7"/>
  <c r="G153" i="7"/>
  <c r="G155" i="7"/>
  <c r="G157" i="7"/>
  <c r="G159" i="7"/>
  <c r="G164" i="7"/>
  <c r="G172" i="7"/>
  <c r="G180" i="7"/>
  <c r="G188" i="7"/>
  <c r="G196" i="7"/>
  <c r="G204" i="7"/>
  <c r="G212" i="7"/>
  <c r="G220" i="7"/>
  <c r="G228" i="7"/>
  <c r="G236" i="7"/>
  <c r="G244" i="7"/>
  <c r="E74" i="7"/>
  <c r="E90" i="7"/>
  <c r="E106" i="7"/>
  <c r="E122" i="7"/>
  <c r="E138" i="7"/>
  <c r="E154" i="7"/>
  <c r="E170" i="7"/>
  <c r="E186" i="7"/>
  <c r="E202" i="7"/>
  <c r="E218" i="7"/>
  <c r="E234" i="7"/>
  <c r="E250" i="7"/>
  <c r="G162" i="7"/>
  <c r="G170" i="7"/>
  <c r="G178" i="7"/>
  <c r="G186" i="7"/>
  <c r="G194" i="7"/>
  <c r="G202" i="7"/>
  <c r="G210" i="7"/>
  <c r="G218" i="7"/>
  <c r="G226" i="7"/>
  <c r="G234" i="7"/>
  <c r="E78" i="7"/>
  <c r="E94" i="7"/>
  <c r="E110" i="7"/>
  <c r="E126" i="7"/>
  <c r="E142" i="7"/>
  <c r="E158" i="7"/>
  <c r="E174" i="7"/>
  <c r="E190" i="7"/>
  <c r="E206" i="7"/>
  <c r="E222" i="7"/>
  <c r="E238" i="7"/>
  <c r="G252" i="7"/>
  <c r="G250" i="7"/>
  <c r="G251" i="7"/>
  <c r="G249" i="7"/>
  <c r="G247" i="7"/>
  <c r="G245" i="7"/>
  <c r="G243" i="7"/>
  <c r="G241" i="7"/>
  <c r="G239" i="7"/>
  <c r="G237" i="7"/>
  <c r="G235" i="7"/>
  <c r="G233" i="7"/>
  <c r="G231" i="7"/>
  <c r="G229" i="7"/>
  <c r="G227" i="7"/>
  <c r="G225" i="7"/>
  <c r="G223" i="7"/>
  <c r="G221" i="7"/>
  <c r="G219" i="7"/>
  <c r="G217" i="7"/>
  <c r="G215" i="7"/>
  <c r="G213" i="7"/>
  <c r="G211" i="7"/>
  <c r="G209" i="7"/>
  <c r="G207" i="7"/>
  <c r="G205" i="7"/>
  <c r="G203" i="7"/>
  <c r="G201" i="7"/>
  <c r="G199" i="7"/>
  <c r="G197" i="7"/>
  <c r="G195" i="7"/>
  <c r="G193" i="7"/>
  <c r="G191" i="7"/>
  <c r="G189" i="7"/>
  <c r="G187" i="7"/>
  <c r="G185" i="7"/>
  <c r="G183" i="7"/>
  <c r="G181" i="7"/>
  <c r="G179" i="7"/>
  <c r="G177" i="7"/>
  <c r="G175" i="7"/>
  <c r="G173" i="7"/>
  <c r="G171" i="7"/>
  <c r="G169" i="7"/>
  <c r="G167" i="7"/>
  <c r="G165" i="7"/>
  <c r="G163" i="7"/>
  <c r="G161" i="7"/>
  <c r="E249" i="7"/>
  <c r="E245" i="7"/>
  <c r="E241" i="7"/>
  <c r="E237" i="7"/>
  <c r="E233" i="7"/>
  <c r="E229" i="7"/>
  <c r="E225" i="7"/>
  <c r="E221" i="7"/>
  <c r="E217" i="7"/>
  <c r="E213" i="7"/>
  <c r="E209" i="7"/>
  <c r="E205" i="7"/>
  <c r="E201" i="7"/>
  <c r="E197" i="7"/>
  <c r="E193" i="7"/>
  <c r="E189" i="7"/>
  <c r="E185" i="7"/>
  <c r="E181" i="7"/>
  <c r="E177" i="7"/>
  <c r="E173" i="7"/>
  <c r="E169" i="7"/>
  <c r="E165" i="7"/>
  <c r="E161" i="7"/>
  <c r="E157" i="7"/>
  <c r="E153" i="7"/>
  <c r="E149" i="7"/>
  <c r="E145" i="7"/>
  <c r="E141" i="7"/>
  <c r="E137" i="7"/>
  <c r="E133" i="7"/>
  <c r="E129" i="7"/>
  <c r="E125" i="7"/>
  <c r="E121" i="7"/>
  <c r="E117" i="7"/>
  <c r="E113" i="7"/>
  <c r="E109" i="7"/>
  <c r="E105" i="7"/>
  <c r="E101" i="7"/>
  <c r="E97" i="7"/>
  <c r="E93" i="7"/>
  <c r="E89" i="7"/>
  <c r="E85" i="7"/>
  <c r="E81" i="7"/>
  <c r="E77" i="7"/>
  <c r="E73" i="7"/>
  <c r="E69" i="7"/>
  <c r="E65" i="7"/>
  <c r="E252" i="7"/>
  <c r="E248" i="7"/>
  <c r="E244" i="7"/>
  <c r="E240" i="7"/>
  <c r="E236" i="7"/>
  <c r="E232" i="7"/>
  <c r="E228" i="7"/>
  <c r="E224" i="7"/>
  <c r="E220" i="7"/>
  <c r="E216" i="7"/>
  <c r="E212" i="7"/>
  <c r="E208" i="7"/>
  <c r="E204" i="7"/>
  <c r="E200" i="7"/>
  <c r="E196" i="7"/>
  <c r="E192" i="7"/>
  <c r="E188" i="7"/>
  <c r="E184" i="7"/>
  <c r="E180" i="7"/>
  <c r="E176" i="7"/>
  <c r="E172" i="7"/>
  <c r="E168" i="7"/>
  <c r="E164" i="7"/>
  <c r="E160" i="7"/>
  <c r="E156" i="7"/>
  <c r="E152" i="7"/>
  <c r="E148" i="7"/>
  <c r="E144" i="7"/>
  <c r="E140" i="7"/>
  <c r="E136" i="7"/>
  <c r="E132" i="7"/>
  <c r="E128" i="7"/>
  <c r="E124" i="7"/>
  <c r="E120" i="7"/>
  <c r="E116" i="7"/>
  <c r="E112" i="7"/>
  <c r="E108" i="7"/>
  <c r="E104" i="7"/>
  <c r="E100" i="7"/>
  <c r="E96" i="7"/>
  <c r="E92" i="7"/>
  <c r="E88" i="7"/>
  <c r="E84" i="7"/>
  <c r="E80" i="7"/>
  <c r="E76" i="7"/>
  <c r="E72" i="7"/>
  <c r="E68" i="7"/>
  <c r="E251" i="7"/>
  <c r="E247" i="7"/>
  <c r="E243" i="7"/>
  <c r="E239" i="7"/>
  <c r="E235" i="7"/>
  <c r="E231" i="7"/>
  <c r="E227" i="7"/>
  <c r="E223" i="7"/>
  <c r="E219" i="7"/>
  <c r="E215" i="7"/>
  <c r="E211" i="7"/>
  <c r="E207" i="7"/>
  <c r="E203" i="7"/>
  <c r="E199" i="7"/>
  <c r="E195" i="7"/>
  <c r="E191" i="7"/>
  <c r="E187" i="7"/>
  <c r="E183" i="7"/>
  <c r="E179" i="7"/>
  <c r="E175" i="7"/>
  <c r="E171" i="7"/>
  <c r="E167" i="7"/>
  <c r="E163" i="7"/>
  <c r="E159" i="7"/>
  <c r="E155" i="7"/>
  <c r="E151" i="7"/>
  <c r="E147" i="7"/>
  <c r="E143" i="7"/>
  <c r="E139" i="7"/>
  <c r="E135" i="7"/>
  <c r="E131" i="7"/>
  <c r="E127" i="7"/>
  <c r="E123" i="7"/>
  <c r="E119" i="7"/>
  <c r="E115" i="7"/>
  <c r="E111" i="7"/>
  <c r="E107" i="7"/>
  <c r="E103" i="7"/>
  <c r="E99" i="7"/>
  <c r="E95" i="7"/>
  <c r="E91" i="7"/>
  <c r="E87" i="7"/>
  <c r="E83" i="7"/>
  <c r="E79" i="7"/>
  <c r="E75" i="7"/>
  <c r="E71" i="7"/>
  <c r="E67" i="7"/>
</calcChain>
</file>

<file path=xl/sharedStrings.xml><?xml version="1.0" encoding="utf-8"?>
<sst xmlns="http://schemas.openxmlformats.org/spreadsheetml/2006/main" count="17592" uniqueCount="5250">
  <si>
    <t>objectid</t>
  </si>
  <si>
    <t>globalid</t>
  </si>
  <si>
    <t>uniquerowid</t>
  </si>
  <si>
    <t>Habitat / Cortège</t>
  </si>
  <si>
    <t>created_date</t>
  </si>
  <si>
    <t>created_user</t>
  </si>
  <si>
    <t>last_edited_date</t>
  </si>
  <si>
    <t>last_edited_user</t>
  </si>
  <si>
    <t>x</t>
  </si>
  <si>
    <t>y</t>
  </si>
  <si>
    <t>{89FE1F4B-1B14-45F2-8A0C-054DDEDA4D81}</t>
  </si>
  <si>
    <t>{C576CDB7-6B52-4A35-892E-89968B0B2CDC}</t>
  </si>
  <si>
    <t>3057_</t>
  </si>
  <si>
    <t>{303D9EDC-C2CA-45D1-A948-5F0A59FC1FC4}</t>
  </si>
  <si>
    <t>{67ACA867-2026-4CB2-8271-4DFDA9B4D481}</t>
  </si>
  <si>
    <t>{4B585906-7804-4DAC-8F5F-C619DC2E57EC}</t>
  </si>
  <si>
    <t>{2C7DDEFC-C4F5-42AA-9AD7-E7F1764B28BF}</t>
  </si>
  <si>
    <t>3026_Bordures rudÃ©ralisÃ©es de champs cultivÃ©s</t>
  </si>
  <si>
    <t>{692FDEA5-3833-4B29-97D6-1CC90AB7CA13}</t>
  </si>
  <si>
    <t>{AD964629-CBC4-49C4-BE9C-8A4ED30E56DF}</t>
  </si>
  <si>
    <t>2973_Friches rudÃ©rales</t>
  </si>
  <si>
    <t>{9335938F-B4B6-4F8E-91C5-EB9D85BFCA82}</t>
  </si>
  <si>
    <t>{379E7EC6-170C-4953-9D0A-47511979840B}</t>
  </si>
  <si>
    <t>2973_PinÃ¨de claire</t>
  </si>
  <si>
    <t>{1D890626-68A4-49E0-B7A4-9592BB6CEF3D}</t>
  </si>
  <si>
    <t>{CF50B846-3C94-44F0-87FC-47766183BEFB}</t>
  </si>
  <si>
    <t>2997 - Mison - Milieux rudÃ©raux sur sol caillouteux</t>
  </si>
  <si>
    <t>{A2547C66-D048-453B-BA0F-110381152496}</t>
  </si>
  <si>
    <t>{2C713C3A-6C47-437D-8433-844EDB8E18CE}</t>
  </si>
  <si>
    <t>P16 - pente nulle - sous bois Ã  chene pubescens</t>
  </si>
  <si>
    <t>{111F33AD-0AA8-4582-87AB-5B4BE3F3DFDB}</t>
  </si>
  <si>
    <t>{EC39E330-1EED-4B61-8E9F-0DC7C3E99F73}</t>
  </si>
  <si>
    <t>P15- pente nulle - sous bois de Chene pubescent</t>
  </si>
  <si>
    <t>{9301A24A-AEB1-4406-9BBC-EBA7822F3D1C}</t>
  </si>
  <si>
    <t>{CB397BD0-29D6-40CF-962C-CAD208B345FB}</t>
  </si>
  <si>
    <t>3044 - Pelouse Ã  Aphyllanthes, B.Retusum et B. Erectum</t>
  </si>
  <si>
    <t>{B071178D-A47A-4C10-9B88-0A8234638E11}</t>
  </si>
  <si>
    <t>{66D7FEED-7B1E-4887-B24E-567B795DFFD3}</t>
  </si>
  <si>
    <t>3061-communautÃ©s arriÃ¨re dunaires en cours de ruderalisation</t>
  </si>
  <si>
    <t>{CC7A5ABD-EE4F-4D5F-93DC-719B965E1CA9}</t>
  </si>
  <si>
    <t>{464C9404-B78C-46D7-9DFB-7297A4C5F7C5}</t>
  </si>
  <si>
    <t>La batie mont saleon</t>
  </si>
  <si>
    <t>{5C97958E-AE1E-44FE-BB1C-756E0F8412F8}</t>
  </si>
  <si>
    <t>{82201741-B2D1-4B2C-959C-471E0A02937E}</t>
  </si>
  <si>
    <t xml:space="preserve">2631A P45 </t>
  </si>
  <si>
    <t>{65798CEC-77FB-481E-A1B7-224444B65858}</t>
  </si>
  <si>
    <t>{231C4C56-7AEE-46B9-AA5F-EA4B22DD8F20}</t>
  </si>
  <si>
    <t>2631A P44</t>
  </si>
  <si>
    <t>{8ABE4AE7-BE47-48E6-B25F-36D1F3293722}</t>
  </si>
  <si>
    <t>{35007D3A-24B7-4891-8C4B-7E48D4D93BED}</t>
  </si>
  <si>
    <t>2631A P43</t>
  </si>
  <si>
    <t>{27C59F19-C0CD-4907-BB49-41455D968D89}</t>
  </si>
  <si>
    <t>{31848D02-B28C-4608-B70E-4EA354FB90B1}</t>
  </si>
  <si>
    <t>2631A P51</t>
  </si>
  <si>
    <t>{AC392EDE-8A0B-4308-A7CD-4F16511B4DB4}</t>
  </si>
  <si>
    <t>{29889811-065E-499F-BAA1-E2A55FE53BE7}</t>
  </si>
  <si>
    <t>2631A P50</t>
  </si>
  <si>
    <t>{19F83633-9099-4F1D-B205-5CC82CE65EE8}</t>
  </si>
  <si>
    <t>{64B4CF2A-F7B3-4067-AD0A-1EDD4A57E78A}</t>
  </si>
  <si>
    <t>2631A P49</t>
  </si>
  <si>
    <t>{13696B6D-634A-40DE-9833-008CBE4DCC34}</t>
  </si>
  <si>
    <t>{256130F0-FBD5-4A4D-A079-CF375C03ED37}</t>
  </si>
  <si>
    <t>2631A P48</t>
  </si>
  <si>
    <t>{BEAE2CF3-040A-414E-9908-D9CAC1142AE2}</t>
  </si>
  <si>
    <t>{B6F2129F-F7BF-45F7-A8BD-26D6A7281020}</t>
  </si>
  <si>
    <t>2631A P47</t>
  </si>
  <si>
    <t>{802788D6-173B-4DCF-9A4F-DFD44D110BC0}</t>
  </si>
  <si>
    <t>{5DB5073A-6272-41A7-90E7-1D1489D23CA3}</t>
  </si>
  <si>
    <t>2631A P46</t>
  </si>
  <si>
    <t>{9D0DF772-333C-439C-BC8A-9DC3EF5EA8A0}</t>
  </si>
  <si>
    <t>{BAA156BC-CF0A-47BF-8FB6-26210E78AC4E}</t>
  </si>
  <si>
    <t>2631A P42</t>
  </si>
  <si>
    <t>{F0762514-8A64-4C09-B10A-30210502667F}</t>
  </si>
  <si>
    <t>{64EAA301-2A5F-4CC6-894D-C2B83E79120C}</t>
  </si>
  <si>
    <t>2631A P41</t>
  </si>
  <si>
    <t>{12E176E5-A080-4207-BE66-E6EA73C34035}</t>
  </si>
  <si>
    <t>{1F7F18BC-0179-4DA0-9FFB-50C5D66DCD7C}</t>
  </si>
  <si>
    <t>2631A P40</t>
  </si>
  <si>
    <t>{7FE7E551-F002-4283-A147-18584A268CE6}</t>
  </si>
  <si>
    <t>{1E20EC80-384F-415E-B32D-159D58037F7F}</t>
  </si>
  <si>
    <t>2631A P39</t>
  </si>
  <si>
    <t>{AFA93ADA-7C6A-43C1-92DE-7E6C33276930}</t>
  </si>
  <si>
    <t>{D03ABBA5-F026-4C36-80CE-5CF2FA8B6D91}</t>
  </si>
  <si>
    <t>2631A P38</t>
  </si>
  <si>
    <t>{15F3F40E-A6CE-47DF-9D44-B15AAAAE37AB}</t>
  </si>
  <si>
    <t>{E769CB0E-27EC-4FD5-A5A8-4E75F1EDD1AC}</t>
  </si>
  <si>
    <t>2631A P37</t>
  </si>
  <si>
    <t>{9394F1F8-9751-4C49-9D09-F1F66DCC0E53}</t>
  </si>
  <si>
    <t>{8A223355-E598-421A-B2CF-C42B3D7EE457}</t>
  </si>
  <si>
    <t>2631A P33</t>
  </si>
  <si>
    <t>{46DB78DA-E7CD-4FF0-8B01-4F723235C8E0}</t>
  </si>
  <si>
    <t>{1EE7CF93-F3BE-41CE-8CD6-7E70BFB50F31}</t>
  </si>
  <si>
    <t>2631A P32</t>
  </si>
  <si>
    <t>{21DA39CE-4BAD-4D1F-9E17-B95FF5A34C0B}</t>
  </si>
  <si>
    <t>{49523495-D044-4C94-8A57-9B169B304FD0}</t>
  </si>
  <si>
    <t>2631A P31</t>
  </si>
  <si>
    <t>{549BD5FC-AB93-4424-8A1C-DB936C41C4E2}</t>
  </si>
  <si>
    <t>{57E276ED-7297-4F2D-8F80-672C935D2FE2}</t>
  </si>
  <si>
    <t>2631A P36</t>
  </si>
  <si>
    <t>{69DE55D8-7909-41C1-9711-32AA27561A9E}</t>
  </si>
  <si>
    <t>{66841671-EC98-4E5F-AC94-4F328CE14997}</t>
  </si>
  <si>
    <t>2631A P35</t>
  </si>
  <si>
    <t>{DC80B72D-AE6A-4271-B576-D79B0B36FA61}</t>
  </si>
  <si>
    <t>{4292CFFB-AC14-4A9C-8C9B-69EC9E926F3C}</t>
  </si>
  <si>
    <t>2631A P34</t>
  </si>
  <si>
    <t>{8AE52636-EDC0-40BF-832D-8937AAAC2789}</t>
  </si>
  <si>
    <t>{3933D3CA-4920-4657-A431-BBBE29E9CFD7}</t>
  </si>
  <si>
    <t>2631A-P60</t>
  </si>
  <si>
    <t>{134C36CD-E8FF-4A6D-A961-5AC02FDAAF0B}</t>
  </si>
  <si>
    <t>{CCA01125-7969-48FE-8B7A-07984AEC9222}</t>
  </si>
  <si>
    <t>2631A - P59</t>
  </si>
  <si>
    <t>{D972FF8A-600C-4C4D-9A91-2332AE3DEDAC}</t>
  </si>
  <si>
    <t>{CC5F0B3D-A320-4DCD-A044-EAFA153BE5B9}</t>
  </si>
  <si>
    <t>2631A - P58</t>
  </si>
  <si>
    <t>{284E652B-A148-4EBB-9F9B-BD478914CF2A}</t>
  </si>
  <si>
    <t>{80A6A020-BBEB-4944-B6D8-3043947F18A2}</t>
  </si>
  <si>
    <t>2631A - P54</t>
  </si>
  <si>
    <t>{0C09626A-2E63-4486-AC66-0860D1AB8C9C}</t>
  </si>
  <si>
    <t>{C67E3413-B245-49A1-9C90-B7640749C66C}</t>
  </si>
  <si>
    <t>2631A -P53</t>
  </si>
  <si>
    <t>{11582C10-2475-46CC-A2BB-E4053BD067B5}</t>
  </si>
  <si>
    <t>{3E8EDD1F-930D-498B-8CE1-99A14AC91446}</t>
  </si>
  <si>
    <t>2631A - P52</t>
  </si>
  <si>
    <t>{C86C3B53-CD6A-4C6D-A631-225F641C5A53}</t>
  </si>
  <si>
    <t>{BEB34DDA-5917-445F-9088-585A55ED55D6}</t>
  </si>
  <si>
    <t>2631A - P55</t>
  </si>
  <si>
    <t>{BA8F06FE-885A-4CEF-9E64-0E808B595E73}</t>
  </si>
  <si>
    <t>{65DC88D5-E4B6-425F-A9C2-EA5EEE81833D}</t>
  </si>
  <si>
    <t>2631A-P56</t>
  </si>
  <si>
    <t>{DF64E371-8886-41AE-8B23-C5515557CE0E}</t>
  </si>
  <si>
    <t>{AED1894B-F0C7-410E-898D-DEE61FC721B3}</t>
  </si>
  <si>
    <t>2631A - P57</t>
  </si>
  <si>
    <t>{32244DC3-EC51-4BCA-B663-C9B41D599581}</t>
  </si>
  <si>
    <t>{77AC17B8-2CD4-40F9-A6B6-6EF784A1B3BC}</t>
  </si>
  <si>
    <t>3035 - Bordures de champs et canaux</t>
  </si>
  <si>
    <t>{E010D639-B074-4C7C-8546-B12A039510F4}</t>
  </si>
  <si>
    <t>{921EF4F5-D36B-4079-839A-C36283A9F019}</t>
  </si>
  <si>
    <t>3035-ZH Nord</t>
  </si>
  <si>
    <t>{0BD83C9D-FA77-47F0-8624-6A2EBE029914}</t>
  </si>
  <si>
    <t>{22FECE97-3C28-42FC-B8A2-FE125B64A821}</t>
  </si>
  <si>
    <t>3035-Pature inutilisÃ©e</t>
  </si>
  <si>
    <t>{C104C2EF-1BB9-432B-9EAF-7492AC9429CA}</t>
  </si>
  <si>
    <t>{B3FC6670-832B-4FC5-99CB-4E2C9068A709}</t>
  </si>
  <si>
    <t>3035 Friche embroussaillÃ©e</t>
  </si>
  <si>
    <t>{D79DA0DF-E929-43AA-9361-27394BA389FB}</t>
  </si>
  <si>
    <t>{457B52C8-EF42-4F1A-9E7D-B7B6E8AB2710}</t>
  </si>
  <si>
    <t>3035 Bordure chemins, bordure canaux</t>
  </si>
  <si>
    <t>{9CA9E692-C59F-4C0A-AF65-E19C0273FA3C}</t>
  </si>
  <si>
    <t>{17A17354-45CB-4E0F-A304-A1CE128817E5}</t>
  </si>
  <si>
    <t>3035-Pature</t>
  </si>
  <si>
    <t>{AE38C23C-2249-46A5-88F5-D42726A66F91}</t>
  </si>
  <si>
    <t>{5CD0D258-BD36-4AB0-AD72-5AFB78020BF7}</t>
  </si>
  <si>
    <t>3035 Remblais humide</t>
  </si>
  <si>
    <t>{F90D3329-6BB3-462D-8EB6-89E15B2DEA76}</t>
  </si>
  <si>
    <t>{5919B3C4-F7D8-46F7-8647-27C2EA2915BF}</t>
  </si>
  <si>
    <t>3035 - Jonchaie</t>
  </si>
  <si>
    <t>{6E4B031E-E71A-459E-9E44-3DBDF36D5167}</t>
  </si>
  <si>
    <t>{C18FF8AB-46F8-4865-96C1-1FED95D50A08}</t>
  </si>
  <si>
    <t>2854 : complement inventaire</t>
  </si>
  <si>
    <t>{EF5148A3-8655-44C8-9391-8BCE019FB8A7}</t>
  </si>
  <si>
    <t>{18B26BD6-FC6D-4899-AE01-D675A034E7F1}</t>
  </si>
  <si>
    <t>3004-sansouires degradÃ©es</t>
  </si>
  <si>
    <t>{36E9E471-23B7-4FD5-890D-3FE031452769}</t>
  </si>
  <si>
    <t>{DD6CD341-75DC-45BA-95EA-1596C0A9BF4D}</t>
  </si>
  <si>
    <t>2893 - Mallemort - complement flore</t>
  </si>
  <si>
    <t>{410C5BE9-8B73-4540-957F-7B8809974908}</t>
  </si>
  <si>
    <t>{95E70BED-E3C8-48A4-A61F-97B19B0BA429}</t>
  </si>
  <si>
    <t>2910 - Champs en jachÃ¨re et bord de chemins</t>
  </si>
  <si>
    <t>{3593FE32-FEED-4DD1-AE0B-497809C2C328}</t>
  </si>
  <si>
    <t>{70CD2A22-62D9-4D96-87B0-EC7A90356DB3}</t>
  </si>
  <si>
    <t xml:space="preserve">2910 - Boisement </t>
  </si>
  <si>
    <t>{DBECBAC1-0316-470C-A591-2C745FE7AEFF}</t>
  </si>
  <si>
    <t>{8E7A8DF8-E9C6-4245-ABDB-045236EF54C5}</t>
  </si>
  <si>
    <t>2910 - Verger (et communautÃ©s herbacÃ©es rudÃ©rales)</t>
  </si>
  <si>
    <t>{5B59DDFB-1E9A-4614-B459-E02ECB516478}</t>
  </si>
  <si>
    <t>{7E8D3774-6923-4EC5-8591-83192B90720C}</t>
  </si>
  <si>
    <t>2910 - Friche rudÃ©ralisÃ©e</t>
  </si>
  <si>
    <t>{21969D31-8B64-4DEF-894C-0DA0E1DCCA24}</t>
  </si>
  <si>
    <t>{60A309DA-BF01-4368-8F1B-006D5AB9E87A}</t>
  </si>
  <si>
    <t>2631A - 2173- P24</t>
  </si>
  <si>
    <t>{6D4204CD-3C8E-42D6-876F-AB12C41995B8}</t>
  </si>
  <si>
    <t>{85CB94FB-2367-4136-B8F1-A5A66D4CD858}</t>
  </si>
  <si>
    <t>{0D1E39EB-64EC-4BBF-8AED-71F425058C81}</t>
  </si>
  <si>
    <t>{3D1D663E-2652-4000-AAB3-0515E2663F3A}</t>
  </si>
  <si>
    <t>2631A - 2173- P22</t>
  </si>
  <si>
    <t>{628EAC73-004F-4CAA-A533-02DDAFB90BF7}</t>
  </si>
  <si>
    <t>{0BAFABFE-29DE-4D5B-A48B-413B4AD7DAA6}</t>
  </si>
  <si>
    <t>2631A - 2173- P21</t>
  </si>
  <si>
    <t>{7C2E8EA0-1C89-4E8A-B08E-A7E858C3D5E5}</t>
  </si>
  <si>
    <t>{82D913C2-2EFF-4305-92AA-B6A3E24A272B}</t>
  </si>
  <si>
    <t>2631A - 2173- P19</t>
  </si>
  <si>
    <t>{807BDAD3-A528-424E-B0D2-5259E3431F7C}</t>
  </si>
  <si>
    <t>{A2C243A8-6DBC-42B5-87F2-0958D21ED7B3}</t>
  </si>
  <si>
    <t>2631A - 2173- P20</t>
  </si>
  <si>
    <t>{E8FECDB7-E209-48B5-95F4-6FF437A9E745}</t>
  </si>
  <si>
    <t>{333455C2-4613-4EBA-B5F0-707F7C920C09}</t>
  </si>
  <si>
    <t>2631A - 2173- P29</t>
  </si>
  <si>
    <t>{EC044DAF-6FFA-4C88-AC51-0A0EF800EA14}</t>
  </si>
  <si>
    <t>{A3FB06BB-9109-44AB-81E7-7297208A2395}</t>
  </si>
  <si>
    <t>2631A - 2173- P28</t>
  </si>
  <si>
    <t>{2823CC95-83F1-4545-9A8E-B491AE2BACBF}</t>
  </si>
  <si>
    <t>{DD73D062-12FB-432E-9FBE-E229ED7BFA2D}</t>
  </si>
  <si>
    <t>2631A - 2173- P27</t>
  </si>
  <si>
    <t>{B11159A1-C95B-4B79-BFBB-C89070CEB76C}</t>
  </si>
  <si>
    <t>{15D5B484-6B8E-47B9-B20A-213C188BAEB9}</t>
  </si>
  <si>
    <t>{2CD6053F-44A1-4C22-A549-D0E6D80F8EEC}</t>
  </si>
  <si>
    <t>{65814A63-2F56-418B-9E54-E1FDDE25B546}</t>
  </si>
  <si>
    <t>2631A - 2173- P25</t>
  </si>
  <si>
    <t>{7170CBB3-2740-4E0C-8EF8-A9AAAFAD3886}</t>
  </si>
  <si>
    <t>{88E2A9D0-ADB2-44C9-BC5E-EA50BFBE8C4E}</t>
  </si>
  <si>
    <t>2631A - 2173- P26</t>
  </si>
  <si>
    <t>{9116D5F9-5085-4DF9-9B64-3A7F4E6F8973}</t>
  </si>
  <si>
    <t>{BD2E53F1-085B-41BC-9481-90646A3C0C78}</t>
  </si>
  <si>
    <t>2631A - 2173- P17</t>
  </si>
  <si>
    <t>{30A784B7-8ABE-49F0-ABAE-0FA921809EF6}</t>
  </si>
  <si>
    <t>{F9F36FEA-E062-4FC8-9804-578212AAAFF7}</t>
  </si>
  <si>
    <t>2631A - 2173- P18</t>
  </si>
  <si>
    <t>{69A1DE2C-5DEE-4F2B-8843-2A28272ED989}</t>
  </si>
  <si>
    <t>{3A22EB17-DB09-40C2-A06D-EA29957CB88C}</t>
  </si>
  <si>
    <t>2631A - 2173- P16</t>
  </si>
  <si>
    <t>{351B88CC-4CC5-469C-A46B-80D7774254D0}</t>
  </si>
  <si>
    <t>{8AFD6FD0-0E3B-4A99-99C0-A59994E98C26}</t>
  </si>
  <si>
    <t>2631A - 2173- P15</t>
  </si>
  <si>
    <t>{E6375E70-C405-4A6E-A8EA-A697A6146646}</t>
  </si>
  <si>
    <t>{3F977028-23CD-4482-9B8B-6D9DDCF21461}</t>
  </si>
  <si>
    <t>2631A - 2173- P14</t>
  </si>
  <si>
    <t>{4D5AB7F9-0414-43CB-883C-93A187B1251C}</t>
  </si>
  <si>
    <t>{027B7E6C-999E-41C4-9B3A-99BA8B0A48DE}</t>
  </si>
  <si>
    <t>2631A - 2173- P13</t>
  </si>
  <si>
    <t>{47D2D262-3AAC-4160-874D-8D90AE156547}</t>
  </si>
  <si>
    <t>{5AF1113A-B915-40EA-A91B-8C60EECE90F5}</t>
  </si>
  <si>
    <t>2631A - 2173- P11</t>
  </si>
  <si>
    <t>{BF84252A-EA3D-4119-8156-9E4DB7EC3EB7}</t>
  </si>
  <si>
    <t>{F0DF74E4-50BA-4B64-8DF1-EE703700E78C}</t>
  </si>
  <si>
    <t>2631A - 2173- P12</t>
  </si>
  <si>
    <t>{565E919A-6138-4225-8703-73ACAEDD9195}</t>
  </si>
  <si>
    <t>{73FA96D9-C0B2-4495-827F-D23A2BF24152}</t>
  </si>
  <si>
    <t>2631A - 2173- P10</t>
  </si>
  <si>
    <t>{699B3913-BA00-48A6-8FC9-41131EEECF13}</t>
  </si>
  <si>
    <t>{D6EEA478-FB24-49D2-A240-6B949C7882B9}</t>
  </si>
  <si>
    <t>2631A - 2173- P09</t>
  </si>
  <si>
    <t>{8F9FF640-F3F4-4B65-A934-9FB0D9D019E1}</t>
  </si>
  <si>
    <t>{4A6798C4-94F2-4F7C-8481-C0010ED19329}</t>
  </si>
  <si>
    <t>2631A - 2173- P08</t>
  </si>
  <si>
    <t>{74EA2D4E-E335-4783-8E94-4F6F07FDDCD1}</t>
  </si>
  <si>
    <t>{41F2AB17-D98B-49F1-86D7-9B2B9B0D3308}</t>
  </si>
  <si>
    <t>2631A - 2173- P07</t>
  </si>
  <si>
    <t>{632C1EDF-5EA1-4FF2-9F23-B92691794290}</t>
  </si>
  <si>
    <t>{8D97C907-780D-431A-9515-C9CC6C235167}</t>
  </si>
  <si>
    <t>2631A - 2173- P06</t>
  </si>
  <si>
    <t>{5AA1BF1C-0364-426A-9141-D718C5407E98}</t>
  </si>
  <si>
    <t>{389F7FDE-8888-4BA3-B8D4-17BA63AB7E3B}</t>
  </si>
  <si>
    <t>2631A - 2173- P05</t>
  </si>
  <si>
    <t>{2CF24B20-262A-477C-9F5F-614D72DC261D}</t>
  </si>
  <si>
    <t>{F23A5DC2-622F-49AD-B4CA-77348AA1833A}</t>
  </si>
  <si>
    <t>2631A - 2173- P04</t>
  </si>
  <si>
    <t>{00A23866-31A1-4FC3-86DE-B18B5E4BC796}</t>
  </si>
  <si>
    <t>{06E1279E-EFA3-414F-8E87-B5FAB208D22B}</t>
  </si>
  <si>
    <t>2631A - 2173- P01</t>
  </si>
  <si>
    <t>{D077D08C-B6D7-4EB4-B159-C263792A1C38}</t>
  </si>
  <si>
    <t>{7ED4F5EA-B258-4873-A1D9-9C38BEC84610}</t>
  </si>
  <si>
    <t>2631A (2173) P02</t>
  </si>
  <si>
    <t>{46948AFF-BE0A-4894-9594-AECF9DDAACDC}</t>
  </si>
  <si>
    <t>{6B1E4A4A-50C8-4AF2-A74E-15B37AA090F6}</t>
  </si>
  <si>
    <t>2631A - 2173- P03</t>
  </si>
  <si>
    <t>{17BDAFD7-539B-49C8-B347-44A796B85C9B}</t>
  </si>
  <si>
    <t>{0326E9DF-D103-4A31-BE49-217ED4C8AC48}</t>
  </si>
  <si>
    <t>3069-bordures rudÃ©ralisÃ©es</t>
  </si>
  <si>
    <t>{77C4EC40-4321-4DD9-8673-F7F8A0288086}</t>
  </si>
  <si>
    <t>{45599168-E1E4-4DD5-89A7-166CE1C79AEF}</t>
  </si>
  <si>
    <t>3069-garrigue Ã  Thym</t>
  </si>
  <si>
    <t>{FFDE664D-91FF-435A-9C1F-EF95AA9625C3}</t>
  </si>
  <si>
    <t>{3966B87E-0EF5-4B13-ABFD-A643A4144D33}</t>
  </si>
  <si>
    <t>3069-culture sylvicole Ã  Pinus halepensis</t>
  </si>
  <si>
    <t>{0852E059-9DE6-4E0A-838E-3BCF13CE1195}</t>
  </si>
  <si>
    <t>{7EF38CFC-7AC8-4BF0-A6A0-30CB5BB6B363}</t>
  </si>
  <si>
    <t>3061 - urbanisÃ©, artificialisÃ©</t>
  </si>
  <si>
    <t>{7FD8DDF6-A96D-4CC1-B973-490A0E2BF91E}</t>
  </si>
  <si>
    <t>{D69423D4-8AE7-4AF4-AFD9-7BB1A6FC9296}</t>
  </si>
  <si>
    <t>3061-dune fixÃ©e</t>
  </si>
  <si>
    <t>{BDA0D1CE-6EA9-418D-8FF4-3D5AFFED825E}</t>
  </si>
  <si>
    <t>{5B1B1279-66EA-4AD0-A099-37EE81CF0ED3}</t>
  </si>
  <si>
    <t>3004-zones ruderales</t>
  </si>
  <si>
    <t>{119B5476-DCA1-48F9-BB25-3C1697F3AD47}</t>
  </si>
  <si>
    <t>{3DD0E454-CE82-420D-8657-BF19A422EBC1}</t>
  </si>
  <si>
    <t>3004-jonchaie</t>
  </si>
  <si>
    <t>{C625E2F4-0663-412A-98B9-7D3C6311D3BA}</t>
  </si>
  <si>
    <t>{AE75244B-0D31-48E1-9C1E-499DB48F950E}</t>
  </si>
  <si>
    <t>{F81FF9AD-B50C-48EA-A738-8F8019EA1D2C}</t>
  </si>
  <si>
    <t>P13-pente nulle - lisiere de foret moxte a Q. Pibescens et P. Halepensis</t>
  </si>
  <si>
    <t>{C78879EA-B223-4FCA-84B6-707EFC561A7C}</t>
  </si>
  <si>
    <t>{AB8F0C72-02C7-48AC-A7AC-3A48560E23D4}</t>
  </si>
  <si>
    <t>P14 - pente neutre - lisiÃ¨re de bois de ChÃªne pubescent</t>
  </si>
  <si>
    <t>{33175F5B-127B-4D6C-87DA-0AB382A758C5}</t>
  </si>
  <si>
    <t>{83C19B99-D355-4446-8BEE-FBCDD556A18F}</t>
  </si>
  <si>
    <t>P12-exp : nord - sous bois de laurier sauce</t>
  </si>
  <si>
    <t>{C4E4043D-1F10-45D8-9449-9A7562FEE3A1}</t>
  </si>
  <si>
    <t>{66DE6960-A64A-46CA-80B8-3799299B7A6D}</t>
  </si>
  <si>
    <t xml:space="preserve">P11 - pente neutre - melange entre foret a Q. Pubescens et P. Halepensis. </t>
  </si>
  <si>
    <t>{E71AB165-26B7-4F7A-B128-3A4B8434105D}</t>
  </si>
  <si>
    <t>{A63B5A5E-356D-4737-A374-6B7B73DA3745}</t>
  </si>
  <si>
    <t>P1 - pente neutre - garrigue Ã  Thymus vulgaris</t>
  </si>
  <si>
    <t>{AF091B9B-E47D-4D87-B440-450090B5FCBD}</t>
  </si>
  <si>
    <t>{4E3DB568-CC3B-4E07-8A1A-04D709790149}</t>
  </si>
  <si>
    <t>P2 - pente neutre - lisiÃ¨re de ripisylve</t>
  </si>
  <si>
    <t>{AE11D6F0-C4E2-4A95-A9A2-514636E0B7F7}</t>
  </si>
  <si>
    <t>{85876304-25F1-4416-A2EF-A687F1A24EED}</t>
  </si>
  <si>
    <t xml:space="preserve">P3-pas de pente - lisiÃ¨re de chenaie Ã  Q. Pubesecens. </t>
  </si>
  <si>
    <t>{22C34D01-0D96-4783-BBBB-A3C89BD8EE46}</t>
  </si>
  <si>
    <t>{2073DB43-BC9C-4566-9582-1F7701B6BACC}</t>
  </si>
  <si>
    <t>P4- exp : nord - MÃ©lange de Q. Pubescens et de P. Halepensis</t>
  </si>
  <si>
    <t>{9D579D80-91FC-4E6F-BE64-4148885E5379}</t>
  </si>
  <si>
    <t>{6E70D5F8-8659-4588-96D4-F7005A6AC57A}</t>
  </si>
  <si>
    <t>P5 - nord-est - prairie subnitrophile sur sol remaniÃ©</t>
  </si>
  <si>
    <t>{C4F201E6-FAF1-4682-82C7-82CA79736C72}</t>
  </si>
  <si>
    <t>{2688E4BE-2BB0-494F-B407-D2EF9ECCD055}</t>
  </si>
  <si>
    <t>P6.- pas de pente. - garrigue a Thymus vulgare</t>
  </si>
  <si>
    <t>{0FBD0C54-CE9E-4A1E-88A8-8432AE6794A2}</t>
  </si>
  <si>
    <t>{B0444460-9D7A-4443-9EB8-E5041A942A03}</t>
  </si>
  <si>
    <t>P17 - pas de pente - bordure de boisement Ã  Pinus halepensis</t>
  </si>
  <si>
    <t>{68F37321-D9FF-417B-A1F8-87127F36E83F}</t>
  </si>
  <si>
    <t>{98442397-DAD2-469A-A190-F7C430210351}</t>
  </si>
  <si>
    <t>P10 - exp : est - LisiÃ¨re de chÃªnaie Ã  Q. pubescens</t>
  </si>
  <si>
    <t>{E2806BB8-F57B-4F97-8120-89B1F8F0E1BA}</t>
  </si>
  <si>
    <t>{6E487BE2-92E8-48A8-B817-58E7A95D8630}</t>
  </si>
  <si>
    <t>P8 - pas de pente - vÃ©gÃ©tation subnitrophile sur sol caillouteux</t>
  </si>
  <si>
    <t>{D3138F21-9508-40B5-8275-839A38B9BC06}</t>
  </si>
  <si>
    <t>{4B001DFF-FDD9-4639-92B3-091384B3C041}</t>
  </si>
  <si>
    <t>P09 - exp : est - LisiÃ¨re Ã  Q. Pubescens</t>
  </si>
  <si>
    <t>{FB4BBBF6-B1AE-4555-98EE-E81C70E5957B}</t>
  </si>
  <si>
    <t>{5D150866-C0A6-46BA-BEC4-9CF0ED36FD42}</t>
  </si>
  <si>
    <t>3048 - bordure de cours d'eau rudÃ©ralisÃ©</t>
  </si>
  <si>
    <t>{C13C19B0-D90A-425F-8A40-2E832B6028E4}</t>
  </si>
  <si>
    <t>{635643C5-C8DA-418F-81FD-FC5FC6BEEF06}</t>
  </si>
  <si>
    <t>2503_montpellier- haies embroussaillÃ©es et ripisylve</t>
  </si>
  <si>
    <t>{6D47CEE2-6803-4617-A64E-F31A7639CEE6}</t>
  </si>
  <si>
    <t>{77752E1A-BD51-409D-AEF9-9B0B059F4917}</t>
  </si>
  <si>
    <t xml:space="preserve">2503_montpellier_Bordures </t>
  </si>
  <si>
    <t>{2718F5ED-71B8-4FA4-A118-24588102FB43}</t>
  </si>
  <si>
    <t>{2AFC0DF7-A0AD-4F0D-B506-BDF734450226}</t>
  </si>
  <si>
    <t>2503_montpellier- ruisseaux et canaux artificiels</t>
  </si>
  <si>
    <t>{4634E64E-08DB-4EEC-9F06-FB70615FCE45}</t>
  </si>
  <si>
    <t>{1B7718FF-B171-4944-AC53-95DEB976C0AE}</t>
  </si>
  <si>
    <t>2892 _ Grabels - CommunautÃ©s rudÃ©rales post culturales</t>
  </si>
  <si>
    <t>{CA635FF3-37D1-4FAD-8281-493B165FB0F0}</t>
  </si>
  <si>
    <t>{3808406A-C2C8-4CD7-B7D9-657CB57F9D5F}</t>
  </si>
  <si>
    <t>2892_Grabels - pinÃ¨de brÃ»lÃ©e</t>
  </si>
  <si>
    <t>{BC58F78C-625F-4025-A3A8-26139F600EC1}</t>
  </si>
  <si>
    <t>{997410C1-20FC-4752-9C23-92E651C26A60}</t>
  </si>
  <si>
    <t>2892 _ Grabels - Broussailles et ripisylve</t>
  </si>
  <si>
    <t>{B2AF755B-8EEF-438C-9044-723B49182AF1}</t>
  </si>
  <si>
    <t>{80A4175A-7E36-48DB-B122-FC7467A4A8C2}</t>
  </si>
  <si>
    <t>2892 _ Grabels - champ cultivÃ©</t>
  </si>
  <si>
    <t>{9DC72564-DBDD-4D3B-9A16-35F92E695915}</t>
  </si>
  <si>
    <t>{C41E065D-9D10-4163-A267-F4B967ABD14C}</t>
  </si>
  <si>
    <t>2892 _ Grabels - canal artificiel</t>
  </si>
  <si>
    <t>{8D609500-58FD-4239-9123-138A6AAB13E5}</t>
  </si>
  <si>
    <t>{13BBAC1E-CF40-4DE2-A302-9D7C015AEC25}</t>
  </si>
  <si>
    <t>Hab 1 prairie</t>
  </si>
  <si>
    <t>{0A008641-08AF-4797-8FF1-F2FB2F12FD0A}</t>
  </si>
  <si>
    <t>{60113951-16C1-47B1-887D-43B8B0FEF69F}</t>
  </si>
  <si>
    <t>Hab 2 : mattoral arborescent Ã  Q. Ilex</t>
  </si>
  <si>
    <t>{8A90F66D-8B43-435A-B61C-C25505643B6A}</t>
  </si>
  <si>
    <t>{2600BAF5-4292-4ACF-BF5D-63FD7E0574FE}</t>
  </si>
  <si>
    <t>Foret mixte a Q pubescens et P. Halepensis.     P5</t>
  </si>
  <si>
    <t>{828C89D2-8683-453A-916B-02F170DB9C28}</t>
  </si>
  <si>
    <t>{00C62985-8114-4E3B-9C10-3273BB7F22B3}</t>
  </si>
  <si>
    <t>Foret mixte a Q pubescens et P. Halepensis.     P4</t>
  </si>
  <si>
    <t>{1A370501-EE70-4038-BDB0-20FBB86D609C}</t>
  </si>
  <si>
    <t>{85F1EC20-25AC-4AAD-981F-9030E26F7613}</t>
  </si>
  <si>
    <t>Foret mixte a Q pubescens et P. Halepensis.    P3</t>
  </si>
  <si>
    <t>{1CAE0CA8-918B-4D4D-891D-67A81E06596A}</t>
  </si>
  <si>
    <t>{33B0E433-915F-4B75-8846-05F08377ED51}</t>
  </si>
  <si>
    <t>Foret mixte a Q pubescens et P. Halepensis.  P2</t>
  </si>
  <si>
    <t>{F04F6AC7-60C4-440B-83EF-FA6462DE2A44}</t>
  </si>
  <si>
    <t>{FEBD7704-6DEB-4D26-8BB9-F9FFFE00F374}</t>
  </si>
  <si>
    <t>foret mixte Ã  Q. Pubescens et P.s HalepensiHalepensis.    P1</t>
  </si>
  <si>
    <t>{A4F81484-AB75-4367-BE7D-FA587C79149F}</t>
  </si>
  <si>
    <t>{4726B343-95CC-44F8-B7BC-826298F8F941}</t>
  </si>
  <si>
    <t>2892 - Pelouses seches</t>
  </si>
  <si>
    <t>{2617A3DE-148E-4D18-AFF9-1FE58347471F}</t>
  </si>
  <si>
    <t>{722E78E5-A8FD-4D6D-965F-E6FA517EDE69}</t>
  </si>
  <si>
    <t>2892 - CommunautÃ©es ruderales de friches</t>
  </si>
  <si>
    <t>{520E68D5-58B5-4C0E-87ED-3A2C5647BF1C}</t>
  </si>
  <si>
    <t>{7913FC41-62BA-4357-8F41-E80243819696}</t>
  </si>
  <si>
    <t>2892 - bordures rudÃ©rales</t>
  </si>
  <si>
    <t>{D32E39F3-CAC3-4443-8BDD-44F788F23A85}</t>
  </si>
  <si>
    <t>{F44A93C1-56B8-4E6D-83E0-2434C1B972AD}</t>
  </si>
  <si>
    <t>2892 - haies embroussaillÃ©es</t>
  </si>
  <si>
    <t>{2D3B1205-BBD0-45DB-8A4A-C376582C39BD}</t>
  </si>
  <si>
    <t>{6B6B900D-F200-4174-BE80-8804E31F5FA3}</t>
  </si>
  <si>
    <t>2892 - cours d'eau</t>
  </si>
  <si>
    <t>{A8618C21-73FF-425E-A41D-AB8E1B8DC54B}</t>
  </si>
  <si>
    <t>{15020EEB-0A39-4E73-9795-61CA90BA361E}</t>
  </si>
  <si>
    <t>2892 - Pelouses a bra brachypode de phenicie et brom dresse</t>
  </si>
  <si>
    <t>{375A88E6-9C06-43E5-BB53-4E3F75E87865}</t>
  </si>
  <si>
    <t>{646FB672-028D-4277-8A5D-0E05DDC2A4C4}</t>
  </si>
  <si>
    <t>{1A5D6770-3B0C-4AD9-91D1-2676966ECCB7}</t>
  </si>
  <si>
    <t>{C30CB0CF-5B5D-4234-BF3F-8D56888B1335}</t>
  </si>
  <si>
    <t>2697 - Su2m</t>
  </si>
  <si>
    <t>{A629DE49-0F8F-4F96-85D7-76173646CB00}</t>
  </si>
  <si>
    <t>{E12F7A5D-B0B4-4C5E-8D85-BC3E831DF0CE}</t>
  </si>
  <si>
    <t>2697 - Su1m</t>
  </si>
  <si>
    <t>{F84CC4D7-C174-42C1-94FE-DF62DAFF1191}</t>
  </si>
  <si>
    <t>{B0F4227E-D03B-48B7-9E14-587310BAF516}</t>
  </si>
  <si>
    <t>2697 - Su4m</t>
  </si>
  <si>
    <t>{281499B5-B759-4595-90A1-CC01249F235B}</t>
  </si>
  <si>
    <t>{F0371D6E-F7EF-42B2-B274-82EDC61D43B6}</t>
  </si>
  <si>
    <t>2697 - Su6m</t>
  </si>
  <si>
    <t>{6EC922EC-D01D-4A39-A000-978955FFB9BE}</t>
  </si>
  <si>
    <t>{1C4F7AAD-33C9-4F0A-A29F-28007700FB49}</t>
  </si>
  <si>
    <t>2697 - Su7m</t>
  </si>
  <si>
    <t>{FA317D23-D4B7-463B-B4C7-F556F1785F36}</t>
  </si>
  <si>
    <t>{DE0D0581-FB2C-4A47-906E-BFD6E1A92CC9}</t>
  </si>
  <si>
    <t>2697 - Su8m</t>
  </si>
  <si>
    <t>{1882E5D6-4048-43B7-85DB-91D4B7156C67}</t>
  </si>
  <si>
    <t>{CC9C7B10-AF7C-4904-87AD-54D9F167A039}</t>
  </si>
  <si>
    <t>2697 - Su9m</t>
  </si>
  <si>
    <t>{1DCD8C7C-0D38-4DE5-8670-4F9B58363D9D}</t>
  </si>
  <si>
    <t>{C7BC88C5-6790-4FB0-A9AD-096BA674BA08}</t>
  </si>
  <si>
    <t>2697 - Su12m</t>
  </si>
  <si>
    <t>{20E36753-2634-420E-B211-68598EDD878A}</t>
  </si>
  <si>
    <t>{54A8F99E-D083-469C-811D-3EA0A83050EC}</t>
  </si>
  <si>
    <t>2697 -  Su11m</t>
  </si>
  <si>
    <t>{D33D835F-AA12-4AB1-918D-BFABAF016FCD}</t>
  </si>
  <si>
    <t>{8BED9A67-90A0-42D9-B0E8-677DF70AE81F}</t>
  </si>
  <si>
    <t>2697 - Su10m</t>
  </si>
  <si>
    <t>{63FD268D-9FE9-4AD2-BD14-8AA2FFE879FE}</t>
  </si>
  <si>
    <t>{664CABDB-74C1-4779-84FA-E89AD1DA8620}</t>
  </si>
  <si>
    <t>2697 - Su16m</t>
  </si>
  <si>
    <t>{43C731E3-AFE2-44B6-B7C0-7083327CE244}</t>
  </si>
  <si>
    <t>{037DDA5F-C2A6-407A-B599-C9BD1D6FAB9E}</t>
  </si>
  <si>
    <t>2697 - Su20m</t>
  </si>
  <si>
    <t>{EE450801-1AE8-4FDE-89C3-7CABAF05D805}</t>
  </si>
  <si>
    <t>{362EBDB5-D99A-4CAA-A115-868662AEBD06}</t>
  </si>
  <si>
    <t>2697 - Su19m</t>
  </si>
  <si>
    <t>{0387C9B4-718D-4C00-BECB-948CFCE0B8C7}</t>
  </si>
  <si>
    <t>{0A17C0FC-4024-4E43-B3AE-7D02F426183A}</t>
  </si>
  <si>
    <t>2697 - Su18m</t>
  </si>
  <si>
    <t>{0E920D41-6704-4B8E-A8CE-9FB765F116A8}</t>
  </si>
  <si>
    <t>{A4CF3C48-C8D5-49E1-A7CD-3AF6E3F1B4BB}</t>
  </si>
  <si>
    <t>2697 - Su17m</t>
  </si>
  <si>
    <t>{711289D6-9CC5-4A3D-8765-1C54A84269F1}</t>
  </si>
  <si>
    <t>{BE4D518B-EF0D-4DA8-B979-C0C6C2EEB11F}</t>
  </si>
  <si>
    <t>2697 - Su15m</t>
  </si>
  <si>
    <t>{9FAFCC2E-72C2-4CEF-883C-5B6A4BDB6495}</t>
  </si>
  <si>
    <t>{F924BDBC-361B-4ED1-A870-93F08094F162}</t>
  </si>
  <si>
    <t>2697 - Su14m</t>
  </si>
  <si>
    <t>{396B17E5-F7D5-42B3-BF53-92BFB3F8CEAE}</t>
  </si>
  <si>
    <t>{22652E91-39B3-47DA-BBF9-4C6CE49B0857}</t>
  </si>
  <si>
    <t>2697 Su13m</t>
  </si>
  <si>
    <t>{A7CB11C1-409C-4CC6-A9CB-FAE06FFF38AC}</t>
  </si>
  <si>
    <t>{24490EB1-956F-468C-A566-23B94785F674}</t>
  </si>
  <si>
    <t xml:space="preserve">Friche rudÃ©rale </t>
  </si>
  <si>
    <t>{3620A573-2F0D-42A0-B9CE-50D4A78BCE0C}</t>
  </si>
  <si>
    <t>{A1EBCFC5-ED6B-4B07-8377-6EC0E62D18B2}</t>
  </si>
  <si>
    <t>3057 - bordures, haies</t>
  </si>
  <si>
    <t>{7C33C090-1FAB-4CC8-9D9C-79B8339C386B}</t>
  </si>
  <si>
    <t>{60D3213D-6DE7-4F1E-804F-55F9BF8CDD72}</t>
  </si>
  <si>
    <t>3057 - bordures du rhone ruderalisees</t>
  </si>
  <si>
    <t>{862EC34E-F0C5-41C5-BDCF-F8426FC2EFE8}</t>
  </si>
  <si>
    <t>{D94DA6C0-8311-4AC6-A178-5A2F7170603C}</t>
  </si>
  <si>
    <t>3057 - dÃ©combres</t>
  </si>
  <si>
    <t>{20953349-BA74-4EA0-866E-9E0E5001848E}</t>
  </si>
  <si>
    <t>{E45A3CA3-598C-4A15-AB5E-F16F189EE4B3}</t>
  </si>
  <si>
    <t>3028 - Boisements et bordures embroussaillÃ©es</t>
  </si>
  <si>
    <t>{F7210A03-F9CB-4026-A885-6CC4D2719A9B}</t>
  </si>
  <si>
    <t>{1607592D-BC7E-4B01-BB0D-AAAFBD887859}</t>
  </si>
  <si>
    <t>3057 - zones ruderales x ronciers</t>
  </si>
  <si>
    <t>{5761A48C-09C1-4930-B1B4-3E93C9E2B86D}</t>
  </si>
  <si>
    <t>{26177546-AECF-42AA-9F82-A7BEF784783F}</t>
  </si>
  <si>
    <t>3057 - champ de colza</t>
  </si>
  <si>
    <t>{EFBBCDD8-8E43-418E-AADB-849D19992A5E}</t>
  </si>
  <si>
    <t>{835B8B3D-A7CD-46B2-8ECE-538F69ED315B}</t>
  </si>
  <si>
    <t>3028 - Bords de chemins</t>
  </si>
  <si>
    <t>{5B974EF8-44C1-4FA7-8F39-1DAEC7C41C58}</t>
  </si>
  <si>
    <t>{7699CC0F-0445-4EB2-AE33-2F7F639E34AD}</t>
  </si>
  <si>
    <t>3028 - bordures rudÃ©ralisÃ©es ???</t>
  </si>
  <si>
    <t>{1C11802C-152D-46D9-9B1A-9F6092ED8975}</t>
  </si>
  <si>
    <t>{80161A2E-0D70-4E48-BE82-ACD1F1A53269}</t>
  </si>
  <si>
    <t>3028, zone plus naturelles pelouses seches sur dalles rocheuses ?)</t>
  </si>
  <si>
    <t>{C3FF197D-6C4F-42A4-9274-CB2F08ED4AF7}</t>
  </si>
  <si>
    <t>{C4FC8833-8B9F-4F0F-9B70-69BFCDBDCE90}</t>
  </si>
  <si>
    <t>3028 - Ã©boulis vÃ©gÃ©talisÃ©s</t>
  </si>
  <si>
    <t>{77A6ED2C-A1A7-499C-B23A-03FAD1178AFE}</t>
  </si>
  <si>
    <t>{B6FCD9F4-7940-4B0D-984F-5CB3BC366871}</t>
  </si>
  <si>
    <t>P01</t>
  </si>
  <si>
    <t>{E2046A67-3DA1-44D9-AD62-FDD21A2D2108}</t>
  </si>
  <si>
    <t>{0E4D4AA9-09FF-402B-8B6F-2CFFB382CD6F}</t>
  </si>
  <si>
    <t>P2</t>
  </si>
  <si>
    <t>{3AF7D381-88ED-4903-BE57-3850E0E3B4B9}</t>
  </si>
  <si>
    <t>{0990A8A0-618D-4A60-993E-B339C62E2379}</t>
  </si>
  <si>
    <t>P03</t>
  </si>
  <si>
    <t>{EB0863C3-DD59-4BC7-95D0-8F1A52B8571D}</t>
  </si>
  <si>
    <t>{E602BA40-D6C5-47A1-AC30-5F815DA94BAE}</t>
  </si>
  <si>
    <t>P04</t>
  </si>
  <si>
    <t>{52C74136-0B36-45C4-8BB1-2964F65A20AA}</t>
  </si>
  <si>
    <t>{9D2C8A40-9656-41ED-A1E6-6373CD2E0B69}</t>
  </si>
  <si>
    <t>P05</t>
  </si>
  <si>
    <t>{1997DB96-EB6A-4F6F-B969-90918179042E}</t>
  </si>
  <si>
    <t>{86652355-70E7-453F-8A0D-886315D96E68}</t>
  </si>
  <si>
    <t>P06</t>
  </si>
  <si>
    <t>{AF916916-C67C-4AEE-9C4B-E93CF7AF51F5}</t>
  </si>
  <si>
    <t>{C221F87D-5EBE-4505-8CF9-EBEA6D00BFE5}</t>
  </si>
  <si>
    <t>P07</t>
  </si>
  <si>
    <t>{D8F3B8E4-0495-49F4-BDE4-63EDF0F36002}</t>
  </si>
  <si>
    <t>{8A83C31D-F332-45C7-AC5C-AD72618C7393}</t>
  </si>
  <si>
    <t>P08</t>
  </si>
  <si>
    <t>{3D7A70B5-5656-4D0E-8BFA-4B70220A02FB}</t>
  </si>
  <si>
    <t>{9C549ADD-6D85-4D0B-8297-6A5C381C3AB0}</t>
  </si>
  <si>
    <t>P09</t>
  </si>
  <si>
    <t>{F15493BC-05E1-4238-A445-BFB1CF358EF1}</t>
  </si>
  <si>
    <t>{7D126F57-4426-4598-A43D-EA8C4263E807}</t>
  </si>
  <si>
    <t>P13</t>
  </si>
  <si>
    <t>{2C7B7C91-8516-4D5B-9EA7-BBC6683F80C8}</t>
  </si>
  <si>
    <t>{093D63BF-EA95-4F9E-BAB4-CAAED22E43D6}</t>
  </si>
  <si>
    <t>P14</t>
  </si>
  <si>
    <t>{F49D871D-4A23-40D9-B5EA-1D4E4FEFB341}</t>
  </si>
  <si>
    <t>{44E6530E-C12A-448A-BDC3-35746DF06E74}</t>
  </si>
  <si>
    <t>P11</t>
  </si>
  <si>
    <t>{367E3FC9-55F5-4F89-955E-0B513EFB438E}</t>
  </si>
  <si>
    <t>{603D4E1E-F4FC-483F-A4B1-7BF96CC0D00A}</t>
  </si>
  <si>
    <t>P16</t>
  </si>
  <si>
    <t>{F7D2A607-7D31-4DA6-A38A-4942CB2EB292}</t>
  </si>
  <si>
    <t>{7FFFF290-4773-4E5D-A6BC-687BD6EE492C}</t>
  </si>
  <si>
    <t>P15</t>
  </si>
  <si>
    <t>{AFCB8F31-A1D3-4F78-A0CD-4EFE81937066}</t>
  </si>
  <si>
    <t>{3B6E1C39-5455-40E8-B524-B37089C13D89}</t>
  </si>
  <si>
    <t>{BC2177C0-883B-4535-870D-498095A4260F}</t>
  </si>
  <si>
    <t xml:space="preserve">3066 - Cazilhac </t>
  </si>
  <si>
    <t>{E73A5137-8867-4F28-B2AB-DF685713891F}</t>
  </si>
  <si>
    <t>{A58791BA-3E7D-4286-A0F6-A11399ECEA22}</t>
  </si>
  <si>
    <t xml:space="preserve">3044 - Pelouses </t>
  </si>
  <si>
    <t>{8B16C1A3-C6CE-4432-BA80-486F49681CDD}</t>
  </si>
  <si>
    <t>{9E2AE908-83FD-4402-95EC-066D9D4BB4AC}</t>
  </si>
  <si>
    <t xml:space="preserve">3073 - Distriport </t>
  </si>
  <si>
    <t>{B8957990-59BC-47EF-B3D7-0429BE41FEDD}</t>
  </si>
  <si>
    <t>{6E0D57B1-BEF5-4996-8B77-0374D02AE572}</t>
  </si>
  <si>
    <t>2173 - LC36</t>
  </si>
  <si>
    <t>{FB4C2986-E195-498B-B660-B6D15BE57D1D}</t>
  </si>
  <si>
    <t>{9B0E2543-8F61-47BA-8F8F-283BBCA89B63}</t>
  </si>
  <si>
    <t>2173 - LC35</t>
  </si>
  <si>
    <t>{76A9F1B2-40AD-423D-83FE-1F8F1D86F0D4}</t>
  </si>
  <si>
    <t>{FD523666-0F07-4561-9896-CAA4029064EF}</t>
  </si>
  <si>
    <t>2173 - LC34</t>
  </si>
  <si>
    <t>{C4BF5F9B-AE6E-48BA-B8C1-7F43F9E6D685}</t>
  </si>
  <si>
    <t>{2E0680CA-B736-4F70-9005-1FEF8624A9E7}</t>
  </si>
  <si>
    <t>2173 - LC30</t>
  </si>
  <si>
    <t>{DEC5495D-57BD-4E09-B943-E7C3374441A9}</t>
  </si>
  <si>
    <t>{47E3654D-BA84-4AA5-8FE6-5E8FD1110DBF}</t>
  </si>
  <si>
    <t>2173 - LC29</t>
  </si>
  <si>
    <t>{4AF53C1E-B91A-4355-BAE1-4CD8AA411B9E}</t>
  </si>
  <si>
    <t>{011CFE7F-0E23-4916-A390-E6F3F7E74F45}</t>
  </si>
  <si>
    <t>2173 - LC28</t>
  </si>
  <si>
    <t>{E9FAA133-8DB1-49E9-BEAF-B917919F6997}</t>
  </si>
  <si>
    <t>{F93EF6AA-5D1B-4D54-B169-F3FFF8A8DDD2}</t>
  </si>
  <si>
    <t>2173 - LC27</t>
  </si>
  <si>
    <t>{2A7D54B9-E7BE-49D4-B148-BF31927BB498}</t>
  </si>
  <si>
    <t>{EA4863A2-D3F9-4BCA-AC04-ECEAE2B505E2}</t>
  </si>
  <si>
    <t>2173 - LC26</t>
  </si>
  <si>
    <t>{2C528124-1224-40A2-A283-1EFADA71E3D2}</t>
  </si>
  <si>
    <t>{5C82D8F0-8CC3-46DE-9837-A3D8DFC782F5}</t>
  </si>
  <si>
    <t>2173 - LC25</t>
  </si>
  <si>
    <t>{33BB5E4E-FD05-4CF9-9BA4-5EE852A33292}</t>
  </si>
  <si>
    <t>{E81A1C08-2815-43F8-AF06-524834164EF6}</t>
  </si>
  <si>
    <t>2173 - LC24</t>
  </si>
  <si>
    <t>{D185EE1F-3053-4D18-B1F8-0270DD50D5E1}</t>
  </si>
  <si>
    <t>{A7930D39-9626-4136-8351-A6875B64B36F}</t>
  </si>
  <si>
    <t>2173 - LC23</t>
  </si>
  <si>
    <t>{6DEEC37B-3DE6-4097-9300-B0B242DE7C83}</t>
  </si>
  <si>
    <t>{95998898-B85A-4D5F-8051-2C97C5D3A5AC}</t>
  </si>
  <si>
    <t>2173 - LC22</t>
  </si>
  <si>
    <t>{F5951208-39A4-495A-A438-F1A499C0F18C}</t>
  </si>
  <si>
    <t>{B6FA4056-4740-4BCC-8F95-7B3F8B858101}</t>
  </si>
  <si>
    <t>2173 - LC21</t>
  </si>
  <si>
    <t>{A1ECAD43-1812-4E27-9870-E45A82D70B4D}</t>
  </si>
  <si>
    <t>{A236924D-8211-4246-88EF-15EEC2826442}</t>
  </si>
  <si>
    <t>2173 - LC20</t>
  </si>
  <si>
    <t>{60B6DD08-0C64-40AC-ADD5-C7CB7C0D555F}</t>
  </si>
  <si>
    <t>{60AC777D-2AA6-41A7-BF18-94D1F9E32D41}</t>
  </si>
  <si>
    <t>2173 - LC19</t>
  </si>
  <si>
    <t>{E8546076-6D7B-4F5D-A8AE-39680459E08A}</t>
  </si>
  <si>
    <t>{FD81B195-19B4-487A-BC8F-CACA19A3FAF2}</t>
  </si>
  <si>
    <t>2173 - LC18</t>
  </si>
  <si>
    <t>{E3D0919C-8EDA-44A6-94D6-E48FB4FA53D2}</t>
  </si>
  <si>
    <t>{11314A67-95E0-4DFC-94BB-7CC67490E137}</t>
  </si>
  <si>
    <t>2173 - LC15</t>
  </si>
  <si>
    <t>{66E3DCFC-5254-492F-B691-7127661D4F02}</t>
  </si>
  <si>
    <t>{C1CFDC49-33FE-4BFB-AC4E-75179208D8CC}</t>
  </si>
  <si>
    <t>2173 - LC16</t>
  </si>
  <si>
    <t>{DA501395-D80E-4A8B-897B-C2A1C04F7370}</t>
  </si>
  <si>
    <t>{A71A3727-5C43-48FC-A104-9C3A1144C3F0}</t>
  </si>
  <si>
    <t>{68040314-F6E1-4990-A814-E2B5409F2C6B}</t>
  </si>
  <si>
    <t>{4F5B178E-71A0-4B29-8489-BDD11AD449EA}</t>
  </si>
  <si>
    <t>2173 - LC14</t>
  </si>
  <si>
    <t>{57981F93-59AC-4FF1-9152-A495B3F734FB}</t>
  </si>
  <si>
    <t>{A35013B7-FF2E-4A7F-9CA4-56D4B9760573}</t>
  </si>
  <si>
    <t>2173 - LC13</t>
  </si>
  <si>
    <t>{618EFF7B-E1A1-40A9-B4D8-C229F306A40D}</t>
  </si>
  <si>
    <t>{41760DC9-BF1A-41F3-AF9D-94FBA3973B82}</t>
  </si>
  <si>
    <t>2173 - LC12</t>
  </si>
  <si>
    <t>{24409861-EEB3-4129-AC36-38385AAD1962}</t>
  </si>
  <si>
    <t>{975450EA-FB6E-4110-A8C4-FB6410179BBB}</t>
  </si>
  <si>
    <t>2173 - LC11</t>
  </si>
  <si>
    <t>{F74F9124-D5D4-425E-B6AC-67201518B667}</t>
  </si>
  <si>
    <t>{28CF8042-E7E3-48F7-84F2-BCBE1E079ADE}</t>
  </si>
  <si>
    <t>2173 - LC10</t>
  </si>
  <si>
    <t>{9936798C-5114-41DF-A814-52A5683FEB2D}</t>
  </si>
  <si>
    <t>{B514E3EB-296B-42D2-8FA1-DAB0B468BC2C}</t>
  </si>
  <si>
    <t>2173 - LC9</t>
  </si>
  <si>
    <t>{95FE6168-D9AD-4B08-AC35-3F3ECFA953E1}</t>
  </si>
  <si>
    <t>{3CFC3410-4DF6-41C1-A30E-5D6176B664AB}</t>
  </si>
  <si>
    <t>2173 - LC8</t>
  </si>
  <si>
    <t>{3CF1DA5E-A245-4B88-A5A2-89BFC57507CB}</t>
  </si>
  <si>
    <t>{63CBBE94-9738-4E5A-91E5-B6529215EAB7}</t>
  </si>
  <si>
    <t>2173 - LC7</t>
  </si>
  <si>
    <t>{D0FEAB5E-A02B-4302-8F98-59935FAE08B7}</t>
  </si>
  <si>
    <t>{2DFAF41B-E271-497C-8B46-2163E5E5DC2A}</t>
  </si>
  <si>
    <t>2173 - LC6</t>
  </si>
  <si>
    <t>{78D8F4B4-41FA-46E4-8306-5078662D1DC4}</t>
  </si>
  <si>
    <t>{C2722E12-290C-49B0-982D-DBEF1101DACD}</t>
  </si>
  <si>
    <t>2173 - LC5</t>
  </si>
  <si>
    <t>{991D128D-4C3A-48F0-9F5E-911CB5174BE3}</t>
  </si>
  <si>
    <t>{AB5EA7F7-A9A8-457C-8D84-ECA44E83D9B2}</t>
  </si>
  <si>
    <t>2173 - LC4</t>
  </si>
  <si>
    <t>{8BB3ED44-2B6E-400C-BE9B-633012097945}</t>
  </si>
  <si>
    <t>{E18536D5-B23B-4B10-874E-F4ADD628EAF0}</t>
  </si>
  <si>
    <t>2173 - LC3</t>
  </si>
  <si>
    <t>{9B56B241-1B66-41F4-B371-1C7B6BABE322}</t>
  </si>
  <si>
    <t>{14547E33-3D0C-4695-9EE6-664B8AA4D0B0}</t>
  </si>
  <si>
    <t>2173 - LC2</t>
  </si>
  <si>
    <t>{C0F4C745-CA3E-45DB-BFBE-EDEC7D769674}</t>
  </si>
  <si>
    <t>{B42E6C68-5D60-4789-A4D8-075481FA6BD6}</t>
  </si>
  <si>
    <t>2173 - LC1</t>
  </si>
  <si>
    <t>{DB85C215-6854-4793-82FC-AB32FC841ADB}</t>
  </si>
  <si>
    <t>{83F057D3-92C1-4C7B-832B-9DA839B69B74}</t>
  </si>
  <si>
    <t>3057 saint clair du rhone</t>
  </si>
  <si>
    <t>{12F2FBFA-D89C-4172-B1CA-89D4B97ACF08}</t>
  </si>
  <si>
    <t>{55AE4FA1-8747-4323-B850-B49F0BD75609}</t>
  </si>
  <si>
    <t>3028 - parves et nattage</t>
  </si>
  <si>
    <t>{EA38C414-4B81-4765-810F-EE25D8E4B766}</t>
  </si>
  <si>
    <t>{D5454A5E-8E07-4C88-8B99-B47290947853}</t>
  </si>
  <si>
    <t>3097 zones rudÃ©ralisÃ©es</t>
  </si>
  <si>
    <t>{AD85D95A-793F-4404-9502-F3D4E70C6B81}</t>
  </si>
  <si>
    <t>{13B786B2-1470-40D6-8456-E4B17900EF9E}</t>
  </si>
  <si>
    <t>3069 bassins</t>
  </si>
  <si>
    <t>{7DD7674E-EEA9-4AD3-A974-76DDA2C94BF0}</t>
  </si>
  <si>
    <t>{45450A97-1481-4471-B5B0-45A80CB69C2C}</t>
  </si>
  <si>
    <t>{2B249F11-0C0C-45AB-BD04-4CDD2C448219}</t>
  </si>
  <si>
    <t>{740CE2E7-5213-4794-9032-9465255310AC}</t>
  </si>
  <si>
    <t>2503 (montpellier)</t>
  </si>
  <si>
    <t>{EDE23B22-34F1-4AEC-9A2B-1719B4030AD6}</t>
  </si>
  <si>
    <t>{E35E69D0-6889-462B-890F-D69698A60BCE}</t>
  </si>
  <si>
    <t>Hab 1</t>
  </si>
  <si>
    <t>{165D7F0B-559A-4AD9-AC7E-C7C5EA999577}</t>
  </si>
  <si>
    <t>{616A8135-7301-4C86-909C-EA84A0DAA263}</t>
  </si>
  <si>
    <t>3035 - Pelouses paturÃ©es</t>
  </si>
  <si>
    <t>{FFA00A19-7C62-4C71-ACF9-AE1CF89B8084}</t>
  </si>
  <si>
    <t>{B4A29E9E-15E5-454B-89F7-DD37549D7DEE}</t>
  </si>
  <si>
    <t>{F79D40C0-47E9-4F32-96DC-4865A34A32A1}</t>
  </si>
  <si>
    <t>{E640C07C-AB76-4F03-9126-CF0FE570EDD2}</t>
  </si>
  <si>
    <t>3044 - boisement</t>
  </si>
  <si>
    <t>{D9656984-B457-4D17-97A8-D81575DC72C0}</t>
  </si>
  <si>
    <t>{208C7CFD-7169-4BFA-BB9A-894C77859F65}</t>
  </si>
  <si>
    <t>3066 - Cazihlac</t>
  </si>
  <si>
    <t>{4F211C8C-6B34-4CFF-83F7-A7D6A5905AFF}</t>
  </si>
  <si>
    <t>{85061CEE-0831-45E4-88A0-C096FC901819}</t>
  </si>
  <si>
    <t>3044 - pelouses</t>
  </si>
  <si>
    <t>{6CCE9EDA-B046-483D-A197-3A00A54D357B}</t>
  </si>
  <si>
    <t>{DE46F4C5-C475-4737-BD92-B2E54C8FAD4C}</t>
  </si>
  <si>
    <t>2979 - Hab 21</t>
  </si>
  <si>
    <t>{5769BBC2-7093-498C-BBCE-2565AE4C0B94}</t>
  </si>
  <si>
    <t>{46FF83EF-B4CD-4DFD-B3D9-C393F7B0B970}</t>
  </si>
  <si>
    <t>3034 - 7</t>
  </si>
  <si>
    <t>{5B39DD0C-EDF7-45C4-ADB3-EEE299D6CAD9}</t>
  </si>
  <si>
    <t>{4615052C-8F63-4A7E-B1FF-F44C5AED6D00}</t>
  </si>
  <si>
    <t>3034 - 15</t>
  </si>
  <si>
    <t>{A219F8A8-5CF5-4762-B975-5F6E9EF73667}</t>
  </si>
  <si>
    <t>{87039177-A3DF-4317-ACCF-AE3408B948FD}</t>
  </si>
  <si>
    <t>3034 - boisement</t>
  </si>
  <si>
    <t>{F7C17995-D1BC-4034-9C11-0B177AAC6342}</t>
  </si>
  <si>
    <t>{BE2E9E04-AA22-4020-B3DB-9064FB27429A}</t>
  </si>
  <si>
    <t>3034 - 16</t>
  </si>
  <si>
    <t>{22A185C1-E0A1-42C4-92DB-7F8853271350}</t>
  </si>
  <si>
    <t>{AD18B80F-D7DC-400F-90F7-A098874B3F79}</t>
  </si>
  <si>
    <t>3034 - 12</t>
  </si>
  <si>
    <t>{A7906174-49B9-46B7-A639-E47D6F599366}</t>
  </si>
  <si>
    <t>{97585C40-B186-460A-BA8A-0460B09E3165}</t>
  </si>
  <si>
    <t>3034 - 11</t>
  </si>
  <si>
    <t>{B6B16A88-4F05-4DCA-A29A-080C7D0430BA}</t>
  </si>
  <si>
    <t>{1C969506-BF3E-439A-BDF4-6E095244398B}</t>
  </si>
  <si>
    <t>2979 Hab 75 Bordures embroussaillees</t>
  </si>
  <si>
    <t>{F1025374-631C-495A-802E-7EBF7990B6EE}</t>
  </si>
  <si>
    <t>{5CCD6A88-A7EF-4AD0-B3E2-C44B4F06F9E1}</t>
  </si>
  <si>
    <t>3040 - liste habs</t>
  </si>
  <si>
    <t>{307B0155-B6ED-46D8-BC3E-5A12B093BF27}</t>
  </si>
  <si>
    <t>{8734F0A3-AEEA-4260-AC73-C81860F377AF}</t>
  </si>
  <si>
    <t>3099 - pres sale</t>
  </si>
  <si>
    <t>{109FA32E-D67A-4822-AD11-8D90322E1E88}</t>
  </si>
  <si>
    <t>{7C640AB5-FCC1-4576-9F6B-8161C9E8969C}</t>
  </si>
  <si>
    <t>3099 - Friche poste remblais</t>
  </si>
  <si>
    <t>{4C340113-0A08-4D8F-93DC-E72180A1F466}</t>
  </si>
  <si>
    <t>{BF4DD708-E49D-42C4-B7AA-46F1943FE5CA}</t>
  </si>
  <si>
    <t>3099 - Pelouse subnitrophile</t>
  </si>
  <si>
    <t>{9B2FF233-BB80-4F30-BEBF-D6960FEC84C7}</t>
  </si>
  <si>
    <t>{C86C5C3A-D97C-4877-9788-166570C47D98}</t>
  </si>
  <si>
    <t>2979 - Hab 10</t>
  </si>
  <si>
    <t>{B8D117BE-FE04-4759-B3FA-11F0B7F7ABCE}</t>
  </si>
  <si>
    <t>{C9BFEA97-E3DA-4012-A61F-E6BF1D524EED}</t>
  </si>
  <si>
    <t>2979 - Hab 7</t>
  </si>
  <si>
    <t>{7166E567-D126-47DF-9B89-FCF6BE9306C0}</t>
  </si>
  <si>
    <t>{D1D338DB-0A33-4A32-9629-E95D045D2111}</t>
  </si>
  <si>
    <t>2979 - Hab 5</t>
  </si>
  <si>
    <t>{7925327B-CAE7-425A-8041-8DBCCCF7AAFE}</t>
  </si>
  <si>
    <t>{BBB46EA8-B7BE-4B4E-AEE9-59B905A414B6}</t>
  </si>
  <si>
    <t>2979 - Hab 4</t>
  </si>
  <si>
    <t>{4ACA0044-1F98-4C6E-BFFD-D1B2AA9C99C8}</t>
  </si>
  <si>
    <t>{3B5C2E6C-2DF1-45D6-84EA-692E9F0BB7BE}</t>
  </si>
  <si>
    <t>2979 - Hab 3</t>
  </si>
  <si>
    <t>{DD8D257E-EFEE-483D-B710-6977503691B7}</t>
  </si>
  <si>
    <t>{B6195AB4-341B-434D-9544-7696147DA39C}</t>
  </si>
  <si>
    <t>2979 - Hab 2</t>
  </si>
  <si>
    <t>{E241E00A-507B-4734-9970-ACEBA66700F0}</t>
  </si>
  <si>
    <t>{89204D39-568D-46F0-87E1-94EB3F2D94EB}</t>
  </si>
  <si>
    <t>2979 - Hab 1</t>
  </si>
  <si>
    <t>{B890BFF9-A4E0-4260-A05C-56A0D31C2EF9}</t>
  </si>
  <si>
    <t>{CD00C945-3475-4A4A-BB81-2AC8E8BC367D}</t>
  </si>
  <si>
    <t>{CBE32B11-60CB-44BA-AD9E-E17FC7095849}</t>
  </si>
  <si>
    <t>{C8D31F05-29BC-442B-BFB4-3A124243600C}</t>
  </si>
  <si>
    <t>{40FE4DA6-C4F6-49E9-BB0A-9A830BC4C6A4}</t>
  </si>
  <si>
    <t>{26EAD6CC-2E34-4F59-AB33-C91BAA33F943}</t>
  </si>
  <si>
    <t>3105 - Pelouse sÃ¨che caillouteuse</t>
  </si>
  <si>
    <t>{A045F1C0-4A2B-49A3-936B-6832CACB56DC}</t>
  </si>
  <si>
    <t>{0A89D9FA-3CA3-4C02-9599-016470866686}</t>
  </si>
  <si>
    <t>3105 - Bordures de chemins ruderalisees</t>
  </si>
  <si>
    <t>{AE184D76-0F53-4919-92E1-1132FF7981A5}</t>
  </si>
  <si>
    <t>{08695DF2-670E-4F1A-82AB-23EE47C07A8B}</t>
  </si>
  <si>
    <t>3105 - bordures de ze ruderalisees</t>
  </si>
  <si>
    <t>{EA281235-61D0-4867-8C0B-E1C7800AE0CC}</t>
  </si>
  <si>
    <t>{6AB6C44B-F462-434F-A562-7A42F3AC2C32}</t>
  </si>
  <si>
    <t>3115 - Chenaie verte</t>
  </si>
  <si>
    <t>{25CAD361-AD72-4ABD-93A7-586AFB119B5D}</t>
  </si>
  <si>
    <t>{8D2B4CD4-219D-4F47-AFCC-F78868E05858}</t>
  </si>
  <si>
    <t>3112 - Digue - Pres sale a E. Acuta</t>
  </si>
  <si>
    <t>{4FA83D1D-ADBE-43AE-B813-3D50813B8C49}</t>
  </si>
  <si>
    <t>{1244E694-12C5-4912-8FDA-AA00E6169725}</t>
  </si>
  <si>
    <t>3132 - Casse automobile</t>
  </si>
  <si>
    <t>user</t>
  </si>
  <si>
    <t>especes</t>
  </si>
  <si>
    <t>parentrowid</t>
  </si>
  <si>
    <t>{66797A77-C2EF-48A5-A52A-5260437804BC}</t>
  </si>
  <si>
    <t>Poa annu</t>
  </si>
  <si>
    <t>{EDFE155C-FADA-4B5A-80CE-467F8A9977C8}</t>
  </si>
  <si>
    <t>Poa camp</t>
  </si>
  <si>
    <t>{91345BF2-CA4F-475F-B815-14EA53B216C9}</t>
  </si>
  <si>
    <t>Dact glom</t>
  </si>
  <si>
    <t>{54938023-8538-414C-AF98-2246650DFE41}</t>
  </si>
  <si>
    <t>Rosa cani</t>
  </si>
  <si>
    <t>{65279CDE-4129-4977-AA0A-D9B48717175C}</t>
  </si>
  <si>
    <t>Sene vulg</t>
  </si>
  <si>
    <t>{A612E13B-8814-4E8C-BCD0-F8DF4175E48B}</t>
  </si>
  <si>
    <t>Sile lati</t>
  </si>
  <si>
    <t>{79079A4E-3CB0-4B96-B344-4C38ED3C8FC2}</t>
  </si>
  <si>
    <t>Corn sang</t>
  </si>
  <si>
    <t>{AE0DCB37-5424-42AE-AE3F-76852CCA2287}</t>
  </si>
  <si>
    <t>Vero arve</t>
  </si>
  <si>
    <t>{66E18037-F6DD-4504-BED4-CD9A58A06467}</t>
  </si>
  <si>
    <t>Cirs vulg</t>
  </si>
  <si>
    <t>{456D7CF5-BC33-457A-A9C5-3327A4A6A9F9}</t>
  </si>
  <si>
    <t>Crep sanc</t>
  </si>
  <si>
    <t>{5DDF8A62-0817-4235-93CC-B5F0999E1842}</t>
  </si>
  <si>
    <t>Champ de colza</t>
  </si>
  <si>
    <t>{4B3431D7-FBF8-43A5-9D7E-0F1706DEF47B}</t>
  </si>
  <si>
    <t>Holc lana</t>
  </si>
  <si>
    <t>{59AA8D9D-8B0B-45FC-8DD0-510F2E8AB0BE}</t>
  </si>
  <si>
    <t>Sene inae</t>
  </si>
  <si>
    <t>{5211596A-77C4-4BD0-AAB0-52FBD9DA4EF4}</t>
  </si>
  <si>
    <t>Conv arve</t>
  </si>
  <si>
    <t>{E2E66D7D-B120-49F9-8016-D9EE30C0247E}</t>
  </si>
  <si>
    <t>Soli giga</t>
  </si>
  <si>
    <t>{4A123343-A258-4251-92F7-5948443D7ECF}</t>
  </si>
  <si>
    <t>Agri eupa</t>
  </si>
  <si>
    <t>{A9A3D513-6A40-4F38-8F84-C18520D07F48}</t>
  </si>
  <si>
    <t>Rume cris</t>
  </si>
  <si>
    <t>{11D60B0F-F4E6-4768-84BF-4A9977AEC18F}</t>
  </si>
  <si>
    <t>Lotu grac</t>
  </si>
  <si>
    <t>{F7EB5834-C27D-49A3-A5DD-D4E2F28F8E52}</t>
  </si>
  <si>
    <t>Vici tetr</t>
  </si>
  <si>
    <t>{B9FA9725-DC21-4B31-9AD3-9AE4CF618674}</t>
  </si>
  <si>
    <t>Picr hier</t>
  </si>
  <si>
    <t>{73D2CBC6-0738-4468-A349-78C9463D9457}</t>
  </si>
  <si>
    <t>Crat mono</t>
  </si>
  <si>
    <t>{8266D47E-9C58-4A4E-B6F4-8E49157CA1E4}</t>
  </si>
  <si>
    <t>Hypo radi</t>
  </si>
  <si>
    <t>{B9DF6CEA-E855-4F24-9F19-4B873FC1D1E9}</t>
  </si>
  <si>
    <t>Brom ster</t>
  </si>
  <si>
    <t>{E2BD393B-675C-4F7F-A995-41E808B6D87F}</t>
  </si>
  <si>
    <t>Arte vulg</t>
  </si>
  <si>
    <t>{5DE6F6E3-5F26-4B4B-8A18-B2A29E26B667}</t>
  </si>
  <si>
    <t>Sile ital</t>
  </si>
  <si>
    <t>{32B4E258-F98D-420F-80F8-DC502B910C09}</t>
  </si>
  <si>
    <t>Papa rhoe</t>
  </si>
  <si>
    <t>{670BE115-7E59-4469-8DD8-50AE4076E8FC}</t>
  </si>
  <si>
    <t>Hype perf</t>
  </si>
  <si>
    <t>{24EB90AE-68C5-4F62-B0E0-F18D4D36C2E8}</t>
  </si>
  <si>
    <t>Trif camp</t>
  </si>
  <si>
    <t>{B08543DE-BB87-4742-A1FC-56BBE6E6708D}</t>
  </si>
  <si>
    <t>Trif repe</t>
  </si>
  <si>
    <t>{C0DB2302-0EFD-4E47-BED7-C70D79428C4F}</t>
  </si>
  <si>
    <t>Gali apar</t>
  </si>
  <si>
    <t>{C97CFD4A-07AF-47A0-A9D4-EA60BF7A0F1F}</t>
  </si>
  <si>
    <t>Lactu serr</t>
  </si>
  <si>
    <t>{B78CEFCB-36C8-48F8-BDAD-E2866F6C6D48}</t>
  </si>
  <si>
    <t>Plan lanc</t>
  </si>
  <si>
    <t>{A6B811AE-5134-4351-937C-F34C3518DFF7}</t>
  </si>
  <si>
    <t>Brom hord</t>
  </si>
  <si>
    <t>{4B035335-6309-4845-81A2-608664114985}</t>
  </si>
  <si>
    <t>Gera rotu</t>
  </si>
  <si>
    <t>{C085E05F-9925-4658-AD5D-0C6D20542CB2}</t>
  </si>
  <si>
    <t>Achi mill</t>
  </si>
  <si>
    <t>{ACF848CC-9C5B-4722-81D1-0DEF7DF687F5}</t>
  </si>
  <si>
    <t>Sonc aspe</t>
  </si>
  <si>
    <t>{3C83D6F0-CA0B-4711-8A52-567F2B939331}</t>
  </si>
  <si>
    <t>stel medi</t>
  </si>
  <si>
    <t>{B6B498A2-3B5B-4687-BD01-EE87A2FA3DD0}</t>
  </si>
  <si>
    <t>Cyno dact</t>
  </si>
  <si>
    <t>{F85B8598-E831-4540-91D7-A58ED990EB8C}</t>
  </si>
  <si>
    <t>Gera diss</t>
  </si>
  <si>
    <t>{D9F24601-838F-4D13-8876-504DDA50F98E}</t>
  </si>
  <si>
    <t>Pote repta</t>
  </si>
  <si>
    <t>{4848A2D4-FD58-4505-A788-26B8242EC17E}</t>
  </si>
  <si>
    <t>Popu nigr</t>
  </si>
  <si>
    <t>{C6899FCC-A32E-4B67-B24E-2D80549D824A}</t>
  </si>
  <si>
    <t>Sedu acri</t>
  </si>
  <si>
    <t>{5D722639-B0CA-4F1C-88E6-1E3E905F7F15}</t>
  </si>
  <si>
    <t>Lact perr</t>
  </si>
  <si>
    <t>{FEDF56E6-0536-4B75-88B7-28400A0FADD4}</t>
  </si>
  <si>
    <t>Trag prat</t>
  </si>
  <si>
    <t>{4474F2F8-B84B-4E37-B959-350570473ADF}</t>
  </si>
  <si>
    <t>Cala nepe</t>
  </si>
  <si>
    <t>{D58E2DC5-3A82-48FD-98CF-0EAB59CDEE8B}</t>
  </si>
  <si>
    <t>Verb thap</t>
  </si>
  <si>
    <t>{6F5CB92F-F19D-451A-A0D0-E83028DB0C67}</t>
  </si>
  <si>
    <t>Euph cypa</t>
  </si>
  <si>
    <t>{B59E19C8-72DC-424D-903A-AE055F1CFE40}</t>
  </si>
  <si>
    <t>{2E2A3D24-C9ED-4F39-979B-6A4EF40FBF64}</t>
  </si>
  <si>
    <t>Vici sati</t>
  </si>
  <si>
    <t>{3D227AE9-3C6F-4945-91BE-EBE406CBA266}</t>
  </si>
  <si>
    <t>Sang mino</t>
  </si>
  <si>
    <t>{9C562952-73C0-4872-8259-33773F72C646}</t>
  </si>
  <si>
    <t>Drab vern</t>
  </si>
  <si>
    <t>{998B3D21-EE7B-4383-8546-F1E3E71EB995}</t>
  </si>
  <si>
    <t>Fila pyra</t>
  </si>
  <si>
    <t>{39626A08-3B34-4F29-9B62-100DD29CEFE3}</t>
  </si>
  <si>
    <t>Lysi linu</t>
  </si>
  <si>
    <t>{8C1E7330-4107-4A31-8F9D-77535773E901}</t>
  </si>
  <si>
    <t>Moru albu</t>
  </si>
  <si>
    <t>{E6DF2497-09FF-45C8-8A74-05E42BC06843}</t>
  </si>
  <si>
    <t>Robi pseu</t>
  </si>
  <si>
    <t>{79B51676-332D-4D92-B6AE-B14235A92708}</t>
  </si>
  <si>
    <t>Gali molu</t>
  </si>
  <si>
    <t>{2F112E6B-21BA-4879-A4BC-AA159E030230}</t>
  </si>
  <si>
    <t>{CA055BE5-6C31-41F9-AC92-0B3732976CF0}</t>
  </si>
  <si>
    <t>Urti dioi</t>
  </si>
  <si>
    <t>{4C938A28-D740-4663-93DD-61A755298C64}</t>
  </si>
  <si>
    <t>Jugl regi</t>
  </si>
  <si>
    <t>{0FB4223C-497C-41DC-B4F5-0166D30A2218}</t>
  </si>
  <si>
    <t>Viol arve</t>
  </si>
  <si>
    <t>{A3960200-6A5D-48CB-AA07-F90821918DAE}</t>
  </si>
  <si>
    <t>Bide pent</t>
  </si>
  <si>
    <t>{7FC2B9C8-AE33-42DB-8A17-1A9410CF97B6}</t>
  </si>
  <si>
    <t>Brom madr</t>
  </si>
  <si>
    <t>{2A0579B7-678A-452A-BF83-DEDEF17D0760}</t>
  </si>
  <si>
    <t>Medi mini</t>
  </si>
  <si>
    <t>{3D412835-FE84-4243-932C-7F2E28C5A0DA}</t>
  </si>
  <si>
    <t>Neat apul</t>
  </si>
  <si>
    <t>{293A7CA0-BB9D-4072-A6DB-4893028B88C3}</t>
  </si>
  <si>
    <t>Rume inte</t>
  </si>
  <si>
    <t>{92406696-FC7A-4D0A-9A0C-1777D040A2E4}</t>
  </si>
  <si>
    <t>Brom rube</t>
  </si>
  <si>
    <t>{EA6BEC66-E5C3-4790-93E1-FA51DBBAEE35}</t>
  </si>
  <si>
    <t>{117A00F4-8994-46DC-B070-B36605003475}</t>
  </si>
  <si>
    <t>Uros picr</t>
  </si>
  <si>
    <t>{2D17D6C0-BA78-4236-868B-073D49FE7578}</t>
  </si>
  <si>
    <t>Cent rube</t>
  </si>
  <si>
    <t>{DD6097EE-26AF-4089-9ECF-A7DEF9BA0E15}</t>
  </si>
  <si>
    <t>Hipp como</t>
  </si>
  <si>
    <t>{BD796325-6D77-4E4D-8EF5-000AC0428E36}</t>
  </si>
  <si>
    <t>Sedu albu</t>
  </si>
  <si>
    <t>{FD837D7B-6D40-458E-8B45-D58ECC21FE3F}</t>
  </si>
  <si>
    <t>Camp erin</t>
  </si>
  <si>
    <t>{6FD319B3-3113-4DC9-9050-EA713600433F}</t>
  </si>
  <si>
    <t>Onon natr</t>
  </si>
  <si>
    <t>{5BC558C8-91BC-48C0-A05C-970482276828}</t>
  </si>
  <si>
    <t>Cent calc</t>
  </si>
  <si>
    <t>{020F8446-0C0F-4C6C-BB22-F924EA3B397F}</t>
  </si>
  <si>
    <t>Cata rigi</t>
  </si>
  <si>
    <t>{AD658B74-0C89-4D09-9BFB-71F55660B318}</t>
  </si>
  <si>
    <t>Linu str</t>
  </si>
  <si>
    <t>{22BF4870-313C-4E53-AB1A-C7AA6BCBD888}</t>
  </si>
  <si>
    <t>Aira cupa</t>
  </si>
  <si>
    <t>{BCC5D089-F36B-41ED-93EB-20F3BC5659D4}</t>
  </si>
  <si>
    <t>Meli offi</t>
  </si>
  <si>
    <t>{8DAF15D8-D518-4890-9AC9-DB7B9EC87EF4}</t>
  </si>
  <si>
    <t>Onon miti</t>
  </si>
  <si>
    <t>{C08C9CF9-DD98-4E2B-B9D7-788EE73375F5}</t>
  </si>
  <si>
    <t>Plan afra</t>
  </si>
  <si>
    <t>{EBFFCB04-6802-44EA-9A7D-A0D11B36F8C1}</t>
  </si>
  <si>
    <t>Paro arge</t>
  </si>
  <si>
    <t>{B725B24C-E496-40F9-B6B0-56BDD0206B9E}</t>
  </si>
  <si>
    <t>Vinc hiru</t>
  </si>
  <si>
    <t>{6F815650-212D-45F0-A0E5-370CA06D7ADE}</t>
  </si>
  <si>
    <t>{E1B7E8DB-38BB-4478-A089-66AF1F064974}</t>
  </si>
  <si>
    <t>Rume acetosella</t>
  </si>
  <si>
    <t>{CE1E8AF6-3024-44AE-9735-C6392390C2A5}</t>
  </si>
  <si>
    <t>Bora offi</t>
  </si>
  <si>
    <t>{449FA6CE-C923-4D68-B284-D90A2E0F9EF7}</t>
  </si>
  <si>
    <t>Sedu acr</t>
  </si>
  <si>
    <t>{4C591EFC-F97F-46A2-8E1A-45900C865D19}</t>
  </si>
  <si>
    <t>Gali pari</t>
  </si>
  <si>
    <t>{2F965A39-1F94-456C-9B2F-650F905E58ED}</t>
  </si>
  <si>
    <t>Hern hirs</t>
  </si>
  <si>
    <t>{BE6E1ACC-5A03-434D-993E-F80FA2532C00}</t>
  </si>
  <si>
    <t>Hedy rhag</t>
  </si>
  <si>
    <t>{5735F3B7-50BB-4826-A8D9-7C88E3829B23}</t>
  </si>
  <si>
    <t>bomb erec</t>
  </si>
  <si>
    <t>{235C41BB-7B2B-45E4-94DC-16354CA3B117}</t>
  </si>
  <si>
    <t>Rost cris</t>
  </si>
  <si>
    <t>{B395B9EA-4D5E-4658-9396-4A5E04D59CF1}</t>
  </si>
  <si>
    <t>Cent meli</t>
  </si>
  <si>
    <t>{78A9AC73-9BC5-4E66-972B-265C2D2E2519}</t>
  </si>
  <si>
    <t>Plan semp</t>
  </si>
  <si>
    <t>{CF4568A6-DED9-499A-833B-6289925DF9CB}</t>
  </si>
  <si>
    <t>{FB20DAEC-52F1-474C-967C-16948EE5DCDA}</t>
  </si>
  <si>
    <t>Limo echi</t>
  </si>
  <si>
    <t>{8BBFD77E-8092-43A1-8308-D42B15956698}</t>
  </si>
  <si>
    <t>Ruta angu</t>
  </si>
  <si>
    <t>{F4C7D9DA-0DF0-4640-B898-F3C9B81D8B7F}</t>
  </si>
  <si>
    <t>Dory hirs</t>
  </si>
  <si>
    <t>{8F69A871-89B6-4151-B797-CA05EAE5692F}</t>
  </si>
  <si>
    <t>Echi vulg</t>
  </si>
  <si>
    <t>{5ABA9313-8B41-4478-A7E0-15B797BC5D34}</t>
  </si>
  <si>
    <t>{FECE7E27-B0AB-4A3C-8E5E-C8290AA50B8E}</t>
  </si>
  <si>
    <t>Trag porr</t>
  </si>
  <si>
    <t>{6147A003-96A1-43FE-9D3B-7F063140AB0C}</t>
  </si>
  <si>
    <t>Alli rose</t>
  </si>
  <si>
    <t>{7C067FB4-A356-4A49-958E-921F7F0C3932}</t>
  </si>
  <si>
    <t>Brom madri</t>
  </si>
  <si>
    <t>{C2EF5C71-FAE4-497E-A1E8-046D823C6704}</t>
  </si>
  <si>
    <t>Junc acut</t>
  </si>
  <si>
    <t>{4A60D72E-E468-476B-A1B4-DF86F8C05CA0}</t>
  </si>
  <si>
    <t>Junc mari</t>
  </si>
  <si>
    <t>{491592A2-B92A-4006-8798-319D7A3F52A1}</t>
  </si>
  <si>
    <t>Vall locu</t>
  </si>
  <si>
    <t>{6C618D43-AFD6-4CE1-A3CD-07BBDC903D91}</t>
  </si>
  <si>
    <t>Loni impl</t>
  </si>
  <si>
    <t>{D7A7601B-0BCE-400C-B301-51968D4DA51C}</t>
  </si>
  <si>
    <t>Elit acut</t>
  </si>
  <si>
    <t>{0B02C8C8-1272-4118-8FB5-39B2CB772828}</t>
  </si>
  <si>
    <t>Scor subv</t>
  </si>
  <si>
    <t>{3E87A85E-F790-4A3C-A010-BA9CF070D9CA}</t>
  </si>
  <si>
    <t>Sera ling</t>
  </si>
  <si>
    <t>{69700B97-F8ED-444A-BE31-3BB03FE7CC39}</t>
  </si>
  <si>
    <t>{291776B2-0F75-427C-8F10-B0E20290B9F0}</t>
  </si>
  <si>
    <t>Glad ital</t>
  </si>
  <si>
    <t>{AB8D0B8B-891D-41A7-ACCB-E4F650C82042}</t>
  </si>
  <si>
    <t>Linu usit</t>
  </si>
  <si>
    <t>{E76C17A3-230D-484F-AE18-68E97BE32E32}</t>
  </si>
  <si>
    <t>Musc como</t>
  </si>
  <si>
    <t>{1C74C381-79C3-4C73-8959-4D4B8DDCAEFA}</t>
  </si>
  <si>
    <t>Thym vulg</t>
  </si>
  <si>
    <t>{80B86CF6-BECB-46D2-A78B-5A2B88A4727F}</t>
  </si>
  <si>
    <t>Poa prat</t>
  </si>
  <si>
    <t>{BD6986AE-95D3-435E-9B9A-C48D05580FB5}</t>
  </si>
  <si>
    <t>{028A9022-F193-46DD-B20B-35EFEECCE6F8}</t>
  </si>
  <si>
    <t>{BB01370B-F2CB-4DE4-BDFB-37BA48FF24D8}</t>
  </si>
  <si>
    <t>Loli pere</t>
  </si>
  <si>
    <t>{0E0E1DB6-4D93-4F03-B611-FA7450DA250F}</t>
  </si>
  <si>
    <t>Scab atro</t>
  </si>
  <si>
    <t>{4DFB8687-F827-4AC1-8361-6B24EEABCA41}</t>
  </si>
  <si>
    <t>Gera robe</t>
  </si>
  <si>
    <t>{B00D0C9A-A51D-4B92-BAED-DE8439D762C3}</t>
  </si>
  <si>
    <t>Cera pumi</t>
  </si>
  <si>
    <t>{3C38C094-0E61-4F16-BFF0-076582E23B88}</t>
  </si>
  <si>
    <t>{4F9B6C13-B848-43B6-9D9D-4C9E8C4EF03F}</t>
  </si>
  <si>
    <t>Cist mons</t>
  </si>
  <si>
    <t>{1C8558E4-FEA2-4380-90DE-CE95791150ED}</t>
  </si>
  <si>
    <t>Vero pers</t>
  </si>
  <si>
    <t>{E1954896-CF57-4642-8F1F-8CE9DD8176E7}</t>
  </si>
  <si>
    <t>Trif stel</t>
  </si>
  <si>
    <t>{79C68FC7-BF74-427C-9ACB-1591AD503ABF}</t>
  </si>
  <si>
    <t>{DA664141-DF24-4D0E-9BEE-A23D045E1088}</t>
  </si>
  <si>
    <t>Aspa acut</t>
  </si>
  <si>
    <t>{52173FC7-7E1A-404B-8571-E1DCEE61D68B}</t>
  </si>
  <si>
    <t>Hord muri</t>
  </si>
  <si>
    <t>{6C6ACAD9-2538-432E-A56F-BAE5824A31B9}</t>
  </si>
  <si>
    <t>{82119E47-1441-4A3C-88F4-CA08030B7F2D}</t>
  </si>
  <si>
    <t>Sysi irio</t>
  </si>
  <si>
    <t>{FCCD0299-451A-497E-9464-A2040C419E8C}</t>
  </si>
  <si>
    <t>Uros dale</t>
  </si>
  <si>
    <t>{02E8F339-04E1-48A8-A355-11769C6BD9D6}</t>
  </si>
  <si>
    <t>Scor laci</t>
  </si>
  <si>
    <t>{6879295F-077A-4E40-AB22-48D7B1209627}</t>
  </si>
  <si>
    <t>Eryn camp</t>
  </si>
  <si>
    <t>{B9B60ACE-C589-48D3-B7C3-FA908971AC45}</t>
  </si>
  <si>
    <t>Crep bien</t>
  </si>
  <si>
    <t>{3422516B-0AEE-4D59-8415-647C3ED23073}</t>
  </si>
  <si>
    <t>Vici hybr</t>
  </si>
  <si>
    <t>{F432397D-F8D0-44EB-B579-BE40F8CF4C61}</t>
  </si>
  <si>
    <t>Meli albu</t>
  </si>
  <si>
    <t>{6476F885-A8BC-44FF-B334-4ACDEC66F4A4}</t>
  </si>
  <si>
    <t>Aven stri</t>
  </si>
  <si>
    <t>{7D040912-D2D7-474B-A750-A16C7E967493}</t>
  </si>
  <si>
    <t>Card tenu</t>
  </si>
  <si>
    <t>{F5EDEF5F-E37F-487D-A17C-9822D30378FD}</t>
  </si>
  <si>
    <t>Lepi drab</t>
  </si>
  <si>
    <t>{1BB62F7C-280D-4D98-9FC9-28611C7AA1F8}</t>
  </si>
  <si>
    <t>Lysi arve</t>
  </si>
  <si>
    <t>{B95C8AFD-64C0-4C26-B52F-513BF0E517B5}</t>
  </si>
  <si>
    <t>Foen vulg</t>
  </si>
  <si>
    <t>{E378A819-C3FB-410B-B837-4A158CF0D59A}</t>
  </si>
  <si>
    <t>Caps burs</t>
  </si>
  <si>
    <t>{D372F6F5-A941-4532-94D4-0868421D27E3}</t>
  </si>
  <si>
    <t>{E18FED65-92F6-484C-AAE5-59C823841A7E}</t>
  </si>
  <si>
    <t>Bomb etec</t>
  </si>
  <si>
    <t>{77EA1C21-AC9F-42C4-A2C6-2B6CC98DD295}</t>
  </si>
  <si>
    <t>Raph raph</t>
  </si>
  <si>
    <t>{65708B29-6F83-48C9-9C14-B0F83BDD346F}</t>
  </si>
  <si>
    <t>{D3F1516B-9628-478C-BD71-9D666E033F01}</t>
  </si>
  <si>
    <t>Medi sati</t>
  </si>
  <si>
    <t>{72A88AC4-5658-4A6E-A30C-BA29A3539CE9}</t>
  </si>
  <si>
    <t>Rede phyt</t>
  </si>
  <si>
    <t>{A4DF253F-BA81-424A-901E-88EC11B55BA2}</t>
  </si>
  <si>
    <t>Lami purp</t>
  </si>
  <si>
    <t>{C10AABD5-977C-404E-85ED-DCF8F151BB90}</t>
  </si>
  <si>
    <t>{BA7E1A5C-245B-4F3E-B09A-64256950D607}</t>
  </si>
  <si>
    <t>{C025EEA5-97C1-4E6B-BB65-0D66E70B69B4}</t>
  </si>
  <si>
    <t>{416662DA-FC28-4071-BEAF-C0AA3EC7354A}</t>
  </si>
  <si>
    <t>Dipl eruc</t>
  </si>
  <si>
    <t>{81916803-B85E-40E7-95E2-05992E88FF04}</t>
  </si>
  <si>
    <t>Lami ampl</t>
  </si>
  <si>
    <t>{7F763D96-E7D6-461A-949B-D93CF781A56C}</t>
  </si>
  <si>
    <t>Euph heli</t>
  </si>
  <si>
    <t>{8786DFB6-D46B-4994-923B-7EFD511DE33B}</t>
  </si>
  <si>
    <t>Cale arve</t>
  </si>
  <si>
    <t>{15109189-E264-42DB-9B5B-97F46554857C}</t>
  </si>
  <si>
    <t>Syli mari</t>
  </si>
  <si>
    <t>{D5A2BED7-5FB1-41C9-BF7F-1707FED75D3F}</t>
  </si>
  <si>
    <t>{25B093F5-E799-41F0-84E7-278F7B9447AB}</t>
  </si>
  <si>
    <t>Stel medi</t>
  </si>
  <si>
    <t>{C71FCF20-5C73-4980-B9F6-AACBFA3705D4}</t>
  </si>
  <si>
    <t>Lact serr</t>
  </si>
  <si>
    <t>{D99DCB92-F0A3-4156-8905-BED2F3CAAD30}</t>
  </si>
  <si>
    <t>{B9DB7178-0F68-44AF-9EA7-89C0E8A1238A}</t>
  </si>
  <si>
    <t>Sper medi</t>
  </si>
  <si>
    <t>{1A054B7A-D1A3-479D-AD9D-910036DBC05E}</t>
  </si>
  <si>
    <t>Fuma offi</t>
  </si>
  <si>
    <t>{A9AD1C4D-47B0-4FBE-943C-5997362D58D6}</t>
  </si>
  <si>
    <t>Medi arab</t>
  </si>
  <si>
    <t>{0A4A4473-F007-4634-A759-3ED3BDB5764F}</t>
  </si>
  <si>
    <t>{B80442FE-289C-4B9F-A042-1C508EAAC267}</t>
  </si>
  <si>
    <t>Horn petr</t>
  </si>
  <si>
    <t>{F2D2E84E-5F37-45A5-9987-80B38F91EDEC}</t>
  </si>
  <si>
    <t>Chen albu</t>
  </si>
  <si>
    <t>{474D28B7-BBCD-420B-B90C-347D9616C075}</t>
  </si>
  <si>
    <t>Chon junc</t>
  </si>
  <si>
    <t>{F70302B6-DE0C-436D-AABF-513A0F3A28AA}</t>
  </si>
  <si>
    <t>Rume pulc</t>
  </si>
  <si>
    <t>{48A069B2-1EA0-4201-BDE6-BF23F73A206C}</t>
  </si>
  <si>
    <t>{9DA5D679-D8C1-4575-9778-42B7FCA6C660}</t>
  </si>
  <si>
    <t>{BF826B3C-1857-47DF-B850-7467A675188E}</t>
  </si>
  <si>
    <t>Medi hybr</t>
  </si>
  <si>
    <t>{0FE7C8EB-8307-44B5-8C90-25A45E8FFE46}</t>
  </si>
  <si>
    <t>Ditt visc</t>
  </si>
  <si>
    <t>{D4CC432E-84C6-432E-8A5F-698F4FB6455B}</t>
  </si>
  <si>
    <t>Euph serr</t>
  </si>
  <si>
    <t>{209C138E-AF7A-44EC-8E44-EA8521909FD0}</t>
  </si>
  <si>
    <t>Gala tome</t>
  </si>
  <si>
    <t>{4BA514C5-6818-4414-A261-D085B7B7EFA0}</t>
  </si>
  <si>
    <t>Andr inte</t>
  </si>
  <si>
    <t>{11800228-F292-40A9-AF0D-1DB78AEA38BC}</t>
  </si>
  <si>
    <t>Sile gali</t>
  </si>
  <si>
    <t>{DB8B073C-7D35-40D7-B949-FA8D97D40F20}</t>
  </si>
  <si>
    <t>{497CDFC4-B54B-4D96-8AA3-B7885453752E}</t>
  </si>
  <si>
    <t>{C3CA63A9-449D-495F-8946-37286F8D6385}</t>
  </si>
  <si>
    <t>{ECA9C123-11BA-45BC-9D03-F22517745562}</t>
  </si>
  <si>
    <t>{BE5D28E2-D8DB-44D1-ABFA-F0A2F6D73EC4}</t>
  </si>
  <si>
    <t>{F7A0B066-202C-47C8-87BF-E3B164E3B493}</t>
  </si>
  <si>
    <t>Ante arve</t>
  </si>
  <si>
    <t>{2E55884F-81C2-4A04-8545-B88C5ACE0896}</t>
  </si>
  <si>
    <t>Sher arve</t>
  </si>
  <si>
    <t>{C556FB37-A0E3-4D09-971B-9E0D87DE22B9}</t>
  </si>
  <si>
    <t>{7C868CA7-E462-4222-B1DD-FED45875FB64}</t>
  </si>
  <si>
    <t>Card hirs</t>
  </si>
  <si>
    <t>{8BE62722-2715-426B-AD61-BFAFB1816551}</t>
  </si>
  <si>
    <t>Erod mala</t>
  </si>
  <si>
    <t>{6BD1A822-0DD5-4C3D-A0E6-E2B487FEC6D7}</t>
  </si>
  <si>
    <t>Frag sylv</t>
  </si>
  <si>
    <t>{17D0B50C-5216-4ADB-92BD-5C5580E86165}</t>
  </si>
  <si>
    <t>Sile vulg</t>
  </si>
  <si>
    <t>{12F32AFE-CE8C-45E3-BDE0-855F85B41799}</t>
  </si>
  <si>
    <t>Cyno cret</t>
  </si>
  <si>
    <t>{B35CF88F-9CCC-4C43-9A56-738493F40D7E}</t>
  </si>
  <si>
    <t>{D6D02FB7-3A02-47A0-9367-BF6B388DEEC5}</t>
  </si>
  <si>
    <t>Oxal arti</t>
  </si>
  <si>
    <t>{298DD968-5BC9-4252-A7F1-8C4201820017}</t>
  </si>
  <si>
    <t>Myos ramo</t>
  </si>
  <si>
    <t>{A8FAE617-3923-45C5-883F-E831971C6B96}</t>
  </si>
  <si>
    <t>Aris rotu</t>
  </si>
  <si>
    <t>{C5F137AE-B249-4C6B-8833-BDAECB80C4F0}</t>
  </si>
  <si>
    <t>{EBA94091-F558-421D-BF24-D2497710AD11}</t>
  </si>
  <si>
    <t>Card pycn</t>
  </si>
  <si>
    <t>{009F7A0F-54D4-4FA8-8B4B-6E6B784964CC}</t>
  </si>
  <si>
    <t>{4B5CE188-F88D-4499-80C7-148F07F62754}</t>
  </si>
  <si>
    <t>{ABA79820-943C-4FAE-8985-03888DB45499}</t>
  </si>
  <si>
    <t>{B24E4D68-D701-4380-9D5C-9D5D69B9BB6D}</t>
  </si>
  <si>
    <t>{C5264CDB-0CFD-4FAD-89E6-A4CEB31610C1}</t>
  </si>
  <si>
    <t>{68F70D87-C36E-445E-B762-EBA2E6FD00BD}</t>
  </si>
  <si>
    <t>Lath cice</t>
  </si>
  <si>
    <t>{E529AC44-FCE5-4BCB-BBA2-8678EAF459E9}</t>
  </si>
  <si>
    <t>{54E7BC08-97C6-4FC3-9CD6-4BD5117C9683}</t>
  </si>
  <si>
    <t>{C563D001-9977-445D-AF85-A7CFA1F1B776}</t>
  </si>
  <si>
    <t>{ED9053C5-E3AC-4895-ACAB-1798828EB451}</t>
  </si>
  <si>
    <t>{758F4125-0224-4586-9D1C-A0BDF7392E40}</t>
  </si>
  <si>
    <t>{60CE0698-60D0-45FC-B7A3-85554D207680}</t>
  </si>
  <si>
    <t>{E9F30E45-0114-4E58-B002-8C195D48E5AB}</t>
  </si>
  <si>
    <t>{F48BCB4F-73CE-40CB-A431-42B35E1BC844}</t>
  </si>
  <si>
    <t>Medi lupu</t>
  </si>
  <si>
    <t>{6B068428-02A5-411E-BAC3-81E7BDC759A1}</t>
  </si>
  <si>
    <t>{D2E1D41D-4679-47A0-B2F8-63DA6F4DFDD4}</t>
  </si>
  <si>
    <t>{3CDE230C-993F-4BDC-AA07-19D771B525EA}</t>
  </si>
  <si>
    <t>{C8E1F4BD-1541-461B-B833-E896141EF2CC}</t>
  </si>
  <si>
    <t>Vale locu</t>
  </si>
  <si>
    <t>{E0571AB5-7875-44E0-94ED-C08489D81ECD}</t>
  </si>
  <si>
    <t>{F9BF489A-B717-45A9-A79E-49A1E45B2AD8}</t>
  </si>
  <si>
    <t>Irsh inca</t>
  </si>
  <si>
    <t>{82713436-FCFB-4CCD-AE08-62C3FC0D6615}</t>
  </si>
  <si>
    <t>{8DE869DC-81B7-496E-9508-44B0804D7B39}</t>
  </si>
  <si>
    <t>{148F3803-8DC4-42B6-8978-87DB55D3C0E3}</t>
  </si>
  <si>
    <t>{99539625-375A-4007-A43E-A4D86A5747AA}</t>
  </si>
  <si>
    <t>Vici joha</t>
  </si>
  <si>
    <t>{028B1EC2-5ED4-4B98-8DE4-751C5F0B8B3A}</t>
  </si>
  <si>
    <t>{20EA5264-C63C-4D00-8701-05F6BAAF21C9}</t>
  </si>
  <si>
    <t>{4ACCC865-CF3E-479D-BC43-B919E707B084}</t>
  </si>
  <si>
    <t>{5F03090B-910C-4C2F-9374-13FB2C82FF89}</t>
  </si>
  <si>
    <t>{C5C69940-BB2B-44B0-A52A-5E5255198D71}</t>
  </si>
  <si>
    <t>{854E796D-3F3F-40FF-9A52-8D7058B4A34E}</t>
  </si>
  <si>
    <t>{F9D92413-EB52-4E41-8C72-9BAC30824C5D}</t>
  </si>
  <si>
    <t>Plat spic</t>
  </si>
  <si>
    <t>{8FB2670C-8BDF-4A20-A138-C9D120892115}</t>
  </si>
  <si>
    <t>Hors muri</t>
  </si>
  <si>
    <t>{918C7C33-F744-4CAF-AA87-09D441346E60}</t>
  </si>
  <si>
    <t>{C853AE8B-7D97-42C2-BEA5-5F32DBFE3851}</t>
  </si>
  <si>
    <t>Sily mari</t>
  </si>
  <si>
    <t>{99CCF933-6241-45FA-9073-8C864B694219}</t>
  </si>
  <si>
    <t>{F28607B3-71BE-4E77-BA92-85EAEEEBCB8D}</t>
  </si>
  <si>
    <t>Erod cicu</t>
  </si>
  <si>
    <t>{E35A00CB-08AC-4DE9-996A-F32E2360F5D7}</t>
  </si>
  <si>
    <t>Tyri leuc</t>
  </si>
  <si>
    <t>{9B0AA071-4365-430D-8B1D-68EEDA3C7FCA}</t>
  </si>
  <si>
    <t>{919B89B3-9182-499B-B5B0-AB4C27389CEF}</t>
  </si>
  <si>
    <t>Gera moll</t>
  </si>
  <si>
    <t>{33E69CD8-6D04-45D9-A9BB-B4A6E842A5DD}</t>
  </si>
  <si>
    <t>{0D6349A8-CC32-4966-9840-884DE2661F55}</t>
  </si>
  <si>
    <t>{D5EED027-6EAD-4D19-8340-9CC8ED65E424}</t>
  </si>
  <si>
    <t>Jasm frut</t>
  </si>
  <si>
    <t>{5043BBFD-EEEF-4918-8548-1FC43C319C4D}</t>
  </si>
  <si>
    <t>Aegi geni</t>
  </si>
  <si>
    <t>{846FDDF7-4CA2-461E-974F-A873C863ADB1}</t>
  </si>
  <si>
    <t>{E92277B6-E2BC-406D-AAC6-82B8B7F25698}</t>
  </si>
  <si>
    <t>Fuma capr</t>
  </si>
  <si>
    <t>{9BB81722-E579-4ADC-B4D7-7AE2C843478C}</t>
  </si>
  <si>
    <t>Coro scor</t>
  </si>
  <si>
    <t>{57D25A78-C12A-4FFC-A4D7-8F3C0EB34BFF}</t>
  </si>
  <si>
    <t>{FCB4F455-7F59-4F24-A0BC-08FBA2E67E3A}</t>
  </si>
  <si>
    <t>{582A3BBD-3962-4D41-8E11-D01396EC6C8E}</t>
  </si>
  <si>
    <t>{A87059C0-18DE-44BD-B6AB-0E942F4F8A57}</t>
  </si>
  <si>
    <t>Olea euro</t>
  </si>
  <si>
    <t>{90018E78-265B-4CD3-BCAC-0DB941D5C16B}</t>
  </si>
  <si>
    <t>Ulmu mino</t>
  </si>
  <si>
    <t>{6BBFFEEA-4EE9-456E-9A21-0C465F065DA0}</t>
  </si>
  <si>
    <t>{265992CB-DF44-460F-BFA2-BEFBE05B6CD2}</t>
  </si>
  <si>
    <t>Achu ital</t>
  </si>
  <si>
    <t>{224FE54B-0BFC-4821-8A9F-0DBAD618917D}</t>
  </si>
  <si>
    <t>{B4D7A7F5-2362-4B1F-9F9D-0AAC6751BCA2}</t>
  </si>
  <si>
    <t>{E9378356-CF63-4833-9C33-9F4E9137B508}</t>
  </si>
  <si>
    <t>Pinu hale</t>
  </si>
  <si>
    <t>{BC0BCB46-D85E-4B90-8102-0ABAA35E9033}</t>
  </si>
  <si>
    <t>{0960D020-E6EC-4B3D-864C-B270749309B6}</t>
  </si>
  <si>
    <t>Dauc caro</t>
  </si>
  <si>
    <t>{2A5B6CE7-B035-4199-A4B2-B6EE07A10776}</t>
  </si>
  <si>
    <t>{DCF3C276-78C7-4A49-ACEE-46460E5D29A0}</t>
  </si>
  <si>
    <t>Rosm offi</t>
  </si>
  <si>
    <t>{E4AF6534-F0F9-47DC-8E97-725907BE107C}</t>
  </si>
  <si>
    <t>Malv sylv</t>
  </si>
  <si>
    <t>{8438EE8A-9EAA-4B55-9916-3DCE1B670E32}</t>
  </si>
  <si>
    <t>{A911DFEF-A973-4700-9AC6-C397059F139D}</t>
  </si>
  <si>
    <t>{D3CFB2A4-2DB6-4C7F-903F-D5DB2C3D6B30}</t>
  </si>
  <si>
    <t>{0281D139-7980-4BB7-A4F8-C28389F15530}</t>
  </si>
  <si>
    <t>{E0F828D9-3302-43A6-81F5-27CFC2ACF487}</t>
  </si>
  <si>
    <t>{CCE63411-5DDF-46E5-AFF5-558A6164F8A5}</t>
  </si>
  <si>
    <t>{F6AA4016-F07D-4B3A-A8D0-EDB2AC762C4F}</t>
  </si>
  <si>
    <t>{36CBC3DE-5542-4DB0-A0B7-6D23CE7C2D9D}</t>
  </si>
  <si>
    <t>{3DE0366D-4C6E-4796-871A-9873AB1B0C21}</t>
  </si>
  <si>
    <t>{618909AF-366F-4146-8EDF-10B6CF9307A6}</t>
  </si>
  <si>
    <t>{CB583DAE-A4F0-407D-AD98-1073994B4BF9}</t>
  </si>
  <si>
    <t>{1C06FA92-B302-495F-B744-91F712A533C7}</t>
  </si>
  <si>
    <t>Cist albi</t>
  </si>
  <si>
    <t>{933A11BF-7EE8-4F31-827A-D3F1D6163E87}</t>
  </si>
  <si>
    <t>{E30DE87D-D4E8-4EA9-90A8-3A60CE8A77A5}</t>
  </si>
  <si>
    <t>{BB118F6F-8880-492E-BD6B-0D47CCDB6EDD}</t>
  </si>
  <si>
    <t>{B1B75663-4D3E-4E62-860E-EE70A631BBB9}</t>
  </si>
  <si>
    <t>{74F78D36-2763-4F6E-8B5D-5E4C24A1EDB0}</t>
  </si>
  <si>
    <t>{21C32112-0D32-4C37-BA4B-F6FE0F927996}</t>
  </si>
  <si>
    <t>{8B5B0EFF-C29C-4D25-B1DE-1DFF41521F1D}</t>
  </si>
  <si>
    <t>{25453AE0-CB3E-49E9-95C3-42EA90322E3A}</t>
  </si>
  <si>
    <t>Aven ster</t>
  </si>
  <si>
    <t>{AFB5D14D-82F3-4A09-AC9D-7DA179A46DCD}</t>
  </si>
  <si>
    <t>{363D8365-C042-47B9-B721-66541EAF0921}</t>
  </si>
  <si>
    <t>{86472662-D9E0-452C-9A00-4050B895A7DB}</t>
  </si>
  <si>
    <t>Lobu mari</t>
  </si>
  <si>
    <t>{A79327A7-F8FB-48C1-A8D6-FB30669EBCE9}</t>
  </si>
  <si>
    <t>{38D8B04B-505D-4695-9580-22BAD0FC5BF4}</t>
  </si>
  <si>
    <t>{F88A945E-F326-4E78-8979-96C87CD0A6AD}</t>
  </si>
  <si>
    <t>{896BE074-5270-469A-84A4-6A71A8E1F525}</t>
  </si>
  <si>
    <t>{20C7E94D-3916-4317-9821-438CDAD1ED20}</t>
  </si>
  <si>
    <t>{D06232F5-0CA7-4230-AEAC-898D9C41B439}</t>
  </si>
  <si>
    <t>{50FFF383-B8BD-4C85-A745-108194286814}</t>
  </si>
  <si>
    <t>{0A421963-9F8A-4ED1-A212-F35317F8AF11}</t>
  </si>
  <si>
    <t>{4C29D7E2-705E-47C7-82CE-83E98DCAD33B}</t>
  </si>
  <si>
    <t>Toril arve</t>
  </si>
  <si>
    <t>{7CBB12D4-65A6-418E-81B9-1B39C4B83FD7}</t>
  </si>
  <si>
    <t>jasm frut</t>
  </si>
  <si>
    <t>{6DA35219-537F-48AF-AA2C-AD22D6FBBFC1}</t>
  </si>
  <si>
    <t>Quer ilex</t>
  </si>
  <si>
    <t>{20A9F493-4E10-46D2-8CD4-0BBF2489FA0D}</t>
  </si>
  <si>
    <t>{3A8D8B05-8175-4E75-B4C9-73B2D8015A18}</t>
  </si>
  <si>
    <t>{90950063-28E0-467F-A832-BD0FD3B0C698}</t>
  </si>
  <si>
    <t>Ophr lupe</t>
  </si>
  <si>
    <t>{0AF21DD8-7CF8-4D19-8A04-A2F2B506A796}</t>
  </si>
  <si>
    <t>Clem flam</t>
  </si>
  <si>
    <t>{6FE0C881-E374-454D-B4E7-1CB84793B069}</t>
  </si>
  <si>
    <t>Medi orbi</t>
  </si>
  <si>
    <t>{CE47E636-9824-4F1B-A513-5E656C07094A}</t>
  </si>
  <si>
    <t>{08D3063F-A55F-409A-A8F9-27E444964202}</t>
  </si>
  <si>
    <t>{EBD66847-902B-4149-8B13-3638368CB729}</t>
  </si>
  <si>
    <t>Hima robe</t>
  </si>
  <si>
    <t>{CCDA588B-722B-4683-A95E-586B2DC39A80}</t>
  </si>
  <si>
    <t>{C3255451-E16C-4690-99A8-7A4088833C06}</t>
  </si>
  <si>
    <t>Ophr line</t>
  </si>
  <si>
    <t>{744B98C5-71C7-4F99-8A16-33B0AE3D3D6C}</t>
  </si>
  <si>
    <t>Poa bulb</t>
  </si>
  <si>
    <t>{7DA7C8EB-FAD6-490F-B68F-F21599D625A7}</t>
  </si>
  <si>
    <t>Phil angu</t>
  </si>
  <si>
    <t>{B1694F2C-B98C-4B97-9537-98636ABDC243}</t>
  </si>
  <si>
    <t>{6321C6DD-75C3-4E3F-AC6C-79142873DECD}</t>
  </si>
  <si>
    <t>{46DFDAEC-65AE-456D-8CF2-9B72C38E507B}</t>
  </si>
  <si>
    <t>Minu hybr</t>
  </si>
  <si>
    <t>{0013B694-B8D7-4094-B5F0-290EAB4B4825}</t>
  </si>
  <si>
    <t>Juni oxcy</t>
  </si>
  <si>
    <t>{BF44EBF7-6F24-4F58-B8A3-1AEA18D4E3CE}</t>
  </si>
  <si>
    <t>Bulp rigi</t>
  </si>
  <si>
    <t>{8E175A55-9403-4C75-BB9B-550E26F401FB}</t>
  </si>
  <si>
    <t>{665A4A87-0C3F-436A-86DB-B3463F959410}</t>
  </si>
  <si>
    <t>Euph char</t>
  </si>
  <si>
    <t>{19C96BAF-8FC7-48A6-BDD2-40E58BA24C3F}</t>
  </si>
  <si>
    <t>Quer cocc</t>
  </si>
  <si>
    <t>{E47CCAD9-D692-42DD-BA11-581918E3AFD1}</t>
  </si>
  <si>
    <t>Brac sylv</t>
  </si>
  <si>
    <t>{BB3C7EFA-66E6-4245-8710-4F95A8A95902}</t>
  </si>
  <si>
    <t>{0CD77D4D-70FD-4FE1-B1F8-F87FB8B0E85E}</t>
  </si>
  <si>
    <t>{6B748B21-7B40-4C4B-A735-1E69B41D5C97}</t>
  </si>
  <si>
    <t>{8A92CBCB-6EA4-4748-A6FB-AD381765A52F}</t>
  </si>
  <si>
    <t>Smil aspe</t>
  </si>
  <si>
    <t>{24AEBDDD-AA53-418B-B7F0-14D990132DDF}</t>
  </si>
  <si>
    <t>{30BB217E-2248-42A7-931F-FFFAB00DB4B9}</t>
  </si>
  <si>
    <t>Ophr lute</t>
  </si>
  <si>
    <t>{0B4C4768-E6C7-4980-B359-9DE4067B65AE}</t>
  </si>
  <si>
    <t>Cyno echi</t>
  </si>
  <si>
    <t>{8796314A-53E3-482A-8C35-0B338A222A7B}</t>
  </si>
  <si>
    <t>Euph sera</t>
  </si>
  <si>
    <t>{C8CC8EB9-AC14-4DEA-BC3B-EC39B6D94D16}</t>
  </si>
  <si>
    <t>Orni umbe</t>
  </si>
  <si>
    <t>{2D7958A6-43B4-4C3A-839F-3216933EF31F}</t>
  </si>
  <si>
    <t>{B64A57FA-4581-4C75-AE6A-107F54955639}</t>
  </si>
  <si>
    <t>{6E7AC418-DE5A-49B0-8127-FF051EAAC819}</t>
  </si>
  <si>
    <t>{A6497327-7EF5-48A7-8BED-FCE843B75590}</t>
  </si>
  <si>
    <t>{981D934C-42CF-40F7-98A4-6308A661850B}</t>
  </si>
  <si>
    <t>{AB8DBA8A-BC67-46C3-BD49-3C4E15A2CE7F}</t>
  </si>
  <si>
    <t>Rese phyt</t>
  </si>
  <si>
    <t>{8569739F-6BAF-4E5E-B18B-1F3C872A6A20}</t>
  </si>
  <si>
    <t>{CF44F086-6308-438B-AA57-935251B7B326}</t>
  </si>
  <si>
    <t>Sedu sedi</t>
  </si>
  <si>
    <t>{53BC69C4-801C-4436-A285-83700BDF3851}</t>
  </si>
  <si>
    <t>carr hall</t>
  </si>
  <si>
    <t>{AB02CAB4-D866-43CA-AE7B-159E6FD4D055}</t>
  </si>
  <si>
    <t>{BCE1A769-CD38-4D8E-B8B4-C348033B9636}</t>
  </si>
  <si>
    <t>Rese lute</t>
  </si>
  <si>
    <t>{C39F2E4E-DC82-41F8-BD60-0F01CD60245C}</t>
  </si>
  <si>
    <t xml:space="preserve">Sang mino. </t>
  </si>
  <si>
    <t>{5089BE3B-831E-4F91-AC1C-D4B08764FE82}</t>
  </si>
  <si>
    <t xml:space="preserve">Anth vuln </t>
  </si>
  <si>
    <t>{55AEC687-7600-41E2-B48E-D994B30DE25D}</t>
  </si>
  <si>
    <t>Popu alba. 2</t>
  </si>
  <si>
    <t>{9E9C5F74-4FFF-4C33-A92D-EF6DEEB3855F}</t>
  </si>
  <si>
    <t xml:space="preserve">Sedu sedi </t>
  </si>
  <si>
    <t>{7375EAA6-7492-4F42-A2AD-2EDBDC25319B}</t>
  </si>
  <si>
    <t xml:space="preserve">Pill offi </t>
  </si>
  <si>
    <t>{C243366C-4B55-4726-BDB7-B159C89CC521}</t>
  </si>
  <si>
    <t>Fest arun</t>
  </si>
  <si>
    <t>{0AD5469B-9141-4336-85DB-2D7B67852379}</t>
  </si>
  <si>
    <t xml:space="preserve">Lotu corn </t>
  </si>
  <si>
    <t>{16070CDC-D847-4541-8803-82F862F473BB}</t>
  </si>
  <si>
    <t>{595DD71A-8D45-4EC9-A5CC-1B7DF80D9CFC}</t>
  </si>
  <si>
    <t>{A4E2CC9E-253C-4FE4-B41C-16FA20846F55}</t>
  </si>
  <si>
    <t>{C3EDD3A4-3793-4F2D-BB33-AD8BD878E38B}</t>
  </si>
  <si>
    <t>Hier murr</t>
  </si>
  <si>
    <t>{7E33E594-1396-4394-8560-25CE52CACF57}</t>
  </si>
  <si>
    <t>Argy zann</t>
  </si>
  <si>
    <t>{96EFB105-8E67-4EF3-A42A-9AFA1873171D}</t>
  </si>
  <si>
    <t>Coto hori</t>
  </si>
  <si>
    <t>{2419CED4-6A54-4554-B8D6-629CFD3231C5}</t>
  </si>
  <si>
    <t>{4ACA23C7-22DB-44EF-BE51-D40B5932A4CD}</t>
  </si>
  <si>
    <t>Ranu bulb</t>
  </si>
  <si>
    <t>{F350FB9F-F762-42ED-AECA-146408F028EC}</t>
  </si>
  <si>
    <t>{01B37711-75F7-46AB-B705-64386D9230D6}</t>
  </si>
  <si>
    <t>{A55C0487-03AE-4256-A1F8-D79CCC012FB4}</t>
  </si>
  <si>
    <t>{F9BAC56A-46A7-4DC2-8EBC-4457D953680F}</t>
  </si>
  <si>
    <t>Frax angu</t>
  </si>
  <si>
    <t>{B7B71E90-F84A-4626-B429-AF773C12A276}</t>
  </si>
  <si>
    <t xml:space="preserve">Acer camp </t>
  </si>
  <si>
    <t>{55619919-76FB-4668-9F4B-F932C0F7F441}</t>
  </si>
  <si>
    <t xml:space="preserve">Robi pseu </t>
  </si>
  <si>
    <t>{A2070723-F89D-46C2-9860-621432CA318D}</t>
  </si>
  <si>
    <t>{2013791E-4323-452C-8BC2-006286142A09}</t>
  </si>
  <si>
    <t>Carl cory</t>
  </si>
  <si>
    <t>{C3C66C39-337E-4DFF-AF76-B05543D8959F}</t>
  </si>
  <si>
    <t>Stae dubi</t>
  </si>
  <si>
    <t>{FB33061E-C251-4995-A807-C860DBB8875E}</t>
  </si>
  <si>
    <t>Gall moll</t>
  </si>
  <si>
    <t>{41C814E6-1A97-42ED-B11F-9C84F45A5AF7}</t>
  </si>
  <si>
    <t>Rubu ulmi</t>
  </si>
  <si>
    <t>{DBD37449-4543-41F5-A28D-83E4131DED78}</t>
  </si>
  <si>
    <t>Orch purp</t>
  </si>
  <si>
    <t>{D740366E-FD29-4C21-B271-2754DD081DDD}</t>
  </si>
  <si>
    <t>Pote rept</t>
  </si>
  <si>
    <t>{0F5FE4C0-238B-4AA9-B91D-C46CC7C9EB59}</t>
  </si>
  <si>
    <t>{61E33AD2-0029-4E18-80EE-83E214D2574A}</t>
  </si>
  <si>
    <t>{532DC458-795B-4BB0-B37B-E8E0AC89F573}</t>
  </si>
  <si>
    <t>{821DF1B8-5BF7-442F-B684-168C2360493D}</t>
  </si>
  <si>
    <t>{BEDCDF99-433F-4529-B2CB-72EE9688D6E9}</t>
  </si>
  <si>
    <t>{6117D034-8603-4DE8-ABC7-16E46558379F}</t>
  </si>
  <si>
    <t>Pinu sylv</t>
  </si>
  <si>
    <t>{77782DB2-5251-46F5-9A35-843FD643A6BE}</t>
  </si>
  <si>
    <t>Care hall</t>
  </si>
  <si>
    <t>{616ECF56-A459-46CD-A566-E7386DCB608E}</t>
  </si>
  <si>
    <t>Sorb aucu</t>
  </si>
  <si>
    <t>{1336FEB7-5FE2-4406-BB74-56581B16366A}</t>
  </si>
  <si>
    <t>{11585708-251F-4075-9410-724012A9B732}</t>
  </si>
  <si>
    <t>{A76CF04A-8E8E-4428-B4A0-DBC84A6232A4}</t>
  </si>
  <si>
    <t>{17BF973F-F084-41BB-A3F3-6F87A104F245}</t>
  </si>
  <si>
    <t>{8BDF94E7-D8A0-4D93-A3BF-46CE792384A0}</t>
  </si>
  <si>
    <t>{32707BEB-6785-4AD2-B239-D0ACC2236D56}</t>
  </si>
  <si>
    <t>Cyti sess</t>
  </si>
  <si>
    <t>{3CE68482-5F78-4223-AFB1-1CEFBC03C8F4}</t>
  </si>
  <si>
    <t>Crep foet</t>
  </si>
  <si>
    <t>{AEA5C77D-5908-4BCB-AF58-37A7C72A2723}</t>
  </si>
  <si>
    <t>{12106556-EFE0-428D-84C3-EB11EA73D3A9}</t>
  </si>
  <si>
    <t>Dory pent</t>
  </si>
  <si>
    <t>{232BAB93-49C2-449B-8769-0C8763F0500B}</t>
  </si>
  <si>
    <t>{4C132285-E9C1-45AD-82CD-A5967AAE8B8C}</t>
  </si>
  <si>
    <t>{5952C72D-2AD3-4794-8D02-AB74411315A1}</t>
  </si>
  <si>
    <t>Clyp jont</t>
  </si>
  <si>
    <t>{5DF3A50A-FE80-47FC-A32E-208A2FC9E4F4}</t>
  </si>
  <si>
    <t>{F00D2AEF-E484-41F7-8D9F-583E121B2AAC}</t>
  </si>
  <si>
    <t>{62EFC141-EA08-456A-929B-8F498DD9810F}</t>
  </si>
  <si>
    <t>{49853B3A-ABF4-4D05-BFD2-1E37DB2346B2}</t>
  </si>
  <si>
    <t>{08D68EE2-DF83-4FFB-B669-FB5949334B34}</t>
  </si>
  <si>
    <t>Poa triv (courte languette)</t>
  </si>
  <si>
    <t>{E5816F88-2B2A-4AF3-8840-610351B5EB83}</t>
  </si>
  <si>
    <t>Lepi camp</t>
  </si>
  <si>
    <t>{6491A074-1B5E-4F1D-A071-84474952A3B3}</t>
  </si>
  <si>
    <t xml:space="preserve">Hype perf </t>
  </si>
  <si>
    <t>{193DC579-1E13-4BE6-A507-963A987D9825}</t>
  </si>
  <si>
    <t>Syri vulg</t>
  </si>
  <si>
    <t>{E4665CF8-13F6-4A0C-B9B3-8A7B5AE21BCC}</t>
  </si>
  <si>
    <t>Gali veru</t>
  </si>
  <si>
    <t>{07F5395B-6BF2-4A89-A15A-EDA8A8F0ACC5}</t>
  </si>
  <si>
    <t>{4662ADB0-702B-4299-A380-C39C54A943FF}</t>
  </si>
  <si>
    <t>{FB37CB18-4362-4C25-BEA1-E99817709044}</t>
  </si>
  <si>
    <t>{861617A9-2B85-446A-BD96-ADE383AEAF64}</t>
  </si>
  <si>
    <t>Cupr semp</t>
  </si>
  <si>
    <t>{08F7AED5-9C31-46CF-A71B-26E7AF540FD5}</t>
  </si>
  <si>
    <t>{C99DD052-B6D4-43EE-B258-22F714D1586D}</t>
  </si>
  <si>
    <t>Prun laur</t>
  </si>
  <si>
    <t>{A841DE94-7903-423E-A679-A90929AA9B6C}</t>
  </si>
  <si>
    <t>Viti vini</t>
  </si>
  <si>
    <t>{3F33C734-3341-40EB-8E54-481E351EB1E4}</t>
  </si>
  <si>
    <t>Ajug cham</t>
  </si>
  <si>
    <t>{0E18757C-F96C-4AA4-A06F-3FC36DDF2603}</t>
  </si>
  <si>
    <t>Hype bale</t>
  </si>
  <si>
    <t>{19252460-6C52-4109-81D3-00845AE996A8}</t>
  </si>
  <si>
    <t>{B6CA3E69-C8B0-47DB-B2A2-E937C452F947}</t>
  </si>
  <si>
    <t>{5E16F0EB-8FA9-484B-A169-C6282CE236CD}</t>
  </si>
  <si>
    <t>Saxi trid</t>
  </si>
  <si>
    <t>{4EA679A1-E4D0-487D-BDD1-C6743C48B78C}</t>
  </si>
  <si>
    <t>Prun maha</t>
  </si>
  <si>
    <t>{493D165A-1191-452C-B529-A2C182A3151D}</t>
  </si>
  <si>
    <t>{9C388064-5F63-4B8F-A148-F5823BBCAB66}</t>
  </si>
  <si>
    <t>Brac phoe</t>
  </si>
  <si>
    <t>{E3E6F31B-FF28-463D-A42E-F228A57C2E1F}</t>
  </si>
  <si>
    <t>Samb ebul</t>
  </si>
  <si>
    <t>{D0CDCF29-D707-4D26-8FEA-324E0879CDF5}</t>
  </si>
  <si>
    <t>Quer pube 4</t>
  </si>
  <si>
    <t>{347C6C70-2D72-43C9-821A-FED9A1FFB37C}</t>
  </si>
  <si>
    <t>Hede heli 1</t>
  </si>
  <si>
    <t>{233CAD3E-20DB-4C86-8FC0-1DADBDECD632}</t>
  </si>
  <si>
    <t>Origanum vulgare +</t>
  </si>
  <si>
    <t>{DB91FA17-20DD-476F-85B1-A31F331BC751}</t>
  </si>
  <si>
    <t>Alli porr +</t>
  </si>
  <si>
    <t>{51AB05EA-77ED-4281-B2AD-F4E00B0B266A}</t>
  </si>
  <si>
    <t>Lath prat +</t>
  </si>
  <si>
    <t>{A8AE510F-711E-4646-A9DC-1C081287EDDD}</t>
  </si>
  <si>
    <t>Vici sati +</t>
  </si>
  <si>
    <t>{E66F0C6E-0818-48A2-AC2A-04E79C1ACC89}</t>
  </si>
  <si>
    <t>Clem flam +</t>
  </si>
  <si>
    <t>{431D415E-DF69-461D-9033-53D47984A91B}</t>
  </si>
  <si>
    <t>Hier murr +</t>
  </si>
  <si>
    <t>{D76DB273-2670-4A06-92D8-CE2CA5A4967D}</t>
  </si>
  <si>
    <t>Ranunculus bulbosus +</t>
  </si>
  <si>
    <t>{CCC5D7DE-F25E-4968-AAC5-3F0FDAA2CACC}</t>
  </si>
  <si>
    <t>Poa prat +</t>
  </si>
  <si>
    <t>{75A46EC5-C155-492D-BCD4-2A3837057262}</t>
  </si>
  <si>
    <t>Viol odor +</t>
  </si>
  <si>
    <t>{6F506ED5-E263-4063-97C0-7AF1A2393A67}</t>
  </si>
  <si>
    <t>Tarax sect ruder +</t>
  </si>
  <si>
    <t>{30D6FD9B-47D4-4EBD-93E3-7650BBA3CDDE}</t>
  </si>
  <si>
    <t>Medi hybr +</t>
  </si>
  <si>
    <t>{01EB5872-0787-4328-99CC-894E56A738E4}</t>
  </si>
  <si>
    <t>Vero pers +</t>
  </si>
  <si>
    <t>{93F78729-34C3-4EF2-B93B-0EC298BC61F3}</t>
  </si>
  <si>
    <t>Cera semi +</t>
  </si>
  <si>
    <t>{3E0954CB-E208-406E-868A-2CF40DEE3DD0}</t>
  </si>
  <si>
    <t>Sene vulg +</t>
  </si>
  <si>
    <t>{FE46277D-8BEF-490C-899A-003D3E5AD710}</t>
  </si>
  <si>
    <t>Card hirs +</t>
  </si>
  <si>
    <t>{72541576-D282-456A-BDB1-7D31E4224DA7}</t>
  </si>
  <si>
    <t>Sol nu 0%</t>
  </si>
  <si>
    <t>{AE34DBE8-5DFB-4211-8636-E211A69D1F60}</t>
  </si>
  <si>
    <t>Quer pube 3</t>
  </si>
  <si>
    <t>{E234CFD3-7BD6-495D-84F4-7E2904AA3405}</t>
  </si>
  <si>
    <t>Pinu sylv. 1</t>
  </si>
  <si>
    <t>{37BC6010-1982-455F-88EE-4F5530E4FA75}</t>
  </si>
  <si>
    <t>Hede heli.   +</t>
  </si>
  <si>
    <t>{E422BDBA-768C-4E67-8E65-D2D36283E570}</t>
  </si>
  <si>
    <t>Medi arab.  +</t>
  </si>
  <si>
    <t>{CC47603C-0139-43B7-85E0-1905E8D14890}</t>
  </si>
  <si>
    <t>Achi mill +</t>
  </si>
  <si>
    <t>{815BCE9D-B66E-40D9-8CBF-B8C4B4200137}</t>
  </si>
  <si>
    <t>{D55ECDA4-D85B-4AC6-98F7-90D644C1926E}</t>
  </si>
  <si>
    <t>Tara sct ruder +</t>
  </si>
  <si>
    <t>{D6115C7C-9817-44B4-9754-82B053DE49B3}</t>
  </si>
  <si>
    <t>Pill offi +</t>
  </si>
  <si>
    <t>{AAE76643-3497-4E14-81FB-22EC293965E9}</t>
  </si>
  <si>
    <t>Lath prat. +</t>
  </si>
  <si>
    <t>{4D0A9A4F-4E19-4A7A-BB2D-7F72D1306861}</t>
  </si>
  <si>
    <t>Dory pent +</t>
  </si>
  <si>
    <t>{B090B612-9F96-472B-A5F5-A695D2CF66BF}</t>
  </si>
  <si>
    <t>Scab atro +</t>
  </si>
  <si>
    <t>{E37B3EE0-6744-4344-9C88-373F4EBE2755}</t>
  </si>
  <si>
    <t>Plan lanc +</t>
  </si>
  <si>
    <t>{BAD41D73-4EF4-4D02-B0A8-CFD1280B0884}</t>
  </si>
  <si>
    <t>{EDFEEF42-6EC3-4933-A198-50184A95AC58}</t>
  </si>
  <si>
    <t>Hima robe +</t>
  </si>
  <si>
    <t>{25183B16-A5E1-438B-B0C6-0D67C69CE35B}</t>
  </si>
  <si>
    <t>Poly vulg +</t>
  </si>
  <si>
    <t>{AB4D3551-BFD2-446C-8B90-E6DB41AEA471}</t>
  </si>
  <si>
    <t>Gallium sp. +</t>
  </si>
  <si>
    <t>{2744ADC5-3A4D-47A1-BCE3-928F673B46D3}</t>
  </si>
  <si>
    <t>Picr hier +</t>
  </si>
  <si>
    <t>{8AA343EC-B749-4C28-A6E9-13085C902856}</t>
  </si>
  <si>
    <t>Sol nu 50%</t>
  </si>
  <si>
    <t>{6E7ACBCF-5924-4EA1-A573-758646219FEE}</t>
  </si>
  <si>
    <t xml:space="preserve">Stac rect </t>
  </si>
  <si>
    <t>{5E368F3C-6B14-4504-B98E-E4CF595462C4}</t>
  </si>
  <si>
    <t xml:space="preserve">Aphy mons </t>
  </si>
  <si>
    <t>{4A8918A1-4F38-4767-BB0F-F52057474C81}</t>
  </si>
  <si>
    <t>Brac retu</t>
  </si>
  <si>
    <t>{06A8B933-8DDA-41AF-B18D-3F9A6AF60C8C}</t>
  </si>
  <si>
    <t xml:space="preserve">Bisc laev </t>
  </si>
  <si>
    <t>{473288F0-6CF4-4986-A311-C263F9E6F02E}</t>
  </si>
  <si>
    <t>Card nigr</t>
  </si>
  <si>
    <t>{E3C953A9-A3EE-46ED-8475-DB64D78AF6E0}</t>
  </si>
  <si>
    <t>{9B05906C-6B0E-4A6C-AE81-BA49600F1AF4}</t>
  </si>
  <si>
    <t>{31690E09-02D1-4F97-8C6C-9FAB4FFF788C}</t>
  </si>
  <si>
    <t>{C352BDF5-45B8-4D5B-8A8F-F4B0BD42EE7F}</t>
  </si>
  <si>
    <t>{2850D738-4D57-4D79-AC83-D04F7CA22A4A}</t>
  </si>
  <si>
    <t>{B5F42F14-77E4-4970-943D-21774692F16F}</t>
  </si>
  <si>
    <t>{9DCE07BB-55AF-4C6B-881A-A70C726C5A1B}</t>
  </si>
  <si>
    <t>{8920933E-6911-4BEC-A840-46BE78D71F16}</t>
  </si>
  <si>
    <t>Crep vesi</t>
  </si>
  <si>
    <t>{5FD1AC35-C5EB-4948-BA74-D1B4A899CE9C}</t>
  </si>
  <si>
    <t>Quer pube</t>
  </si>
  <si>
    <t>{DCF22EAF-057C-4EEA-A814-165B5A430AB4}</t>
  </si>
  <si>
    <t>Pali spin</t>
  </si>
  <si>
    <t>{E5CEC2D5-8E2F-4EDA-896E-FFD6CCC4F3F2}</t>
  </si>
  <si>
    <t>Coro mini</t>
  </si>
  <si>
    <t>{D404E967-795F-4C8A-B79F-3F05F3471DF9}</t>
  </si>
  <si>
    <t>Gali moll</t>
  </si>
  <si>
    <t>{B4FC0BE7-31DA-46B6-9192-F5DF3AEC9D96}</t>
  </si>
  <si>
    <t>Heli apen</t>
  </si>
  <si>
    <t>{B4BF14BC-EBFC-40A4-B9ED-C8D4ED42B860}</t>
  </si>
  <si>
    <t>{ABC064EC-3D7D-427F-B0B8-A139D049019F}</t>
  </si>
  <si>
    <t>Brom erec</t>
  </si>
  <si>
    <t>{4458B7A5-8562-4ABC-857B-86508AD87260}</t>
  </si>
  <si>
    <t xml:space="preserve">Teuc flav </t>
  </si>
  <si>
    <t>{B2E47297-8648-424F-8AB7-051AF146349B}</t>
  </si>
  <si>
    <t>{9F631C5E-8C67-4B1F-A44D-2DEF2945639E}</t>
  </si>
  <si>
    <t>Teuc poll</t>
  </si>
  <si>
    <t>{2C375731-DB78-40FD-948C-1D22B6E52BEE}</t>
  </si>
  <si>
    <t>Rusc acul</t>
  </si>
  <si>
    <t>{98EAB6A7-01C1-4D06-B7E8-AD2C6711DE2D}</t>
  </si>
  <si>
    <t>{92F47CC5-C54B-4CD9-9B0C-1857C846C989}</t>
  </si>
  <si>
    <t>Conv cant</t>
  </si>
  <si>
    <t>{D99E330C-9FC5-46FB-BE25-56E9B925C84D}</t>
  </si>
  <si>
    <t>{031E727B-23BC-4C43-BC57-CA688D6859E2}</t>
  </si>
  <si>
    <t>{E5AE416E-1C5C-4358-A907-C7F0AC4360D2}</t>
  </si>
  <si>
    <t>{C6E641C9-9F3B-4207-A677-4074C17B2E4F}</t>
  </si>
  <si>
    <t>Brom hors</t>
  </si>
  <si>
    <t>{DF29255D-3E3C-4782-8F7A-2D1E57F72332}</t>
  </si>
  <si>
    <t>{BF80A2A4-A97A-4665-9B94-259042E9799B}</t>
  </si>
  <si>
    <t>{8345F597-2991-471B-9F28-36CBC2235387}</t>
  </si>
  <si>
    <t>{AA332B19-40C3-43CD-9803-57029955249A}</t>
  </si>
  <si>
    <t>Asph bitu</t>
  </si>
  <si>
    <t>{F3CF3BE0-5929-4F95-8E91-A05882D65C11}</t>
  </si>
  <si>
    <t>Trif angu</t>
  </si>
  <si>
    <t>{413BCAEF-1E3D-4B48-9D7A-2172B0E7EAEC}</t>
  </si>
  <si>
    <t>{419B2C18-D68C-443B-9524-C0125515E4D0}</t>
  </si>
  <si>
    <t>{958633B4-B17C-4D8D-A823-0EB08EF89959}</t>
  </si>
  <si>
    <t>Bomb erec</t>
  </si>
  <si>
    <t>{D221066D-024E-4F5D-98B9-D328D572685B}</t>
  </si>
  <si>
    <t>Lonc narb</t>
  </si>
  <si>
    <t>{ABCAA387-3C20-4A7A-93EC-9B03C52E6C01}</t>
  </si>
  <si>
    <t>Medi trun</t>
  </si>
  <si>
    <t>{3FE1CF7E-9BDF-479B-9CD6-EFFAF0940E79}</t>
  </si>
  <si>
    <t>{1F8890EF-5686-48AD-BC41-992F4F13603D}</t>
  </si>
  <si>
    <t>{2A09240E-3687-48B7-99BD-2B4A3C0D4DAF}</t>
  </si>
  <si>
    <t>{91D244A7-F30A-4126-A589-C29875899DBD}</t>
  </si>
  <si>
    <t>Euph exal</t>
  </si>
  <si>
    <t>{A60CFFDF-E503-43CB-BE0B-67DB61740195}</t>
  </si>
  <si>
    <t>{77B0286C-E705-4501-B488-32B84CC02881}</t>
  </si>
  <si>
    <t>{1709EFAC-4D4D-481C-A84A-69F0C8D0B21F}</t>
  </si>
  <si>
    <t>{9CA9CCAF-5B01-489A-A480-9BFEFDF38ACE}</t>
  </si>
  <si>
    <t>{69A9B059-FDD4-4478-B704-E515FEC9FE97}</t>
  </si>
  <si>
    <t>Ant vuln</t>
  </si>
  <si>
    <t>{55456DB0-958A-4DEB-B4F2-097B2DA66A85}</t>
  </si>
  <si>
    <t>Rhap coni</t>
  </si>
  <si>
    <t>{2B1EDD28-C8D3-410C-B2DF-B2F7A79AB9A6}</t>
  </si>
  <si>
    <t>{7022E479-5053-49CB-902B-F33C4300394E}</t>
  </si>
  <si>
    <t>{2CEED7C8-DF55-43AD-85FA-C2EDE5133175}</t>
  </si>
  <si>
    <t>{BBA7A256-9033-4460-AB54-90ACEB6322E9}</t>
  </si>
  <si>
    <t>{ABFFD242-9DA9-4A5B-A9E5-93CC9A25A851}</t>
  </si>
  <si>
    <t>{E7B44A0B-7024-4F00-BFDC-F40EB607E40F}</t>
  </si>
  <si>
    <t>{335150D0-9615-487E-BA75-3819B8B7A18E}</t>
  </si>
  <si>
    <t>Osyr alba</t>
  </si>
  <si>
    <t>{0FCE1133-462A-4D74-B244-9A8F1A4AD969}</t>
  </si>
  <si>
    <t>{22E3D641-105E-4532-AB94-3F0006558982}</t>
  </si>
  <si>
    <t>Veronica sp</t>
  </si>
  <si>
    <t>{C04C6E1A-5C27-494B-873F-349508F40AFB}</t>
  </si>
  <si>
    <t>Aira cary (verif)</t>
  </si>
  <si>
    <t>{5A1F35C8-D889-4189-A13F-00AA73EE4E0B}</t>
  </si>
  <si>
    <t>Onon recl</t>
  </si>
  <si>
    <t>{0A68EA02-6630-4D3B-8274-89A91EDB6F5A}</t>
  </si>
  <si>
    <t>Festuca sp</t>
  </si>
  <si>
    <t>{D9D7C70A-089A-4BB1-8A48-BE2C9F3D17B1}</t>
  </si>
  <si>
    <t>Erod cico</t>
  </si>
  <si>
    <t>{6BF24DD6-CFD1-4EFC-8B5A-A84B44DB5D07}</t>
  </si>
  <si>
    <t>Quer ikex</t>
  </si>
  <si>
    <t>{5D8204A2-CF2D-4725-A70E-A3C2C50F39F6}</t>
  </si>
  <si>
    <t>Pill offi</t>
  </si>
  <si>
    <t>{CC37B1F0-F58B-4A44-8086-468F604FD76C}</t>
  </si>
  <si>
    <t>Verb boer</t>
  </si>
  <si>
    <t>{CF758FD7-78DA-4CB4-A471-C1256AC1BD63}</t>
  </si>
  <si>
    <t>{174595B2-4DFB-45AC-A983-2257756832C9}</t>
  </si>
  <si>
    <t>Petr prol</t>
  </si>
  <si>
    <t>{37D56F53-0AD3-45E8-AB2E-4B4D7890426D}</t>
  </si>
  <si>
    <t>{CD1B1E77-6D56-4B3F-A35F-5F7A62660FAE}</t>
  </si>
  <si>
    <t>Fuma proc</t>
  </si>
  <si>
    <t>{76570DFA-A1D3-4A33-96D2-E727896853F5}</t>
  </si>
  <si>
    <t>{DDE0AE6E-2E55-4991-ABF9-077E88994B7E}</t>
  </si>
  <si>
    <t>Mell cili</t>
  </si>
  <si>
    <t>{462E791A-7D99-4C51-98B7-8555675BDA7A}</t>
  </si>
  <si>
    <t>{E9D23838-4683-4CFD-9288-6308B839E9F6}</t>
  </si>
  <si>
    <t>{A51DF393-DDE3-4535-8BE2-709387AE5029}</t>
  </si>
  <si>
    <t xml:space="preserve">Sile vulg </t>
  </si>
  <si>
    <t>{1130772F-4635-43FF-804A-55CAB694A643}</t>
  </si>
  <si>
    <t>Tori arve</t>
  </si>
  <si>
    <t>{B57FBC51-A1AB-4F76-803E-3DF9BA8FA6EA}</t>
  </si>
  <si>
    <t>{E6433A4E-B664-407A-BA66-D6ECB21639D3}</t>
  </si>
  <si>
    <t>Brom dian</t>
  </si>
  <si>
    <t>{03A05DAB-A8F2-45A7-974A-8E7ADD701A25}</t>
  </si>
  <si>
    <t>{6D1BA62D-C41E-4854-8B2E-2DCAE8B971B9}</t>
  </si>
  <si>
    <t>{AE741A91-1693-4850-B96C-21DC46E4B4E4}</t>
  </si>
  <si>
    <t>Gall apar</t>
  </si>
  <si>
    <t>{66B8B7DC-BCEF-4A65-B229-5DF5D509AC7A}</t>
  </si>
  <si>
    <t>{1F76D231-2A0E-4375-BB8B-A1EA356FE20D}</t>
  </si>
  <si>
    <t>{277AB6F0-B882-4F08-8ED0-9A6E54E85ACE}</t>
  </si>
  <si>
    <t>{583FD804-8A89-4690-830D-67EA6CE38D01}</t>
  </si>
  <si>
    <t>{39E3212A-F422-4568-8C01-27D0EB779477}</t>
  </si>
  <si>
    <t>Geni scor</t>
  </si>
  <si>
    <t>{1B7E3958-A15F-4B25-AD47-504898F79D07}</t>
  </si>
  <si>
    <t>Loli arun</t>
  </si>
  <si>
    <t>{61870319-7667-4D1E-B79C-E019F6574325}</t>
  </si>
  <si>
    <t>{D903167B-B732-4532-B8B7-8710AFA17140}</t>
  </si>
  <si>
    <t>{F722D696-B3C9-43CC-96E0-997A20A19E70}</t>
  </si>
  <si>
    <t>{99F3A8D8-35F9-4952-8CEC-EFF29FD01D00}</t>
  </si>
  <si>
    <t>Sera parv</t>
  </si>
  <si>
    <t>{B04291E0-8078-48FB-BC5F-BB0E1EFBDE34}</t>
  </si>
  <si>
    <t>Vulp cili</t>
  </si>
  <si>
    <t>{C9D36CB3-69B2-460D-98D4-46B5949A676B}</t>
  </si>
  <si>
    <t>Crep micr</t>
  </si>
  <si>
    <t>{08AEBDE2-C2A1-40DD-9F9C-9CA40EDD9290}</t>
  </si>
  <si>
    <t>{5D2C2EB2-C8FD-4EFE-9A72-EB313CE884B8}</t>
  </si>
  <si>
    <t>Fili vulg</t>
  </si>
  <si>
    <t>{B1C53904-292E-4F69-912A-A46D4C52B4D5}</t>
  </si>
  <si>
    <t>Trif scab</t>
  </si>
  <si>
    <t>{8A0C6A1A-5068-462A-AF7E-040D2C241CC9}</t>
  </si>
  <si>
    <t>{996C9924-3150-4340-A1A0-BE5156A372A4}</t>
  </si>
  <si>
    <t>Lath prat</t>
  </si>
  <si>
    <t>{7CDAB3C1-FDDF-4FA0-9E9B-26AEF4AA4214}</t>
  </si>
  <si>
    <t>{645A71AD-1CCC-42A7-9543-508BE06BF960}</t>
  </si>
  <si>
    <t>Arab hirs</t>
  </si>
  <si>
    <t>{44DA9944-FCE4-4D06-8633-D75D36002097}</t>
  </si>
  <si>
    <t>{438C9462-2FB7-4957-B94C-1EE3CF58EDCD}</t>
  </si>
  <si>
    <t>{8399E933-3A16-49B8-8A44-4B210DF2A61B}</t>
  </si>
  <si>
    <t>Hima hirs</t>
  </si>
  <si>
    <t>{0C99D28A-9DC0-4D0D-AC53-3107788F378A}</t>
  </si>
  <si>
    <t>{039F0A1E-1B67-4B64-96C6-384A8F278A53}</t>
  </si>
  <si>
    <t>{9D8A56A8-A58A-47B3-9DB6-DAFC9A847106}</t>
  </si>
  <si>
    <t>Rubi pere</t>
  </si>
  <si>
    <t>{89FDB813-7A0D-4980-8730-05AE95888438}</t>
  </si>
  <si>
    <t>{33B68E62-38BE-460C-A772-92F39165BF2C}</t>
  </si>
  <si>
    <t>Gera colu</t>
  </si>
  <si>
    <t>{F183AB01-FE01-4506-9B86-9A9F5899C1C7}</t>
  </si>
  <si>
    <t>Verb sinu</t>
  </si>
  <si>
    <t>{A24688CF-3D00-460C-AA2E-24B37C48BAED}</t>
  </si>
  <si>
    <t>Cico inty</t>
  </si>
  <si>
    <t>{FD567EB3-BFA4-494C-AC45-00D96F4DB898}</t>
  </si>
  <si>
    <t>{496FB68B-73DC-4889-BA63-B1C69E6A699C}</t>
  </si>
  <si>
    <t>{6FDF79E0-5947-4CCD-A8AA-132945FD2701}</t>
  </si>
  <si>
    <t>{696F31F3-57CF-469D-933E-9D716C11B9C6}</t>
  </si>
  <si>
    <t>Vibu tinu</t>
  </si>
  <si>
    <t>{ECF8D1DA-FE5C-4A68-A675-9A00C4C0F6DD}</t>
  </si>
  <si>
    <t>Phle arve</t>
  </si>
  <si>
    <t>{14DE2BBD-7016-4E6A-98BB-EB1727DA8E37}</t>
  </si>
  <si>
    <t>{27649123-2537-43D8-914F-A69ABF28E814}</t>
  </si>
  <si>
    <t>Hyer muro</t>
  </si>
  <si>
    <t>{947B9CCD-73EF-43EE-A315-48465A1E7DB4}</t>
  </si>
  <si>
    <t>Thym pule</t>
  </si>
  <si>
    <t>{D2FC4673-0BC9-4267-AF01-1FB00310FE1D}</t>
  </si>
  <si>
    <t>Onon minutissima</t>
  </si>
  <si>
    <t>{479A6ECC-0D3C-4DF4-8F06-CAFB6A572B37}</t>
  </si>
  <si>
    <t>Clin acin</t>
  </si>
  <si>
    <t>{20585ECF-0646-4174-8CC2-A2C5CBC7B309}</t>
  </si>
  <si>
    <t>Astr mons</t>
  </si>
  <si>
    <t>{51AF345A-8A4B-4586-84A2-BBDFC77B7E60}</t>
  </si>
  <si>
    <t>Linu tenu</t>
  </si>
  <si>
    <t>{59A7BB3E-70BC-4501-9EE5-FF1282AEC2A3}</t>
  </si>
  <si>
    <t>{B43673BC-CB49-4D70-A345-FC8A891DA6AF}</t>
  </si>
  <si>
    <t>{FD345476-32DD-418B-A94A-98E98C22D579}</t>
  </si>
  <si>
    <t>{836CD3BB-C64A-49AB-8AA2-DB41B33195D9}</t>
  </si>
  <si>
    <t>{A4E6EF69-0365-4D6A-882A-AC1A03580DC2}</t>
  </si>
  <si>
    <t>{402C6279-F4E0-4DCF-AC1F-951752F87B3E}</t>
  </si>
  <si>
    <t>Cent pect</t>
  </si>
  <si>
    <t>{B0A145AD-3F5F-4212-ADA7-11CFDCE55DE3}</t>
  </si>
  <si>
    <t>Blac perf</t>
  </si>
  <si>
    <t>{B1F6DB5E-6F80-4809-B834-2A0F74087514}</t>
  </si>
  <si>
    <t>Juni oxyc</t>
  </si>
  <si>
    <t>{D108F99C-3A62-4267-90CD-CD6811F1AAED}</t>
  </si>
  <si>
    <t>Lava angu</t>
  </si>
  <si>
    <t>{0086BA32-38BE-4B79-9FD9-E476533B50AE}</t>
  </si>
  <si>
    <t>Bupl rigi</t>
  </si>
  <si>
    <t>{E97B1FF0-760F-4484-882C-A2F740C9D3CB}</t>
  </si>
  <si>
    <t>Glob bisn</t>
  </si>
  <si>
    <t>{8CC6A398-D90E-43E0-8083-1DDED8E746B3}</t>
  </si>
  <si>
    <t>Anth odor</t>
  </si>
  <si>
    <t>{B0CA49B3-C197-47EA-A520-A84487C638A8}</t>
  </si>
  <si>
    <t>Aren serp</t>
  </si>
  <si>
    <t>{2D4094E1-1E59-485C-9475-BB3703C7E8BF}</t>
  </si>
  <si>
    <t>Papa dubi</t>
  </si>
  <si>
    <t>{0452161C-36A5-4109-BA35-BEE907B9DF03}</t>
  </si>
  <si>
    <t>Erig cana</t>
  </si>
  <si>
    <t>{D876A47D-7FA7-4084-93DC-DB2EDD8CA9A2}</t>
  </si>
  <si>
    <t>{9467ABD6-2862-494D-AA78-4BD8E0F97B42}</t>
  </si>
  <si>
    <t>Sola dulc</t>
  </si>
  <si>
    <t>{2E868F0C-7AA8-453F-BB96-BEE485B53753}</t>
  </si>
  <si>
    <t>Care hale</t>
  </si>
  <si>
    <t>{932144E9-B725-471F-8215-5573BD8FD6C2}</t>
  </si>
  <si>
    <t>{C459A304-AFC8-4253-A83A-33AD75C17E0E}</t>
  </si>
  <si>
    <t>Lact pere</t>
  </si>
  <si>
    <t>{B65C9150-66AE-4438-9720-053E82604D1F}</t>
  </si>
  <si>
    <t>Heli hirt</t>
  </si>
  <si>
    <t>{494FF13E-2681-4296-A222-AC8C8FA4E0DE}</t>
  </si>
  <si>
    <t>Heli gram</t>
  </si>
  <si>
    <t>{08A30C0A-A3B9-4A0D-AA33-AE579DB9D309}</t>
  </si>
  <si>
    <t>Ruta mont</t>
  </si>
  <si>
    <t>{708FBD23-D237-4730-A1BE-6966D562AD7C}</t>
  </si>
  <si>
    <t>Rume acetosa</t>
  </si>
  <si>
    <t>{F77006A5-C49B-4C42-A0EE-32EC402A0FD1}</t>
  </si>
  <si>
    <t>{9F958EEE-4E1F-4BD3-AD7C-EBA24833FB1D}</t>
  </si>
  <si>
    <t>{8C70BE54-961E-49CA-9F99-8DE9CE092F29}</t>
  </si>
  <si>
    <t>{B9FBAB6E-5715-439B-92EC-3265CE5FE189}</t>
  </si>
  <si>
    <t>Orob amet</t>
  </si>
  <si>
    <t>{3D246D0E-46AE-426E-B8E7-011113A13E44}</t>
  </si>
  <si>
    <t>{25F6CBF1-BB6A-4EB4-8BF9-8154092580BF}</t>
  </si>
  <si>
    <t>Memes espÃ¨ces que les dunes</t>
  </si>
  <si>
    <t>{E6FDAFCC-BD97-4BA2-B937-FAD8076CA7E7}</t>
  </si>
  <si>
    <t>{8FFD31DA-B493-49B4-95D5-D47E70CE670F}</t>
  </si>
  <si>
    <t>{BF61D97A-EBF3-4D47-922F-62427A54EF7E}</t>
  </si>
  <si>
    <t>{7A8CF974-76FA-48A9-A8B5-385519E966B6}</t>
  </si>
  <si>
    <t>{6AC0EBCB-F34E-41DD-9913-7BC156F405B8}</t>
  </si>
  <si>
    <t>Atri hali</t>
  </si>
  <si>
    <t>{D1F6D593-C2F1-4836-B299-DC472D1AE21C}</t>
  </si>
  <si>
    <t>Elae x ebin</t>
  </si>
  <si>
    <t>{26970060-FD34-4D06-9CA5-63480F07E8CD}</t>
  </si>
  <si>
    <t>{DD09098C-7ECF-4890-B363-FBD549C53659}</t>
  </si>
  <si>
    <t>{85852C69-B066-45A1-BDC4-5EBB8EB27291}</t>
  </si>
  <si>
    <t>{950BDDFF-4F68-4793-AC45-073F32519481}</t>
  </si>
  <si>
    <t>{484F04DC-1A31-472C-BEBA-0FE2E4DA398E}</t>
  </si>
  <si>
    <t>{8D453D98-AE99-47A2-A8C3-3FB888975B7E}</t>
  </si>
  <si>
    <t>{C558D52B-6D0C-496C-9DB7-AD5B8DD4B3F5}</t>
  </si>
  <si>
    <t>{74930B85-8991-44F7-AE3E-7E6C41A9089E}</t>
  </si>
  <si>
    <t>{BACB4243-9BE3-4407-B628-B1E02913780B}</t>
  </si>
  <si>
    <t>Loni japo</t>
  </si>
  <si>
    <t>{78A507A1-EBCD-44C5-BE28-495EDF8C56ED}</t>
  </si>
  <si>
    <t>Bell pere</t>
  </si>
  <si>
    <t>{C169456A-AD89-4703-971B-0E07DBF34282}</t>
  </si>
  <si>
    <t>Pitt tobi</t>
  </si>
  <si>
    <t>{FF6EB788-5190-4086-A824-95B466BB2F27}</t>
  </si>
  <si>
    <t>Pass caer</t>
  </si>
  <si>
    <t>{4E6EE5CE-A623-488C-AEE8-3C2C6DAC1251}</t>
  </si>
  <si>
    <t>Hede heli</t>
  </si>
  <si>
    <t>{1D16BA09-7330-49F9-AB2A-0E3F9B49554D}</t>
  </si>
  <si>
    <t>{5495C79F-9E69-4461-B0C8-179A018978D2}</t>
  </si>
  <si>
    <t>{2CA4C54E-A991-4981-98AD-DE54E602FEBB}</t>
  </si>
  <si>
    <t>{76543041-FC47-4FDB-B0F0-A157A351AE38}</t>
  </si>
  <si>
    <t>Tori nodo</t>
  </si>
  <si>
    <t>{7D30259F-2462-4282-BB63-A0C58B1819BD}</t>
  </si>
  <si>
    <t>Tara sect rude</t>
  </si>
  <si>
    <t>{E0FF20A4-5705-4428-9FB5-6362D948BD8C}</t>
  </si>
  <si>
    <t>{E3719437-C5AA-4429-B1BA-EA158D010F12}</t>
  </si>
  <si>
    <t>{3CE219DE-5A08-42F3-8A54-1C0B08213DF4}</t>
  </si>
  <si>
    <t>Hers seca</t>
  </si>
  <si>
    <t>{F11E76E5-845A-4BCF-8633-C38E6B53985B}</t>
  </si>
  <si>
    <t>Vero hede</t>
  </si>
  <si>
    <t>{F6BB61A9-294C-4076-8422-83C2CA4F50C0}</t>
  </si>
  <si>
    <t>Cera semi</t>
  </si>
  <si>
    <t>{FAC94419-D392-45B7-ACF3-F8A82895E243}</t>
  </si>
  <si>
    <t>{0FAD04AD-86E9-4A34-8687-ED1755512983}</t>
  </si>
  <si>
    <t>{9EA704AC-1D98-4A75-8886-E7C6A1084458}</t>
  </si>
  <si>
    <t>{0135456F-20EF-4CA6-A66D-1A2ED72965E2}</t>
  </si>
  <si>
    <t>{7290C8C4-FC62-4ACD-9A78-82961F9CE43A}</t>
  </si>
  <si>
    <t>{496D5CBA-A181-4057-B28F-668FCA0D5B30}</t>
  </si>
  <si>
    <t>Lact seri</t>
  </si>
  <si>
    <t>{599885A8-7D86-47B2-8F71-2D9FCC8BA2F2}</t>
  </si>
  <si>
    <t>{68DBC73D-40A4-4686-8D16-384F23F7EBE3}</t>
  </si>
  <si>
    <t>{422F0730-D826-4C28-8B7E-909E3F0E7F82}</t>
  </si>
  <si>
    <t>{EF9797E4-7E68-4D26-ABBC-61182C2436D6}</t>
  </si>
  <si>
    <t>Helm echi</t>
  </si>
  <si>
    <t>{9AF1025D-F268-4079-9EB2-78A89AFDCDA2}</t>
  </si>
  <si>
    <t>Sile noct</t>
  </si>
  <si>
    <t>{D539F238-574C-4828-B633-3A902FE3DC67}</t>
  </si>
  <si>
    <t>{BF0BE73A-8DD3-4F14-892E-9CE05D0419E2}</t>
  </si>
  <si>
    <t>{734C3345-2E81-4935-BC13-60744E1CAB95}</t>
  </si>
  <si>
    <t>Poly avic</t>
  </si>
  <si>
    <t>{11484E45-6EEF-4AD5-B6A5-29858E2024F1}</t>
  </si>
  <si>
    <t>{1FEB35AE-7063-46D1-A15D-2AECA1B4E8B6}</t>
  </si>
  <si>
    <t>Pipt mill</t>
  </si>
  <si>
    <t>{C4DEBD72-85B6-47CB-B03D-06E4F767808E}</t>
  </si>
  <si>
    <t>{CD115A0D-DE24-4DEC-A84A-F4A1AD55ED7B}</t>
  </si>
  <si>
    <t>Sile coni</t>
  </si>
  <si>
    <t>{78CAE213-CB10-4EFF-83BB-058364883DE3}</t>
  </si>
  <si>
    <t>Helichrysum ?</t>
  </si>
  <si>
    <t>{5D91D53B-B08E-4206-8265-AABD0855EFD2}</t>
  </si>
  <si>
    <t>{74855A2D-48C9-4698-9CE0-335422AFFAAD}</t>
  </si>
  <si>
    <t>Cent cyan</t>
  </si>
  <si>
    <t>{1CD3ACFA-A26D-4000-9526-3AE74609B2F6}</t>
  </si>
  <si>
    <t>{575EAC2A-89FF-4EC0-B4DA-69BB006B30E2}</t>
  </si>
  <si>
    <t>{C73518EE-B5AF-420A-8F14-B3C4FC14462B}</t>
  </si>
  <si>
    <t>Sapo ocym</t>
  </si>
  <si>
    <t>{6A37DF6A-DF25-4C95-A3AF-4AE68F793395}</t>
  </si>
  <si>
    <t>{486AC322-FA5D-4B80-BECE-0D1B35217AAC}</t>
  </si>
  <si>
    <t>Salv prat</t>
  </si>
  <si>
    <t>{1544511B-B427-4F55-834B-0A9EA604AE3A}</t>
  </si>
  <si>
    <t>{C6E4C5CE-F06A-4380-901F-BB747B1499A3}</t>
  </si>
  <si>
    <t>{3C3B5708-CA49-4A46-B070-6112225524BE}</t>
  </si>
  <si>
    <t>Frag vesc</t>
  </si>
  <si>
    <t>{9924360A-4303-483D-B8CE-CD9EAC153469}</t>
  </si>
  <si>
    <t>{E985A552-928F-4629-8C53-9D650083763A}</t>
  </si>
  <si>
    <t>{CBA67261-4017-4ABD-AED9-B2E7ECB875CE}</t>
  </si>
  <si>
    <t>Fest rubr (4)</t>
  </si>
  <si>
    <t>{19176355-BB2D-4D3B-94CB-78EB99ABB13E}</t>
  </si>
  <si>
    <t>{E4C4A2DC-1062-44AB-B3AC-C2DB28013604}</t>
  </si>
  <si>
    <t>{7ECE5FFC-E97A-424C-BAEB-466F3F7E11A5}</t>
  </si>
  <si>
    <t>{EDB0EBA8-8484-4C35-8839-7C873A754F78}</t>
  </si>
  <si>
    <t>{35D3B624-3766-4EF3-81D4-94C011B8F58D}</t>
  </si>
  <si>
    <t>{C7A4E4E4-25B6-4445-8E4F-4DB32871E95C}</t>
  </si>
  <si>
    <t>{56E4777C-C12A-4C36-BD68-221B94B61ACA}</t>
  </si>
  <si>
    <t>{CBE7E9CE-38EE-4887-B825-0D3A5A2C9036}</t>
  </si>
  <si>
    <t>{981AF207-E279-40C8-9C52-3562625E9A7D}</t>
  </si>
  <si>
    <t>{76F8A6EF-2E83-496E-BC72-87F5C78AE6DA}</t>
  </si>
  <si>
    <t>Cruc angu</t>
  </si>
  <si>
    <t>{45263BFB-E61E-410A-81E6-B8BBAEAEFEA9}</t>
  </si>
  <si>
    <t>{D991C37E-B672-4413-936D-3A7A04E6958A}</t>
  </si>
  <si>
    <t>Micr perf (microthlaspi perfoliatum)</t>
  </si>
  <si>
    <t>{3227E3BB-BA6F-490C-8672-A51F4DC5CEBE}</t>
  </si>
  <si>
    <t>Sedu mont</t>
  </si>
  <si>
    <t>{C4B957A0-1713-4595-AEC5-A0280DE3CC73}</t>
  </si>
  <si>
    <t>{95380DC8-2D09-4891-88B1-A1B54F0929ED}</t>
  </si>
  <si>
    <t>{F098B203-BB07-4F07-9D90-5F664DEDADA0}</t>
  </si>
  <si>
    <t>{C5614A03-781D-4FEE-9FFB-D539C4F0A4D9}</t>
  </si>
  <si>
    <t>{B2E75CB7-6698-4808-83D3-B22191CC4AFF}</t>
  </si>
  <si>
    <t>{DBDA1B69-6713-446C-B261-699532ADEFB3}</t>
  </si>
  <si>
    <t>{D144B2AA-F48D-43C0-8C31-344784FDDAEA}</t>
  </si>
  <si>
    <t>{9AE76A43-B02A-4312-817B-E1DAA981726F}</t>
  </si>
  <si>
    <t>{1502A1BC-F35F-499C-A106-1287BFB59E27}</t>
  </si>
  <si>
    <t>Aphy mons</t>
  </si>
  <si>
    <t>{C2974B6B-5AE1-46FB-A9F9-63365278BF18}</t>
  </si>
  <si>
    <t>{D45172B6-C9E3-48D8-AAE9-523D1C8984A1}</t>
  </si>
  <si>
    <t>Ceph long</t>
  </si>
  <si>
    <t>{2BFEB1F3-F5A9-481F-9C41-510E195B89BA}</t>
  </si>
  <si>
    <t>{2A7AB91B-38BD-4F34-A56B-88F1E5FAECD9}</t>
  </si>
  <si>
    <t>{E55212B0-1C8F-4A76-8220-750A0D175EA1}</t>
  </si>
  <si>
    <t>{BA197FAC-F26B-4834-85B2-13EF35A2E594}</t>
  </si>
  <si>
    <t>{7F63ABBF-A433-414A-A2DB-30CC7121EA7C}</t>
  </si>
  <si>
    <t>{62A192E0-7207-4F38-9736-FB3C86EEFD4D}</t>
  </si>
  <si>
    <t>Vici pann (pannonica)</t>
  </si>
  <si>
    <t>{7A7F6016-F733-4DAE-BB7D-C4A8518A2490}</t>
  </si>
  <si>
    <t>{36A6D010-78AD-4C97-B74B-097EDB4D7B67}</t>
  </si>
  <si>
    <t>{2B28D3D1-770B-4768-B4E8-77C3F1E8507F}</t>
  </si>
  <si>
    <t>{D933C0F5-CA71-4241-A9E6-4193D1C16240}</t>
  </si>
  <si>
    <t>Gage vill</t>
  </si>
  <si>
    <t>{BFB1BE78-B690-4D7A-B3B6-CAAD78DE8C95}</t>
  </si>
  <si>
    <t>Papa arge</t>
  </si>
  <si>
    <t>{4A16CB09-8BA3-41E9-B61D-E7C0E41B404B}</t>
  </si>
  <si>
    <t>{A2EB422D-706A-4302-BFCC-BEE0C3FB53B7}</t>
  </si>
  <si>
    <t>{51750A0E-6A80-4C70-95F7-B8BE7F9935CD}</t>
  </si>
  <si>
    <t>{FBE5B1D1-1745-4959-8D57-8CDB13F83370}</t>
  </si>
  <si>
    <t>Gera colu ?</t>
  </si>
  <si>
    <t>{0C0A3828-AF5E-476F-98A5-927BF7B0A570}</t>
  </si>
  <si>
    <t>Heli gran</t>
  </si>
  <si>
    <t>{C375F65C-02E5-41D3-984A-78813E9C9EC8}</t>
  </si>
  <si>
    <t>{CE4BF107-C803-400A-90D5-5DE40B98AFF4}</t>
  </si>
  <si>
    <t>{349C34C7-B436-4D86-AD50-D35AD481BBA1}</t>
  </si>
  <si>
    <t>Dips full</t>
  </si>
  <si>
    <t>{6221B182-841B-4CB2-92BE-B9E4A4588899}</t>
  </si>
  <si>
    <t>{EE4FF2AF-8F76-4A67-8AEC-0D8C237120AB}</t>
  </si>
  <si>
    <t>{874DA059-1193-4E70-9B5F-AD8C3CF86FCB}</t>
  </si>
  <si>
    <t>{BF4D68D5-E42F-4A89-8E43-FA7BB5089132}</t>
  </si>
  <si>
    <t>{638C84BF-7547-4FEE-AFFC-91E0960C91A5}</t>
  </si>
  <si>
    <t>{A8036860-0A45-433E-B8ED-8A16ADF043AF}</t>
  </si>
  <si>
    <t>{3622F87E-F750-41C1-8E7A-18A46D9B4296}</t>
  </si>
  <si>
    <t>{FA46208D-C7A0-4D94-B6B8-81C16DAAE944}</t>
  </si>
  <si>
    <t>Ajug gene</t>
  </si>
  <si>
    <t>{B3B912AB-A891-48E2-AE63-7EE5853413F3}</t>
  </si>
  <si>
    <t>{B0AE37A4-78D4-476A-918A-5F7134421B0F}</t>
  </si>
  <si>
    <t>Ranu arve</t>
  </si>
  <si>
    <t>{BBEAAC14-32DE-45D4-AB6D-2C5AD5EFDC57}</t>
  </si>
  <si>
    <t>Adon flam</t>
  </si>
  <si>
    <t>{C379D657-0EF5-4CF4-A6D9-435E2F9785F4}</t>
  </si>
  <si>
    <t>{EAE0FC0F-A047-4A9A-8755-2EC368C5C2C6}</t>
  </si>
  <si>
    <t>Anth arve</t>
  </si>
  <si>
    <t>{FE3DF4C6-3988-42DB-BF02-BDBEC505E65C}</t>
  </si>
  <si>
    <t>{F0D16C0A-AC8C-4859-B827-FA9FABF0BAF6}</t>
  </si>
  <si>
    <t>{35F5E5A6-4432-4BE9-BF0C-DAB5FE7E8032}</t>
  </si>
  <si>
    <t>{A5CD18E3-294B-4D39-8549-079C9EC1FE1D}</t>
  </si>
  <si>
    <t>{166281F3-CB2B-48CA-9C58-DBBA1D4B40E9}</t>
  </si>
  <si>
    <t>Agro eupa</t>
  </si>
  <si>
    <t>{CD1750F0-C860-488E-B147-7C2F1F3419F2}</t>
  </si>
  <si>
    <t>{DE495D04-DAA9-42C2-A6ED-7B97A2F037CB}</t>
  </si>
  <si>
    <t>Vico crac</t>
  </si>
  <si>
    <t>{0D21B41A-1944-4591-866F-B5401B857076}</t>
  </si>
  <si>
    <t>{99D1B606-44CD-4A08-8F12-5F43B32DFD0A}</t>
  </si>
  <si>
    <t>{D195C9CA-E450-44FA-9877-BB1406DF71F6}</t>
  </si>
  <si>
    <t>Anth mont</t>
  </si>
  <si>
    <t>{84D9033A-B541-4018-BC60-10EAAD6AAD60}</t>
  </si>
  <si>
    <t>{56620ADD-F149-4B94-B59B-86B3EBE48A29}</t>
  </si>
  <si>
    <t>Vinc majo</t>
  </si>
  <si>
    <t>{767ADEAB-87C3-4DAD-A12B-6178FC2D4FA5}</t>
  </si>
  <si>
    <t>Orch masc</t>
  </si>
  <si>
    <t>{C96237B6-C8B8-4BCE-9A27-5298B55588BB}</t>
  </si>
  <si>
    <t>Buxu semp</t>
  </si>
  <si>
    <t>{0136D6E6-A76F-40E6-AEEC-DE01045E7976}</t>
  </si>
  <si>
    <t>Cera arve</t>
  </si>
  <si>
    <t>{DF7E49AC-DF2E-45E8-9769-4B4D9784D33B}</t>
  </si>
  <si>
    <t>Lepi arve</t>
  </si>
  <si>
    <t>{4EE2D385-8069-4BEB-8E99-50154969662F}</t>
  </si>
  <si>
    <t>{E222CB66-A870-4305-81ED-8DF2E266881F}</t>
  </si>
  <si>
    <t>Pareil que 44</t>
  </si>
  <si>
    <t>{9EFCC03B-47AA-497B-B637-80E675D9B9D2}</t>
  </si>
  <si>
    <t>Rosm offi +</t>
  </si>
  <si>
    <t>{C88DB6B0-B334-496F-A2E4-E01B5010FE25}</t>
  </si>
  <si>
    <t>{B3EAFE54-968A-473C-A006-A5C941BD0CD0}</t>
  </si>
  <si>
    <t>Ditt visc 3</t>
  </si>
  <si>
    <t>{2BE446B4-E822-4872-A3E2-FE5EE456CE95}</t>
  </si>
  <si>
    <t>Sol nu 40%</t>
  </si>
  <si>
    <t>{BC180369-352B-4070-B4C7-4FF988E4BBDE}</t>
  </si>
  <si>
    <t>Blac perf +</t>
  </si>
  <si>
    <t>{A8CC7A97-A7AA-4FF2-95E4-54C235A2FC57}</t>
  </si>
  <si>
    <t>Sang mino +</t>
  </si>
  <si>
    <t>{CC4E11F2-48F2-4AA6-AF61-757B500C7E4A}</t>
  </si>
  <si>
    <t>Pipt mill +</t>
  </si>
  <si>
    <t>{B1AD31B4-32FB-485F-90D8-F4CB35D8D4FF}</t>
  </si>
  <si>
    <t>{FB0E3E1C-0365-4113-994F-D53F792294D4}</t>
  </si>
  <si>
    <t>{125F0C1F-3207-4EA0-9E37-D279E217B036}</t>
  </si>
  <si>
    <t>Euph cypa ? +</t>
  </si>
  <si>
    <t>{AC494B5E-BBF7-4E5B-AD77-59697CBC8F43}</t>
  </si>
  <si>
    <t>Pall spin +</t>
  </si>
  <si>
    <t>{0A6F9930-C508-40F3-A5EF-B3AF044B3AA0}</t>
  </si>
  <si>
    <t>Euph exal +</t>
  </si>
  <si>
    <t>{D8E6DAB6-C4F3-43B6-859B-D245194E9425}</t>
  </si>
  <si>
    <t>Scor subv +</t>
  </si>
  <si>
    <t>{A9A691BA-720A-471C-B518-E85F6D08F571}</t>
  </si>
  <si>
    <t>Tuya +</t>
  </si>
  <si>
    <t>{C179D337-8064-408C-BC4B-AC5E34A22D75}</t>
  </si>
  <si>
    <t>{4B42E873-5F03-47B7-A60B-40C1C235176C}</t>
  </si>
  <si>
    <t>Aven stri 3</t>
  </si>
  <si>
    <t>{8DF806D5-3298-49BD-883A-0B5CACF45E34}</t>
  </si>
  <si>
    <t>Brom madr 2</t>
  </si>
  <si>
    <t>{9DA0F0EE-26F7-4EBD-9F22-B000C203D0D5}</t>
  </si>
  <si>
    <t>Ditt visc 1</t>
  </si>
  <si>
    <t>{2E6ADEFE-7EE2-40D4-A039-D4C68643468B}</t>
  </si>
  <si>
    <t>{C7276FDD-F382-4F55-AE98-6AC4844B2AAC}</t>
  </si>
  <si>
    <t>{301BE82C-3B40-4217-AFE9-974FF02F2501}</t>
  </si>
  <si>
    <t>Crep vesi +</t>
  </si>
  <si>
    <t>{27B91316-23EF-4C51-A8A8-D41DECFAE1E2}</t>
  </si>
  <si>
    <t>Pipt mill 1</t>
  </si>
  <si>
    <t>{A66AF876-E5DC-4EFE-8636-F21319E9B9FE}</t>
  </si>
  <si>
    <t>Rubi pere +</t>
  </si>
  <si>
    <t>{65CB4F22-2A3D-4D8C-BC00-EA9CA14D0B00}</t>
  </si>
  <si>
    <t>Brom hord +</t>
  </si>
  <si>
    <t>{10277C31-43A5-4C13-BACF-17364DC280FE}</t>
  </si>
  <si>
    <t>Uros dale +</t>
  </si>
  <si>
    <t>{26A29C5C-D225-4742-883D-241DFF49B75C}</t>
  </si>
  <si>
    <t>Dact glom 1</t>
  </si>
  <si>
    <t>{B1C43EA7-5E44-4FAF-B945-6C325B92101E}</t>
  </si>
  <si>
    <t>{3493CE39-3CCF-4E98-BAD2-1DECC2CB3DEF}</t>
  </si>
  <si>
    <t>Phil angu +</t>
  </si>
  <si>
    <t>{66D958B6-12D4-4561-8A56-69F724193F52}</t>
  </si>
  <si>
    <t>Cyno cret +</t>
  </si>
  <si>
    <t>{58619B4D-76E8-4579-8FB0-15C6CDC69FE8}</t>
  </si>
  <si>
    <t>Rost cris +</t>
  </si>
  <si>
    <t>{4C326AD2-3017-4E10-A2B0-2EDC461D2786}</t>
  </si>
  <si>
    <t>Trag porr +</t>
  </si>
  <si>
    <t>{2BAAE318-F31B-47BD-9530-377961277C00}</t>
  </si>
  <si>
    <t xml:space="preserve">Blac perf + </t>
  </si>
  <si>
    <t>{6D142FBF-AB28-4B9B-AC7F-691ED6BAC11B}</t>
  </si>
  <si>
    <t>Linu stri +</t>
  </si>
  <si>
    <t>{1B93E2A5-FD9D-4B49-A2D1-E164D24A5DE7}</t>
  </si>
  <si>
    <t>Card pycn +</t>
  </si>
  <si>
    <t>{5E8A3455-3BB2-4D67-8579-579279388428}</t>
  </si>
  <si>
    <t>Viti vini +</t>
  </si>
  <si>
    <t>{B8F1D121-3839-4C1E-834B-538CFC6E1400}</t>
  </si>
  <si>
    <t>{4576989E-5330-49F2-8B54-A25BDAC52168}</t>
  </si>
  <si>
    <t>Comme P50</t>
  </si>
  <si>
    <t>{0D9DD7F3-4433-42DC-83D8-1E65D6A4ED97}</t>
  </si>
  <si>
    <t>Brom madr 3</t>
  </si>
  <si>
    <t>{F42369DE-3EA8-441F-95F4-1A0DED7244CF}</t>
  </si>
  <si>
    <t>{A620D3DA-CD54-4968-A021-77DECB25FFD3}</t>
  </si>
  <si>
    <t>Sonc aspe +</t>
  </si>
  <si>
    <t>{38B4B0AD-B55B-4127-9A90-8B4D80B29DAC}</t>
  </si>
  <si>
    <t>Medi orbi +</t>
  </si>
  <si>
    <t>{6044AC6C-22A9-472A-A8BF-B052CBFC42A4}</t>
  </si>
  <si>
    <t xml:space="preserve">Sans medi mini, </t>
  </si>
  <si>
    <t>{038A08B1-7075-47DF-9F2F-E465510002D0}</t>
  </si>
  <si>
    <t>{3AAAD31F-C219-4BB5-A072-37534ED25270}</t>
  </si>
  <si>
    <t>Brac dyst +</t>
  </si>
  <si>
    <t>{21252627-7EF1-42F3-BCF8-1C2FA41B8AED}</t>
  </si>
  <si>
    <t>Rume pulc +</t>
  </si>
  <si>
    <t>{6B346D95-481F-4134-820D-8F566B90A644}</t>
  </si>
  <si>
    <t>{AE791C51-2005-43F1-A86C-7AF65BB65AB6}</t>
  </si>
  <si>
    <t xml:space="preserve">Comme P49 </t>
  </si>
  <si>
    <t>{D1997B78-9611-4C05-BCCF-A65EE5B1D7EB}</t>
  </si>
  <si>
    <t>viti vini 1</t>
  </si>
  <si>
    <t>{F52C2424-9C8A-45AA-ACF7-9160F69D4CA0}</t>
  </si>
  <si>
    <t>Aven stri 4</t>
  </si>
  <si>
    <t>{3CC04F00-890C-48AB-92EF-C21D3888B240}</t>
  </si>
  <si>
    <t>Medi hybr 3</t>
  </si>
  <si>
    <t>{1AA6643A-5596-4100-A8FE-02C6AA1CAE71}</t>
  </si>
  <si>
    <t>Trif angu 2</t>
  </si>
  <si>
    <t>{49821961-8D31-4CBD-9501-2745B64C7C6D}</t>
  </si>
  <si>
    <t>Euph sege +</t>
  </si>
  <si>
    <t>{EC38DB75-E110-44D9-93F5-ED39A9A79490}</t>
  </si>
  <si>
    <t>Brom lanc +</t>
  </si>
  <si>
    <t>{40C01BB8-FD3D-4EEF-97CA-AB120313A6BD}</t>
  </si>
  <si>
    <t>{E93BA017-5A42-4049-B66F-4B2E44BA63F1}</t>
  </si>
  <si>
    <t>{A218AB07-9021-49F0-A390-2577184DAC21}</t>
  </si>
  <si>
    <t>Ditt visc 2</t>
  </si>
  <si>
    <t>{D3D10230-3AC9-40F2-92F6-E7A7AB841E81}</t>
  </si>
  <si>
    <t>Sol nu 25%</t>
  </si>
  <si>
    <t>{956CCB54-2DBD-4740-9027-A73C5B2B6B5E}</t>
  </si>
  <si>
    <t>Viti vini 1</t>
  </si>
  <si>
    <t>{FBB7EFD1-6B7C-47CF-AB93-B7FC0D845E13}</t>
  </si>
  <si>
    <t>{3FD35378-3BD0-4316-9EE7-B75E701E4D29}</t>
  </si>
  <si>
    <t>Aven stri +</t>
  </si>
  <si>
    <t>{A253B855-1A07-4FFE-A18C-3D42A919B8A0}</t>
  </si>
  <si>
    <t>{EF01F75E-B042-4DDD-965D-C996FD1D6E76}</t>
  </si>
  <si>
    <t>Trif angu 1</t>
  </si>
  <si>
    <t>{89E6A15B-CD31-4CA3-B4C1-526D8A407D6E}</t>
  </si>
  <si>
    <t>Brom rube +</t>
  </si>
  <si>
    <t>{D808FEE0-2F5B-47E1-9152-654302856540}</t>
  </si>
  <si>
    <t>{CF1ACBAA-9236-4B4F-B692-92FA2723F452}</t>
  </si>
  <si>
    <t>{022C093A-0D9B-4432-9387-885B43A4C247}</t>
  </si>
  <si>
    <t>{E560D7F0-8F4A-4D42-BE86-03A64C7BFA19}</t>
  </si>
  <si>
    <t>{804EB244-A314-4D54-9056-1FF8975579B1}</t>
  </si>
  <si>
    <t>{DE48DF24-4C8B-42C5-BBA8-53E6CC96921C}</t>
  </si>
  <si>
    <t>Dauc caro +</t>
  </si>
  <si>
    <t>{B175687D-A7A8-42D4-A446-81CBD110079F}</t>
  </si>
  <si>
    <t>Medi mini +</t>
  </si>
  <si>
    <t>{E1A0B2A5-471E-4319-AB0D-67757B7177C5}</t>
  </si>
  <si>
    <t>Scor laci +</t>
  </si>
  <si>
    <t>{6A65D290-DBF5-4E26-852A-2CC841AB3B51}</t>
  </si>
  <si>
    <t>Loli rigi +</t>
  </si>
  <si>
    <t>{DA6491CC-D3ED-4054-B2F7-4A454CFE30EB}</t>
  </si>
  <si>
    <t>Brom hord ?</t>
  </si>
  <si>
    <t>{94EC534E-98C2-4D94-8946-4F1A7563CCEC}</t>
  </si>
  <si>
    <t>{3045DB5E-407D-4FBD-A91A-854512DEC411}</t>
  </si>
  <si>
    <t>Cata rigi +</t>
  </si>
  <si>
    <t>{62131E53-5A6F-4FCB-BB16-87D233D2D069}</t>
  </si>
  <si>
    <t>{C6F777B0-79EA-43B9-89D1-011C4A06C499}</t>
  </si>
  <si>
    <t>Cale arve +</t>
  </si>
  <si>
    <t>{CD97177E-F45D-472F-ACF5-86389DA6B3CA}</t>
  </si>
  <si>
    <t>{93C6078D-7907-4166-B76A-052DA37870C4}</t>
  </si>
  <si>
    <t>Dact glom 4</t>
  </si>
  <si>
    <t>{539E409A-6676-4F7F-902A-4AB9D092E726}</t>
  </si>
  <si>
    <t>{ACB59E84-6782-4F17-A9E3-1131903B0FFE}</t>
  </si>
  <si>
    <t>Sene inae 1</t>
  </si>
  <si>
    <t>{C9561574-8F8B-498B-88E6-D566E7D36F27}</t>
  </si>
  <si>
    <t>Aegi geni 3</t>
  </si>
  <si>
    <t>{D17E1B86-C6C7-4D7D-9592-4FD5BF4B8A66}</t>
  </si>
  <si>
    <t>Lysi arve +</t>
  </si>
  <si>
    <t>{CA406513-CEFB-4A7F-BD6F-C465ADD848DE}</t>
  </si>
  <si>
    <t>Aven stri 2</t>
  </si>
  <si>
    <t>{D6C0E836-4078-4C6D-B823-C3F0D1D283D1}</t>
  </si>
  <si>
    <t>{BBCA4AE6-DAD3-4651-A16F-E78F8E153E5E}</t>
  </si>
  <si>
    <t>Brac phoe 2</t>
  </si>
  <si>
    <t>{A560B15A-6F63-4E55-BF5E-35F5DA802A4E}</t>
  </si>
  <si>
    <t>{48BAC0C3-FB50-4052-9630-489088E67F89}</t>
  </si>
  <si>
    <t>Gera rotu +</t>
  </si>
  <si>
    <t>{FEBA686C-BDA0-414B-A286-3B583F36E857}</t>
  </si>
  <si>
    <t>Scor subv  2</t>
  </si>
  <si>
    <t>{4CBE7418-583D-4AA2-9922-07F149BB96FC}</t>
  </si>
  <si>
    <t>{F9D89A9F-0B7A-4A9B-A6E5-57D33DC44505}</t>
  </si>
  <si>
    <t>{ECC3F484-A968-4BA9-9AE1-A90F91534AAC}</t>
  </si>
  <si>
    <t>Euph serr +</t>
  </si>
  <si>
    <t>{EAC59B9B-B2CD-4D40-8A02-DEE028DFC9FB}</t>
  </si>
  <si>
    <t>Trif angu +</t>
  </si>
  <si>
    <t>{162B92E4-6C97-4E36-B328-50515A189F59}</t>
  </si>
  <si>
    <t>Medi hybr 1</t>
  </si>
  <si>
    <t>{8D39137A-7D50-4580-9A3E-F018226FB6DE}</t>
  </si>
  <si>
    <t>{226F1821-0127-4420-BE35-D1253397B815}</t>
  </si>
  <si>
    <t>{A10A929C-290D-4DF5-94B4-EFD6328D0E07}</t>
  </si>
  <si>
    <t>{D555C005-CA88-43BC-B068-985560C6E9C5}</t>
  </si>
  <si>
    <t>{E9E015CD-9D67-47AE-B243-ED1EB75A7421}</t>
  </si>
  <si>
    <t>Brom madr +</t>
  </si>
  <si>
    <t>{03253DA2-12DB-4030-A05C-8609C669E060}</t>
  </si>
  <si>
    <t>{8EF554A2-2FE0-46F3-AA4A-8AC1835BC115}</t>
  </si>
  <si>
    <t>Euph heli +</t>
  </si>
  <si>
    <t>{DE742A33-AB4A-4C3A-9BC3-5E6C315AC010}</t>
  </si>
  <si>
    <t>{14C15BE3-49ED-462D-904E-335CA3C24BE4}</t>
  </si>
  <si>
    <t>Pinu hale 1</t>
  </si>
  <si>
    <t>{9775D4E2-4D55-4AC3-99E7-B11E7FC5D4EC}</t>
  </si>
  <si>
    <t>{42CDB123-24B7-43C4-8EB7-DC768FBA3BEF}</t>
  </si>
  <si>
    <t>{850B6B83-6AAF-48C5-BAFD-FCD742576D97}</t>
  </si>
  <si>
    <t>Dact glom 3</t>
  </si>
  <si>
    <t>{792D4990-EC59-44DA-9D3A-D9BC07162FC7}</t>
  </si>
  <si>
    <t>{B068F66C-7AC4-48A2-AFF7-2EE60E29FDDA}</t>
  </si>
  <si>
    <t>Dory pent 1</t>
  </si>
  <si>
    <t>{19DF8B7F-DFC9-4EE1-BA4A-896170960067}</t>
  </si>
  <si>
    <t>Aegi geni 1</t>
  </si>
  <si>
    <t>{8DF119D1-DE0E-47BB-BA94-B255CD7560A1}</t>
  </si>
  <si>
    <t>Medi hybr 2</t>
  </si>
  <si>
    <t>{E19BC800-CD2A-4040-AB60-41BC1E7F3C73}</t>
  </si>
  <si>
    <t>{981604E1-A93C-4CB1-AD76-45408F476985}</t>
  </si>
  <si>
    <t>{9B5828FD-B344-4C3E-84C8-63FDA166E7D2}</t>
  </si>
  <si>
    <t>Trif scab  +</t>
  </si>
  <si>
    <t>{D6E409C0-8393-450D-B8D1-BEF01AFB6C30}</t>
  </si>
  <si>
    <t>Reic picr +</t>
  </si>
  <si>
    <t>{673CDF2C-6530-4CF0-81E8-67CB1D316ACF}</t>
  </si>
  <si>
    <t>{88B908FC-A513-43D6-8D04-8502850E4362}</t>
  </si>
  <si>
    <t>Sene inae +</t>
  </si>
  <si>
    <t>{6907525E-3CC7-4D80-852C-923E8E91D7F0}</t>
  </si>
  <si>
    <t>sang mino +</t>
  </si>
  <si>
    <t>{869E4306-DB13-477C-8AEE-4EA03312C5E1}</t>
  </si>
  <si>
    <t>{451FA423-F2D8-4991-B795-6561AA8CB799}</t>
  </si>
  <si>
    <t>{0A0BBAC0-5E8D-4EDC-9C53-F0F73E739213}</t>
  </si>
  <si>
    <t>{14EC89FD-FE48-410D-BCA7-D55E2C140F48}</t>
  </si>
  <si>
    <t>{F33D9BEA-A2D5-4823-A849-BB2D7EE8272C}</t>
  </si>
  <si>
    <t>{961BA8B2-939B-4FD4-BC21-69AA7336B867}</t>
  </si>
  <si>
    <t>Olea euro +</t>
  </si>
  <si>
    <t>{D5FECAEE-5CC5-4C25-8E5D-2C9DDA5AD544}</t>
  </si>
  <si>
    <t>Anth arve +</t>
  </si>
  <si>
    <t>{575566DE-8ADE-4BF4-B391-5FB6BECFA7D9}</t>
  </si>
  <si>
    <t>Eryn camp +</t>
  </si>
  <si>
    <t>{F1C66915-3991-4F46-9C8C-074CE104E354}</t>
  </si>
  <si>
    <t>{DC4C34EE-A4F8-4ABB-8371-25491EEA0EBC}</t>
  </si>
  <si>
    <t>Dact glom 2</t>
  </si>
  <si>
    <t>{2B211F10-7104-403E-84EF-76A28FE4068A}</t>
  </si>
  <si>
    <t>{AA7FBE49-D5CD-4BBE-AE23-BEC6CFA12EC5}</t>
  </si>
  <si>
    <t>Brac retu 2</t>
  </si>
  <si>
    <t>{EC0DC15F-20A7-48F1-A746-B43A78CB9899}</t>
  </si>
  <si>
    <t>{BEC1D280-15B1-4BAE-B0EF-B5AF98878EE5}</t>
  </si>
  <si>
    <t>{908FF73A-174B-4F2E-AD1D-4877917FD122}</t>
  </si>
  <si>
    <t>Ditt visc +</t>
  </si>
  <si>
    <t>{89C573CE-F8CD-4FBC-9920-94E64EC90CE7}</t>
  </si>
  <si>
    <t>Tuya sp +</t>
  </si>
  <si>
    <t>{1AF2725D-90E1-4E81-8776-BD28F79FEAD0}</t>
  </si>
  <si>
    <t>{6FD3CDC6-FD86-49E9-975A-49936DFC88AA}</t>
  </si>
  <si>
    <t>{0C4A5977-3E03-4AF0-A980-FA90832CA1D9}</t>
  </si>
  <si>
    <t>{700B7472-51CF-4B8B-BC63-CA2BC43ABE0E}</t>
  </si>
  <si>
    <t>Lunu stri +</t>
  </si>
  <si>
    <t>{21013230-D36B-47C1-93CA-5AC2C8520230}</t>
  </si>
  <si>
    <t>{27C6E6A3-2AAA-4DE2-BBBA-9C02CC9C9F7F}</t>
  </si>
  <si>
    <t>Brom  rube +</t>
  </si>
  <si>
    <t>{9B3BF0F7-2A4E-4352-8B00-E6FBEFA5864A}</t>
  </si>
  <si>
    <t>Brac phoe 1</t>
  </si>
  <si>
    <t>{F3EB2AA8-126F-400A-9289-F46EF01C71F7}</t>
  </si>
  <si>
    <t>{24EE48F5-907D-4997-87B5-3A70515EA926}</t>
  </si>
  <si>
    <t>{FA55EE28-D6B4-41C4-8285-0566541BF091}</t>
  </si>
  <si>
    <t>{9983A6DB-D119-4DCD-BA14-D5B91ED2A980}</t>
  </si>
  <si>
    <t>{E4C8CA49-5EE3-435D-82D3-FA168782B771}</t>
  </si>
  <si>
    <t>Foen vulg +</t>
  </si>
  <si>
    <t>{B1CA833B-42C9-4D3B-BCBC-8F8F4F6FE2E4}</t>
  </si>
  <si>
    <t>Trif angu 3</t>
  </si>
  <si>
    <t>{74536F3F-57E3-462C-AAB6-3950691E93DE}</t>
  </si>
  <si>
    <t>{EFB5197B-0C01-43FE-B287-FA5C54974B05}</t>
  </si>
  <si>
    <t>{734B1348-D2AB-4B2A-A7EF-A3DA4F6A2BC5}</t>
  </si>
  <si>
    <t>{BE841F82-13F5-4EAE-891E-F571C728C089}</t>
  </si>
  <si>
    <t>{4C4144EB-7B65-49E8-B6C9-A33AB90FE95C}</t>
  </si>
  <si>
    <t>{22609645-8381-4884-9871-EA82322C461F}</t>
  </si>
  <si>
    <t>Brom squa +</t>
  </si>
  <si>
    <t>{D18F169B-60D2-488E-B4E2-0DC1200BEC78}</t>
  </si>
  <si>
    <t>{A8A816DD-B7CD-4431-99C3-2421540F51A4}</t>
  </si>
  <si>
    <t>Hors muri +</t>
  </si>
  <si>
    <t>{9D3913A3-57BB-4F9D-855A-D9641A633858}</t>
  </si>
  <si>
    <t>Vulp cili +</t>
  </si>
  <si>
    <t>{C405DC31-ED6A-424D-A1BE-1BCF0F7DEBC3}</t>
  </si>
  <si>
    <t>{0CF54537-9927-4C3B-AD79-BC1435F07E76}</t>
  </si>
  <si>
    <t>Trif stel +</t>
  </si>
  <si>
    <t>{CDE36969-5417-4A4F-B556-8535C00F9D4F}</t>
  </si>
  <si>
    <t>{083A9DBC-6405-46B9-9A00-C1FFA2180F27}</t>
  </si>
  <si>
    <t>{524FB046-18D7-4F70-A8A9-CB03B72862F3}</t>
  </si>
  <si>
    <t>{FEB1E7FC-E2D8-4BC9-B2B4-6F1B2C8EC90E}</t>
  </si>
  <si>
    <t>{68D0F892-74A0-487C-90AB-6849E564D535}</t>
  </si>
  <si>
    <t>Aven stri 5</t>
  </si>
  <si>
    <t>{116EF3B2-F50D-4ED1-9386-9B452FC04AA5}</t>
  </si>
  <si>
    <t>{B13E6AEF-C2F2-406E-9895-FCD40FEBEDCE}</t>
  </si>
  <si>
    <t>Scab atro 1</t>
  </si>
  <si>
    <t>{79A50D35-E95E-48B9-928D-CB0E54E82E3C}</t>
  </si>
  <si>
    <t>{220F4732-F829-475A-9973-FB65C55380A2}</t>
  </si>
  <si>
    <t>{EABE160B-9B48-449C-84AA-89622070957E}</t>
  </si>
  <si>
    <t>{0B972BC8-6F05-458F-80BA-74325DE2A11B}</t>
  </si>
  <si>
    <t>{26171F5E-9BEA-488B-83FC-E6A122728E8A}</t>
  </si>
  <si>
    <t>{5C764B20-27F1-4AB8-9927-F74238EA766C}</t>
  </si>
  <si>
    <t>{DA0732AA-2B59-465E-961E-E85BF4D92C54}</t>
  </si>
  <si>
    <t>Scor muri 1</t>
  </si>
  <si>
    <t>{04751F00-7CB6-410F-AA5C-00262D1D681B}</t>
  </si>
  <si>
    <t>{BD5F34FC-03FF-424A-9A4D-8E0545EAD64B}</t>
  </si>
  <si>
    <t>{002E46F9-4422-4D69-92F0-27CC2C12F335}</t>
  </si>
  <si>
    <t xml:space="preserve">Tuya </t>
  </si>
  <si>
    <t>{673F2435-3D6D-4E20-B0D9-9575EFF6B26A}</t>
  </si>
  <si>
    <t>Meli cili +</t>
  </si>
  <si>
    <t>{38C1BBE3-A059-4A34-86C8-79586938117A}</t>
  </si>
  <si>
    <t>Conv arve +</t>
  </si>
  <si>
    <t>{52FEA410-B398-45AF-93CB-5CF8B5B50BA8}</t>
  </si>
  <si>
    <t>{0085B8F8-9C6F-4AC6-96AA-12B310CED6C7}</t>
  </si>
  <si>
    <t>{2EAE60A8-4E9E-43AE-BD27-9F038FE0C0DC}</t>
  </si>
  <si>
    <t>Cent calc +</t>
  </si>
  <si>
    <t>{793CC320-DEF8-4DE7-9C67-D846670497F0}</t>
  </si>
  <si>
    <t>{61B06EDF-6DD2-4E5B-9C64-95A94B2026CC}</t>
  </si>
  <si>
    <t>{B9ACC493-EE2E-40FA-92D2-4904054A2017}</t>
  </si>
  <si>
    <t>{AB419594-C807-4D82-B2DC-C6536E9E5F3E}</t>
  </si>
  <si>
    <t>{57D3E2E1-2234-46FF-8A3E-EC29D6086BA0}</t>
  </si>
  <si>
    <t>{5D494887-3F6C-4FF6-8106-4CB946A52C06}</t>
  </si>
  <si>
    <t>{C521A2BD-EE49-4F32-9A75-2F5BC088BBC4}</t>
  </si>
  <si>
    <t>{282CD39F-88A1-4E37-8687-70696F37E863}</t>
  </si>
  <si>
    <t>{0BCCB7F5-80A3-4EE3-82EF-AB399B865C3D}</t>
  </si>
  <si>
    <t>{AB5A4D09-747D-4FA5-BE1C-3CCDFB2D7B00}</t>
  </si>
  <si>
    <t>{5533361E-A270-42A9-A47F-465FD1DD4F1E}</t>
  </si>
  <si>
    <t>{EE8B8004-E038-4471-A5BA-4D44B736AFEA}</t>
  </si>
  <si>
    <t>{CCA09689-B03A-48E0-B902-E962EF62465D}</t>
  </si>
  <si>
    <t>{556E2A61-F0AA-45C1-80AE-715501D9FE11}</t>
  </si>
  <si>
    <t>Brom madr 1</t>
  </si>
  <si>
    <t>{B133D9F0-54EB-4B7D-A649-330A2E39BCF8}</t>
  </si>
  <si>
    <t>{14FCD560-F2FF-4FF6-B61C-ADFF3782CF6D}</t>
  </si>
  <si>
    <t>{F553A374-10E4-4849-94E9-132607F74A51}</t>
  </si>
  <si>
    <t>{D0C3F880-982B-4FAA-A803-37673807472F}</t>
  </si>
  <si>
    <t>{25C64286-E281-4199-8AF1-83F2095C4F5E}</t>
  </si>
  <si>
    <t>{E8ADFC54-EDE6-498E-9826-B2433897A377}</t>
  </si>
  <si>
    <t>Cent rube +</t>
  </si>
  <si>
    <t>{00FC2D99-BCEF-494E-B4DA-7E5BAE1B8C45}</t>
  </si>
  <si>
    <t>{8103A126-B5E6-476D-BF46-EE093CAD7B70}</t>
  </si>
  <si>
    <t>Pipt mill 3</t>
  </si>
  <si>
    <t>{C978295C-BDE7-4C16-AD4E-412E58C59725}</t>
  </si>
  <si>
    <t>{528DF0D4-BDFF-4C85-8BFD-8AE7600A73E9}</t>
  </si>
  <si>
    <t>{0F6E5678-2438-4EFF-A22E-BF06EAC1477A}</t>
  </si>
  <si>
    <t>{E699E833-AC0E-4F56-BD0B-838E6D2B9536}</t>
  </si>
  <si>
    <t>{7A01C5E4-A84E-4125-B17F-9458CC9CD4D0}</t>
  </si>
  <si>
    <t>Hype perf +</t>
  </si>
  <si>
    <t>{19E6B8F3-49E3-470F-A85A-96431578C009}</t>
  </si>
  <si>
    <t>Pist lenti +</t>
  </si>
  <si>
    <t>{B156FDD3-B98F-42D4-87EE-0FD3838F76C7}</t>
  </si>
  <si>
    <t>{276CFBDB-44FA-47A2-8939-16872E717EDD}</t>
  </si>
  <si>
    <t>{84E9566F-11DC-417D-BC56-B5AE497A5224}</t>
  </si>
  <si>
    <t>{402BDDC9-6940-4F01-90D2-9B6E955C21AC}</t>
  </si>
  <si>
    <t>{C0CE18AA-0E5C-447E-AD91-212A5896D740}</t>
  </si>
  <si>
    <t>{C45B5247-50FC-464F-B4E0-6D9752B60EE4}</t>
  </si>
  <si>
    <t>{E2C833F2-C70C-4457-9DF8-238F88B243C2}</t>
  </si>
  <si>
    <t>Gali pari +</t>
  </si>
  <si>
    <t>{B5C6A6D5-1989-4BD8-88CB-9107710C901E}</t>
  </si>
  <si>
    <t>{1B334CCF-4B69-49C3-9F78-8D9C9BE94204}</t>
  </si>
  <si>
    <t>{1B7C7483-B10C-4676-B103-54E338D0840A}</t>
  </si>
  <si>
    <t>{6B40299E-231C-49E8-9037-274A5A8BEBD6}</t>
  </si>
  <si>
    <t>{9E9A1A05-2321-49C8-B776-09AED7CEEE0F}</t>
  </si>
  <si>
    <t>{48222C6B-BC8F-465C-80D7-5EBDF08F4D3E}</t>
  </si>
  <si>
    <t>Gera moll +</t>
  </si>
  <si>
    <t>{E339B0D8-8F08-40A9-9B72-9BB3274102D0}</t>
  </si>
  <si>
    <t>Brol hord +</t>
  </si>
  <si>
    <t>{3C1D26EE-9038-4714-AE0F-3D90D645031E}</t>
  </si>
  <si>
    <t>{F593EB2E-7529-49DC-8AA2-C05D3A06F8D9}</t>
  </si>
  <si>
    <t>{807FDB6D-46E0-4374-98B0-76BBB53812F5}</t>
  </si>
  <si>
    <t>{11B96D8E-D602-43A7-BF7E-F84DD399DD67}</t>
  </si>
  <si>
    <t>Pareil que 37</t>
  </si>
  <si>
    <t>{6B5E25FA-5D6A-488D-BD76-DA32E8B73481}</t>
  </si>
  <si>
    <t>{455E53F3-E561-42A4-B94D-069A3A6B0D33}</t>
  </si>
  <si>
    <t>{FD82217A-DCF7-4000-87B5-642E47059914}</t>
  </si>
  <si>
    <t>Sang mino 1</t>
  </si>
  <si>
    <t>{EDFC7FF5-A793-4D04-932C-7E2535AB2D0D}</t>
  </si>
  <si>
    <t>{9D2C2B74-FC02-4ABC-A396-5D7BFBBFDC34}</t>
  </si>
  <si>
    <t>Juni oxyc +</t>
  </si>
  <si>
    <t>{2967A755-6AA2-433B-9DF4-87E0F407F4A6}</t>
  </si>
  <si>
    <t>Erig cana +</t>
  </si>
  <si>
    <t>{14660D74-E274-491A-B170-CAD74DFF3D03}</t>
  </si>
  <si>
    <t>{1524A8AE-4B79-49D2-A499-E7546A1A4224}</t>
  </si>
  <si>
    <t>{AB386950-1211-40EB-87B3-8E4BFDF64EE3}</t>
  </si>
  <si>
    <t>{03404208-3BC8-4215-BD53-80DFAC798450}</t>
  </si>
  <si>
    <t>Stae dubi +</t>
  </si>
  <si>
    <t>{DF71F96D-0883-4459-B1F7-F9A5C16D2C15}</t>
  </si>
  <si>
    <t>Pas d'euphordia segetalis</t>
  </si>
  <si>
    <t>{9EFB9408-5AA8-488D-8A68-BA25C30D7073}</t>
  </si>
  <si>
    <t>{59641B3C-D034-4F2B-9995-C76D409273D3}</t>
  </si>
  <si>
    <t>Brom dian +</t>
  </si>
  <si>
    <t>{F8642F3E-D83C-4567-9470-55DCDC449C27}</t>
  </si>
  <si>
    <t>{509AAEB1-C64A-4DF7-82AB-F8C5B3CECB18}</t>
  </si>
  <si>
    <t>{7DA4DA61-8880-49A4-ABA6-946B8889ACBB}</t>
  </si>
  <si>
    <t>{E0B48073-7DD2-4AD3-91E3-9A241BCFCC21}</t>
  </si>
  <si>
    <t>Brom rube 1</t>
  </si>
  <si>
    <t>{3609659A-5FFC-4C61-B022-1FA7B399FFB1}</t>
  </si>
  <si>
    <t>Scor subv 2</t>
  </si>
  <si>
    <t>{5DB8C11A-B1AE-4CDE-AE04-2D71CDD6B819}</t>
  </si>
  <si>
    <t>{5AADA2FB-AC90-4EED-A3EB-36241A0F3D1A}</t>
  </si>
  <si>
    <t>{C2363748-468B-4854-ADF9-8B519A98F8C5}</t>
  </si>
  <si>
    <t>{533BC2FD-BA18-45D1-AFCA-E875A98FFAB8}</t>
  </si>
  <si>
    <t>{887C7F08-BE0D-4A4E-B49A-2F915ACD099B}</t>
  </si>
  <si>
    <t>{90002654-F09B-47E7-B86C-FE00CC46F7AF}</t>
  </si>
  <si>
    <t>{F62269FC-0633-4DDA-A1CB-74F0FD10C267}</t>
  </si>
  <si>
    <t>{785A2CFA-3650-4E11-B28D-893EAF5C73A8}</t>
  </si>
  <si>
    <t>{6DE8C2BB-BF4F-4497-9A3C-82351E5A28CD}</t>
  </si>
  <si>
    <t>{F9E4F310-6655-469C-A18C-AEE87A4A5F7D}</t>
  </si>
  <si>
    <t>{E68DC768-3009-4A77-A7C0-F7419BC42841}</t>
  </si>
  <si>
    <t>{AE792058-38F9-43C2-929A-517F86147919}</t>
  </si>
  <si>
    <t>{6AADF97D-038F-4B3A-B1DA-3AD76BDC4AFE}</t>
  </si>
  <si>
    <t>Erod mala +</t>
  </si>
  <si>
    <t>{68E73818-CFF8-47A1-B448-684CF9CBEF9D}</t>
  </si>
  <si>
    <t>{4F7A8410-0615-4C34-A10B-B115A73623BB}</t>
  </si>
  <si>
    <t>{51F6A584-E64A-4292-83EF-4D6D15703F21}</t>
  </si>
  <si>
    <t>{30DF0EA3-8F49-4B38-90C1-AB2895C0140F}</t>
  </si>
  <si>
    <t>Sene inae 2</t>
  </si>
  <si>
    <t>{26B59C7F-AD01-45C2-B667-15016A854D81}</t>
  </si>
  <si>
    <t>{C4057495-B1F4-4EAB-82B7-642B49345635}</t>
  </si>
  <si>
    <t>{3F590FD9-D397-4280-A582-D60E9685744E}</t>
  </si>
  <si>
    <t>{61AAE035-16E0-4C1E-A02D-2E5B2B2DB220}</t>
  </si>
  <si>
    <t>{F1D5FC5F-91E7-4FD3-B1EB-925D48041807}</t>
  </si>
  <si>
    <t>{6D34EAD9-A32B-403C-AD0E-57565F7A6F62}</t>
  </si>
  <si>
    <t>{83E3E6D3-5369-4721-98B8-521BFB92A1E8}</t>
  </si>
  <si>
    <t>{9A3E83C5-5904-4F1F-9B12-E077B30B4E2E}</t>
  </si>
  <si>
    <t>{FDF705F1-3D21-46CE-A3C1-3CE787166AF9}</t>
  </si>
  <si>
    <t>{31042671-915A-451B-BCEB-CCB779DA71C6}</t>
  </si>
  <si>
    <t>{4067A8A6-C88C-400F-8C18-912ECEEE43D7}</t>
  </si>
  <si>
    <t>{421F6EC6-44BF-4E62-9232-B3962EB60213}</t>
  </si>
  <si>
    <t>{CE480FA3-BE7E-4C67-A047-F4C5E1C73147}</t>
  </si>
  <si>
    <t>{8927FBD8-8B89-4AC2-8FC2-2075DAA3C6BE}</t>
  </si>
  <si>
    <t>{758E73B7-AD17-4C6E-AC7B-D7E85A571F8E}</t>
  </si>
  <si>
    <t>{01BA8871-6FF9-4D57-BF13-9A81E0F0DD6C}</t>
  </si>
  <si>
    <t>{56E8180C-7701-4C11-AD53-F42429EA716C}</t>
  </si>
  <si>
    <t>{DE919C2D-1216-41E6-8DB8-E11DF053EA60}</t>
  </si>
  <si>
    <t>{742FE7AA-0A99-4216-8DD8-E88157DAFF3D}</t>
  </si>
  <si>
    <t>{3D396837-1DF3-4FF4-A190-DED979F7C5DA}</t>
  </si>
  <si>
    <t>{18965986-7005-47AB-8382-47B946EBC45A}</t>
  </si>
  <si>
    <t>{642DDD6E-01FC-44FD-8BB9-E044B4F10A37}</t>
  </si>
  <si>
    <t>{23CE92E5-A4B4-4122-A911-6992BFCAB842}</t>
  </si>
  <si>
    <t>{F4D5B225-2CA8-4549-A8C0-E977F7CE2ABC}</t>
  </si>
  <si>
    <t>{C86DDA8E-98A0-4499-B642-5F294AE85EF1}</t>
  </si>
  <si>
    <t>Brom drian 1</t>
  </si>
  <si>
    <t>{6B83B970-5852-400C-81DB-694D0AC20ACA}</t>
  </si>
  <si>
    <t>{1271DA4D-3477-4E65-9A9E-82A639DA312F}</t>
  </si>
  <si>
    <t>Dirt visc +</t>
  </si>
  <si>
    <t>{2B26A432-D3B3-4305-92B8-06DB94CE5396}</t>
  </si>
  <si>
    <t>Cart lana +</t>
  </si>
  <si>
    <t>{A89FA080-A6EF-47DA-A935-4AE46011C9AB}</t>
  </si>
  <si>
    <t>{5E584A46-4838-4464-B4AC-F4530EC3B339}</t>
  </si>
  <si>
    <t>{0EDEAD8C-84E9-4043-8A5F-ACF14875CDC9}</t>
  </si>
  <si>
    <t>{EF9BD464-5164-427E-BCBD-637DB740E426}</t>
  </si>
  <si>
    <t>Sonc tene +</t>
  </si>
  <si>
    <t>{FB3017FF-0464-44C7-8238-EAB298DA0451}</t>
  </si>
  <si>
    <t>{746F55ED-98AB-4A90-9640-D9603B2C22E7}</t>
  </si>
  <si>
    <t>{E0D305AE-8A81-4D67-8E36-6CE2D474A8C8}</t>
  </si>
  <si>
    <t>{29CC0567-28D3-4A32-B749-42B000DD2499}</t>
  </si>
  <si>
    <t>Aegi ovat 2</t>
  </si>
  <si>
    <t>{1274236F-E40F-4F0E-B694-A4A71486413D}</t>
  </si>
  <si>
    <t>{55715566-B1FC-4903-AF3C-9C6FD81D2FDD}</t>
  </si>
  <si>
    <t>Scor subv 1</t>
  </si>
  <si>
    <t>{74D124AA-2EC7-4183-ADD3-07E784E50B34}</t>
  </si>
  <si>
    <t>{DD1CDA2C-9202-432F-AF82-CB5484D0ECDF}</t>
  </si>
  <si>
    <t>{2B43569A-DC73-4E0B-A43C-EF911304A16C}</t>
  </si>
  <si>
    <t>{6EDB2C94-71B3-4F0D-9045-683D174BA79A}</t>
  </si>
  <si>
    <t>{875EE1C7-9C1B-44F4-91BA-E9A7C4FD36E5}</t>
  </si>
  <si>
    <t>Aegi triu 1 ?</t>
  </si>
  <si>
    <t>{CE66B98A-DBC2-4C5D-9F92-BDAD6C70BADB}</t>
  </si>
  <si>
    <t>{76B4315B-B296-42C0-A531-0A1D90A52535}</t>
  </si>
  <si>
    <t>Brac phoe +</t>
  </si>
  <si>
    <t>{B7ACB8FA-1774-4610-9138-BC20AE5EDEB4}</t>
  </si>
  <si>
    <t>{05F96F9B-3CF8-4B6E-928B-6299B9B1A622}</t>
  </si>
  <si>
    <t>{59E5DBCA-D666-497B-B00F-C57BDB3F4617}</t>
  </si>
  <si>
    <t>Scor subv 3</t>
  </si>
  <si>
    <t>{8CA17CA5-6611-4422-BA6E-F3E3D89FBFEA}</t>
  </si>
  <si>
    <t>Hely stoe +</t>
  </si>
  <si>
    <t>{3F818A04-DACE-4D54-AA6B-9B0708F932D1}</t>
  </si>
  <si>
    <t>{6541E2A4-46DC-4916-95FF-60B926A79A31}</t>
  </si>
  <si>
    <t>{B27EC291-45FF-4970-B1F7-E239D64C7578}</t>
  </si>
  <si>
    <t>{2C0223CF-6CF2-4E0A-A03F-626375597E70}</t>
  </si>
  <si>
    <t>{54C01BE5-D107-47C3-9872-2AF670F534BF}</t>
  </si>
  <si>
    <t>{5FFBAF98-67E5-413A-A023-0C9E4275FD0A}</t>
  </si>
  <si>
    <t>{CB49EC68-F702-4968-9819-E07DD6F6242F}</t>
  </si>
  <si>
    <t>Brac dyst 2</t>
  </si>
  <si>
    <t>{167FBEFA-7C35-4527-8A6B-7C124DAB3DA6}</t>
  </si>
  <si>
    <t>{484760D8-FFF9-4087-98A0-71D0237F8289}</t>
  </si>
  <si>
    <t>{8A357919-4B7E-4093-B65D-FE1C39345E28}</t>
  </si>
  <si>
    <t>{E432A982-2084-4F4A-8F78-2F8E6C87C20B}</t>
  </si>
  <si>
    <t>{14A62D5D-D252-4EB2-A38B-903D1A452643}</t>
  </si>
  <si>
    <t>{EF9C191F-5DCF-4DA3-BFDD-FCFD6BDA798A}</t>
  </si>
  <si>
    <t>{6D73D219-7B4D-44A7-8389-901FC9426408}</t>
  </si>
  <si>
    <t>{9F3E4020-EDAC-4A7D-BBF9-F1877CF2F540}</t>
  </si>
  <si>
    <t>{F08B0601-B305-4F5E-9CA3-E6279B53CE63}</t>
  </si>
  <si>
    <t>{1A1F8D44-542B-41A3-A39F-298D802DA697}</t>
  </si>
  <si>
    <t>{368BE799-0FCB-4C00-93B2-CF4E31DED023}</t>
  </si>
  <si>
    <t>{97195C1C-ED51-4257-8111-D2FC17C04F92}</t>
  </si>
  <si>
    <t>Rosy cris +</t>
  </si>
  <si>
    <t>{CB11CAE2-1876-40F7-BDD1-4E199F45F6E1}</t>
  </si>
  <si>
    <t>{962E2776-8BA3-442C-AAA5-73EB6C08ACFF}</t>
  </si>
  <si>
    <t>{D83B5816-1302-4FBB-B7D3-DD5CB5A156C2}</t>
  </si>
  <si>
    <t>{FFB6FBF6-97C1-48F7-97B3-B108F13E29BC}</t>
  </si>
  <si>
    <t>{F4C0DBDC-53E2-47AF-8494-AA1CC4D6F8FA}</t>
  </si>
  <si>
    <t>{857C2826-878D-40E4-BCA3-410EFAC93AB5}</t>
  </si>
  <si>
    <t>Medi trun +</t>
  </si>
  <si>
    <t>{D23E24C4-DE9C-4A96-923F-8D63C0EF22A5}</t>
  </si>
  <si>
    <t>{A8CFD033-ABE6-4915-BEAF-9CCAC526A276}</t>
  </si>
  <si>
    <t>{11BA6D81-569E-4579-B579-266FA34999DC}</t>
  </si>
  <si>
    <t>Brom madri 1</t>
  </si>
  <si>
    <t>{27BB12E9-3E43-4FEA-A62D-BB47280B6DDD}</t>
  </si>
  <si>
    <t>{1374570B-317D-4FEB-B050-AC184E6CFCDF}</t>
  </si>
  <si>
    <t>Lotu hirs +</t>
  </si>
  <si>
    <t>{2844427E-AA9B-42E8-86E6-7B7BF812F66E}</t>
  </si>
  <si>
    <t>{3ADCF253-ACE7-4C73-842E-DC88B9DDCAE1}</t>
  </si>
  <si>
    <t>{057D5EFD-F0B8-4A7E-ACC3-45D93B8F1A42}</t>
  </si>
  <si>
    <t>{F0EF79C9-C780-4F37-A4C8-5CEF0B56A37C}</t>
  </si>
  <si>
    <t>aven stri 1</t>
  </si>
  <si>
    <t>{13AE0A3E-A6EF-419D-AB19-71989E553291}</t>
  </si>
  <si>
    <t>{B69AF911-664D-42FD-9659-EF240AAA18E9}</t>
  </si>
  <si>
    <t>Brom dian 3</t>
  </si>
  <si>
    <t>{2F8CA344-13D1-4913-A837-7A35094AE2EA}</t>
  </si>
  <si>
    <t>{9181046A-FA4B-46FE-913C-D55DC68DC8B9}</t>
  </si>
  <si>
    <t>{E8C89A66-78BA-425B-82E1-8645D9250E86}</t>
  </si>
  <si>
    <t>{F1F8A2F3-5EAE-4B49-BD36-B997F649CCC5}</t>
  </si>
  <si>
    <t>{1111E99C-2C73-4EAF-AD23-29D7E67ADD2E}</t>
  </si>
  <si>
    <t>{9F33D4D0-3C0E-4E31-A594-D6194BA74274}</t>
  </si>
  <si>
    <t>{48887AE7-8DCA-469F-B3DF-2BB6D4336CE9}</t>
  </si>
  <si>
    <t>Dipl eruc +</t>
  </si>
  <si>
    <t>{EF57EAC5-AEA3-4C83-BD10-D7923D41E4C1}</t>
  </si>
  <si>
    <t>{CB167FFE-D3C9-4B75-984F-04CF92739D21}</t>
  </si>
  <si>
    <t>{B83F1868-38AF-4695-BBA3-B5F11079EA77}</t>
  </si>
  <si>
    <t>{32272BFF-A4B8-44AA-918F-15E46FBC51AE}</t>
  </si>
  <si>
    <t>{53FB2487-830A-4A88-AA26-D6006402DC88}</t>
  </si>
  <si>
    <t>{A9CA2A56-B550-4E24-BE11-9A3F240509B3}</t>
  </si>
  <si>
    <t>{DA0B0671-1771-4DA0-AE6E-C52364BDA640}</t>
  </si>
  <si>
    <t>Para incurva ?</t>
  </si>
  <si>
    <t>{132245D0-4CC2-4DAD-B302-791C55F01760}</t>
  </si>
  <si>
    <t>{E3D9BCA7-B3B5-469E-A8A8-CC1848A0A6A8}</t>
  </si>
  <si>
    <t>{4FE5B2E9-7067-4DB4-B367-4727A2F0E616}</t>
  </si>
  <si>
    <t>Cent tenu +</t>
  </si>
  <si>
    <t>{7327741D-1FCD-442F-AFEF-BC4CBD74C5F5}</t>
  </si>
  <si>
    <t>{4A8E8031-9915-4265-8402-3E9EBE30887A}</t>
  </si>
  <si>
    <t>{8CEFDCB3-361C-4DA6-843E-1CD309439033}</t>
  </si>
  <si>
    <t>Erod cicu +</t>
  </si>
  <si>
    <t>{F62CEDFA-D781-42E0-9AFF-D86411EC2C51}</t>
  </si>
  <si>
    <t>{689BB98F-E63E-47DE-9211-051DAB4A1D7B}</t>
  </si>
  <si>
    <t>Gali pari ?</t>
  </si>
  <si>
    <t>{99FFD170-7BF4-464B-B3B6-6C873C759FE8}</t>
  </si>
  <si>
    <t>{84FFD893-82FA-4E54-BFA6-14C9EB7CB7B4}</t>
  </si>
  <si>
    <t>{27F60468-C6DF-4C64-965A-F76E7FB182BA}</t>
  </si>
  <si>
    <t>{ED0A7E9C-DD48-4C20-AA9E-AABDB05C73B9}</t>
  </si>
  <si>
    <t>{9B62617D-A970-4000-9F00-B750F05F62F5}</t>
  </si>
  <si>
    <t>Brac phoe 3</t>
  </si>
  <si>
    <t>{A9EEB42E-4019-4347-A282-4A90C5D16B34}</t>
  </si>
  <si>
    <t>Rubu ulmi +</t>
  </si>
  <si>
    <t>{774EB816-DF91-4C7C-8EA5-272DE49B45C5}</t>
  </si>
  <si>
    <t>{65754836-8D58-4233-8F72-AE52095DB88D}</t>
  </si>
  <si>
    <t>{C8F0FA82-0CC2-4FA4-95DF-7795B4CC29A1}</t>
  </si>
  <si>
    <t>{5B082CA2-16FC-4D48-B00F-EAEA62CD340D}</t>
  </si>
  <si>
    <t>{B244D22D-36D3-40B1-A0B6-68E9AB0BB13C}</t>
  </si>
  <si>
    <t>Sene tene +</t>
  </si>
  <si>
    <t>{82649684-18FD-4FD9-BECB-AC65D40C5E4B}</t>
  </si>
  <si>
    <t>Sedu sedi +</t>
  </si>
  <si>
    <t>{25C96F10-6C48-458B-8346-80A2997E8B7F}</t>
  </si>
  <si>
    <t>{AB0F5543-FCA5-474A-8371-5E91EE32D595}</t>
  </si>
  <si>
    <t>{AD0AB14B-0344-4E71-9BCD-9AEA7DEA2FFC}</t>
  </si>
  <si>
    <t>Sher arve +</t>
  </si>
  <si>
    <t>{67FC69DA-8C4F-4011-8055-2011BF56616E}</t>
  </si>
  <si>
    <t>{97E31619-6E50-4BEC-B692-64F5BBDEBCB0}</t>
  </si>
  <si>
    <t>{F38F4B04-0F73-48E4-82C5-32E76887AFAF}</t>
  </si>
  <si>
    <t>{46970105-07C8-4A6A-8C70-50BC1BA24A9C}</t>
  </si>
  <si>
    <t>{DADFACE5-DDCC-4A2A-9FE7-7B37D2A6CC82}</t>
  </si>
  <si>
    <t>{D2CA40B2-7C76-4FEE-A74D-408C29EB7C16}</t>
  </si>
  <si>
    <t>{1782F7CB-AA80-4944-B63E-3CC10093132A}</t>
  </si>
  <si>
    <t>{9C02E3DC-C6A9-4187-8F2E-E11802FE10BC}</t>
  </si>
  <si>
    <t>{39D2AD33-EA88-4A8E-A04A-0FEBD97BDD2A}</t>
  </si>
  <si>
    <t>{CC85112B-B8F5-4330-AF5D-B6FD4530B67A}</t>
  </si>
  <si>
    <t>Sedu sedi 1</t>
  </si>
  <si>
    <t>{5A7E4776-DE1A-4678-B11B-3D320B719939}</t>
  </si>
  <si>
    <t>Aegi ovat +</t>
  </si>
  <si>
    <t>{18BBB795-0551-48FC-A024-097547F5BD6C}</t>
  </si>
  <si>
    <t>{90DC923D-EB3E-488E-8BEF-206F392D8CAC}</t>
  </si>
  <si>
    <t>{B1A0539D-1BE9-451F-9437-2EF63EA163A6}</t>
  </si>
  <si>
    <t>Mell cili +</t>
  </si>
  <si>
    <t>{51A08534-2E14-42EE-8414-D7ABD43CB3FC}</t>
  </si>
  <si>
    <t>Dact glom +</t>
  </si>
  <si>
    <t>{950AD9C5-C91F-48D7-8F9D-F6A002900EDA}</t>
  </si>
  <si>
    <t>Vici tetr +</t>
  </si>
  <si>
    <t>{D794CAC1-4A53-4320-9DFC-9242862FBF6E}</t>
  </si>
  <si>
    <t>{D8E1190E-5F25-4C5F-8703-7C8D0549AD75}</t>
  </si>
  <si>
    <t>{FB507BA7-FE05-4187-A9DA-5BAA4DF56579}</t>
  </si>
  <si>
    <t>{C9F145E5-E69A-4FC1-AFED-EED5B24EEB56}</t>
  </si>
  <si>
    <t>{590D317B-7A3D-41BB-B97F-2D35C51DC26B}</t>
  </si>
  <si>
    <t>Erig bona +</t>
  </si>
  <si>
    <t>{3842F91B-2D50-488C-A787-398AF5577569}</t>
  </si>
  <si>
    <t>{570E9C73-DB88-4048-A806-B93D005424BD}</t>
  </si>
  <si>
    <t>{CDE63ADF-5B26-4748-AD5B-11733428E8B9}</t>
  </si>
  <si>
    <t>{B5DA9F73-20DE-4625-84B5-7E12B145D52E}</t>
  </si>
  <si>
    <t>{5EC826B7-F160-42C8-B0FC-3609D83467DB}</t>
  </si>
  <si>
    <t>{5A3A1096-7363-488C-8BD8-5C2C769AF7C5}</t>
  </si>
  <si>
    <t>{9CD8908D-B3D0-47DA-A50F-667E4045A0FF}</t>
  </si>
  <si>
    <t>{3022D800-FFC6-4A37-842B-01948E1F9C7F}</t>
  </si>
  <si>
    <t>{718EFBCF-660B-4A27-B1CE-70AD38447CC1}</t>
  </si>
  <si>
    <t>{7F1B412A-E01A-4655-A8B4-7448D0B21CFE}</t>
  </si>
  <si>
    <t>{2D9FC490-FADB-48E3-99B4-F4A7FB8B13A2}</t>
  </si>
  <si>
    <t>{C3F63959-91D0-4097-B440-50D1EE36083C}</t>
  </si>
  <si>
    <t>{47861AF3-0F07-4E52-83F4-92AB3B979471}</t>
  </si>
  <si>
    <t>{C0ACC0A0-4776-4EE8-9C08-596F97A36E44}</t>
  </si>
  <si>
    <t>{1AA04A76-76A9-44DE-AE1D-7B32CC0CC952}</t>
  </si>
  <si>
    <t>{85741DFE-8B4B-4482-9D9A-EE6B6F4B2888}</t>
  </si>
  <si>
    <t>{41CB7612-3F06-4D82-9677-232B3899E660}</t>
  </si>
  <si>
    <t>{2CCB17FB-ABEA-45A9-9BC6-60027B0EDE06}</t>
  </si>
  <si>
    <t>{427429EF-031C-4148-A45F-877625EE676F}</t>
  </si>
  <si>
    <t>{A7BA82DB-4F12-4782-9B65-40B11087C86A}</t>
  </si>
  <si>
    <t xml:space="preserve">Scor subv + </t>
  </si>
  <si>
    <t>{2E8D9B0E-436C-436E-908F-9B384DDB2C53}</t>
  </si>
  <si>
    <t>{BAB4C623-8E07-4129-B010-5528EABB1388}</t>
  </si>
  <si>
    <t>Rubi pere 1</t>
  </si>
  <si>
    <t>{BFC2E17E-8CC9-4EE8-B137-FB01B693FAC1}</t>
  </si>
  <si>
    <t>Sonc tene 1</t>
  </si>
  <si>
    <t>{CC0A517E-7499-47E5-B1DF-3D8A63218BAD}</t>
  </si>
  <si>
    <t>{2AF3C4B8-DDCB-4C64-8F1C-E0AAA64267F0}</t>
  </si>
  <si>
    <t>{64C6B23F-DE1B-4463-8837-AAED83B1AA0C}</t>
  </si>
  <si>
    <t>{69D14A14-64FD-4B93-8C3C-53A265CDBC04}</t>
  </si>
  <si>
    <t>Olea euro 1</t>
  </si>
  <si>
    <t>{1CB696A4-67B6-4824-902E-99E4F01DCA71}</t>
  </si>
  <si>
    <t>{E1372A15-FA21-495B-972F-A195229D5F86}</t>
  </si>
  <si>
    <t>{D2C06175-6EAB-434B-AC13-332276B21CC6}</t>
  </si>
  <si>
    <t>{C4985BD9-DB54-4C44-96CE-F213F4A4E6D5}</t>
  </si>
  <si>
    <t>{A1F908C9-0C27-445D-BAD2-B7E8AD2B302B}</t>
  </si>
  <si>
    <t>{FA981893-1AC4-48DB-A549-1AF2F2D1E101}</t>
  </si>
  <si>
    <t>{1EF6D8B2-1BEB-4A0C-AC0A-F1CF16B0C21B}</t>
  </si>
  <si>
    <t>{7F9794EE-4AE0-4E2D-AFFB-C28A65872515}</t>
  </si>
  <si>
    <t>{3C570528-925A-47AA-B59F-AC1BEC66F0DA}</t>
  </si>
  <si>
    <t>{F4FF6B13-A6FD-4CA4-801A-8A90FF259B7A}</t>
  </si>
  <si>
    <t>Allium sp +</t>
  </si>
  <si>
    <t>{40A5D218-1666-490C-BF0C-E195CB332399}</t>
  </si>
  <si>
    <t>{35AC3F7D-AFA2-4479-972F-A4C7FBB08CA1}</t>
  </si>
  <si>
    <t>{ED3700BD-EC09-4C4D-85E0-233ACDA47A4B}</t>
  </si>
  <si>
    <t>{95E9F072-D4D6-46BD-B6D1-290C8E319F81}</t>
  </si>
  <si>
    <t>{21AC0CDC-25E1-4536-B91F-250F22FDF5DE}</t>
  </si>
  <si>
    <t>{F097A58E-C167-4ADA-AC60-3DEEC3334347}</t>
  </si>
  <si>
    <t>{EB6C6531-9E57-44B9-B5FB-40B8EB9F65C1}</t>
  </si>
  <si>
    <t>{FB4CB497-7ADB-4EC2-B4E6-CE122BE36B8A}</t>
  </si>
  <si>
    <t>{AE884491-1F54-4203-A96E-4762EF5B995D}</t>
  </si>
  <si>
    <t>{7188CC4D-B3C8-4101-B938-2CA8CE0E47B5}</t>
  </si>
  <si>
    <t>{BF8B06E8-1012-4B43-BEF8-0DB0733971B1}</t>
  </si>
  <si>
    <t>{15B61440-F8B3-485E-B4A4-0266EC4622C7}</t>
  </si>
  <si>
    <t>{2D408534-A039-4AC9-897F-5ECB633F1F7F}</t>
  </si>
  <si>
    <t>{F6252581-80D1-4E31-A70E-85ABFAF904C2}</t>
  </si>
  <si>
    <t>{EE97ECE0-195B-494E-A184-DB038B3FA426}</t>
  </si>
  <si>
    <t>{E4FD6886-A0EB-4DF3-B02A-6472C6A7183D}</t>
  </si>
  <si>
    <t>{C76EC135-FEE1-48D0-9FE7-E4BF77284B0D}</t>
  </si>
  <si>
    <t>Uros picr +</t>
  </si>
  <si>
    <t>{2544663C-8D9D-44FA-9F53-900BCD3C09EC}</t>
  </si>
  <si>
    <t>{24CAA182-5A76-4817-9051-2DD3E169F9CA}</t>
  </si>
  <si>
    <t>{0135AD47-674B-40FD-81BE-15645940A671}</t>
  </si>
  <si>
    <t>Trif camp +</t>
  </si>
  <si>
    <t>{8C83F10B-82E6-43F7-B440-357063DB0DC3}</t>
  </si>
  <si>
    <t>{C69E778E-D846-4DAF-8A71-7F330A304696}</t>
  </si>
  <si>
    <t>{7D9C9743-F7AD-408C-B740-8F5B0804DDEA}</t>
  </si>
  <si>
    <t>{A30DBAFE-F8D0-44DA-809F-457E558DAFBE}</t>
  </si>
  <si>
    <t>Brom madri +</t>
  </si>
  <si>
    <t>{386B69D0-38F3-4B4E-9488-F80F002F3A40}</t>
  </si>
  <si>
    <t>Hieracium sp +</t>
  </si>
  <si>
    <t>{3895D820-8C4F-48CC-A49C-26EF5E292254}</t>
  </si>
  <si>
    <t>{A5F010E5-40E5-48C2-87C6-29F299018B5F}</t>
  </si>
  <si>
    <t>{D8A0359E-A72C-4209-940C-CE06DAD68191}</t>
  </si>
  <si>
    <t>{5F0D5633-7BBC-4395-9E03-B33A76D57769}</t>
  </si>
  <si>
    <t>{81F889B5-1696-48B0-9DEF-42E7D340E249}</t>
  </si>
  <si>
    <t>{FBB9F8DB-EAD4-4AFF-8C4B-A8E26D100C26}</t>
  </si>
  <si>
    <t>{C42FA4D9-C70D-455B-8A43-CD713925D61A}</t>
  </si>
  <si>
    <t>{66DE5B19-91C2-4B35-8B3A-A2A5F4D4B2A6}</t>
  </si>
  <si>
    <t>Verb sinu +</t>
  </si>
  <si>
    <t>{44249F56-6C7C-4273-8A9A-6B6A70E024D8}</t>
  </si>
  <si>
    <t>Scor atro</t>
  </si>
  <si>
    <t>{7196166D-8CE1-47A2-8CB4-8E88844CC872}</t>
  </si>
  <si>
    <t>{A4EF4D89-5F51-4801-8F3F-7A4102CD4D50}</t>
  </si>
  <si>
    <t>{2ADCC241-AEA0-4B34-AAC2-3A1CACDF39CB}</t>
  </si>
  <si>
    <t>{A644146B-64C2-4513-B445-79E88605FCEC}</t>
  </si>
  <si>
    <t>Aven stri 1</t>
  </si>
  <si>
    <t>{6A492759-DEB7-4C34-8AB9-9C39BBF6D66D}</t>
  </si>
  <si>
    <t>{D2494A8D-CFCC-4E22-8805-54760E558BF5}</t>
  </si>
  <si>
    <t>{E1C4C010-41EF-4BBA-9344-F2CF7C96A01E}</t>
  </si>
  <si>
    <t>{F9926914-F763-4841-8D83-9488546F0E8C}</t>
  </si>
  <si>
    <t>{DFAAD3C4-3D23-4241-A07D-3B2DD053C98D}</t>
  </si>
  <si>
    <t>{0A094ADF-E1E0-4E70-BB50-93BEEC427275}</t>
  </si>
  <si>
    <t>{E5DB2C4C-45F5-485A-85AA-E649F69A9847}</t>
  </si>
  <si>
    <t>{3470FDDC-5B08-45F5-B1E5-3CE028971DD4}</t>
  </si>
  <si>
    <t>Fila pyra +</t>
  </si>
  <si>
    <t>{63832C20-27A7-4935-AF6C-A0BC71B327E2}</t>
  </si>
  <si>
    <t>{48B8DBC2-60ED-44D3-9682-98F0BDB33588}</t>
  </si>
  <si>
    <t>{03E24F68-7DE1-4B3E-AF98-B06352FC1505}</t>
  </si>
  <si>
    <t>{05773B4E-4347-4D27-A63C-339784E0EC78}</t>
  </si>
  <si>
    <t>{43EFD33C-A571-4C0D-ADEF-EB775CFC380A}</t>
  </si>
  <si>
    <t>{2C1C19B5-2939-454F-8A45-DDF841092631}</t>
  </si>
  <si>
    <t>{DAA52B4D-A013-4CF2-B0F0-AB8B09E3A953}</t>
  </si>
  <si>
    <t>{1EABFA40-A8EB-46F9-91D2-01BE777F1527}</t>
  </si>
  <si>
    <t>{F1D11E81-49C4-4A32-AE6B-C5D2C0EC5558}</t>
  </si>
  <si>
    <t>{4BB95686-A5B1-486A-BFD5-815F05E27B30}</t>
  </si>
  <si>
    <t>{B2E9262F-C60D-4F34-8517-DE5D060B12D5}</t>
  </si>
  <si>
    <t>{09A84F72-D8E5-45DB-8AFE-45BE8E8DDBFB}</t>
  </si>
  <si>
    <t>{9F74D67F-7B82-4244-B721-9869088AF28D}</t>
  </si>
  <si>
    <t>Aven stri.  5</t>
  </si>
  <si>
    <t>{50CC73A7-3E24-4443-B1B3-A5E666B639E4}</t>
  </si>
  <si>
    <t>{C641E780-4125-43DE-B87C-800E58303E2E}</t>
  </si>
  <si>
    <t>{92DA4903-0994-480C-AD5D-661BC3AC0CFB}</t>
  </si>
  <si>
    <t>{52D4456D-323D-43A0-9289-60DAB106DDB6}</t>
  </si>
  <si>
    <t>{833E4A05-798C-4BF3-AF07-57C7CCEBEE34}</t>
  </si>
  <si>
    <t>{B1300EE0-C88E-4EE0-B5F3-C27FEDC12FEB}</t>
  </si>
  <si>
    <t>{26BC815F-3FC4-4FAE-868A-7524C3879E9E}</t>
  </si>
  <si>
    <t>{92A874BA-8066-4038-8757-A5D200817F2E}</t>
  </si>
  <si>
    <t xml:space="preserve">Uros picr + </t>
  </si>
  <si>
    <t>{7CB8C9E7-B6E9-45CF-9FA8-DDF455818630}</t>
  </si>
  <si>
    <t>{076D1F8C-305E-4B1A-A632-BF1AB1D76960}</t>
  </si>
  <si>
    <t>Brom hord 1</t>
  </si>
  <si>
    <t>{BE3A8753-D898-408C-AD15-D03807937E9C}</t>
  </si>
  <si>
    <t>{979A2FD0-0911-4FF9-81A2-B8FC1B500A11}</t>
  </si>
  <si>
    <t>Cist mons +</t>
  </si>
  <si>
    <t>{973A49AD-8B6E-40D4-B5A8-7C004E4B367B}</t>
  </si>
  <si>
    <t>Aspa acut +</t>
  </si>
  <si>
    <t>{36ACD722-AEA8-4EE5-A41E-D3A58BE14EDF}</t>
  </si>
  <si>
    <t>{37A26B97-79CC-4FE2-A2D5-03459458F1B9}</t>
  </si>
  <si>
    <t>{52112621-6508-4595-836E-19678A835DEC}</t>
  </si>
  <si>
    <t>Apiaceae sp +</t>
  </si>
  <si>
    <t>{BAFAEB99-B5F8-47FA-A1A7-70DFCF6964F6}</t>
  </si>
  <si>
    <t>{215B5036-7FF3-4FA2-A37E-1D84EEC65836}</t>
  </si>
  <si>
    <t>{219FAE15-D292-4B6F-AA07-B3560C041FA3}</t>
  </si>
  <si>
    <t>Aven stri.  4</t>
  </si>
  <si>
    <t>{9663703E-A938-4BED-AC35-346A0C22CE82}</t>
  </si>
  <si>
    <t>{72F1C574-4E28-422D-BD09-A7E6CDC0A90F}</t>
  </si>
  <si>
    <t>{8B8FC727-B316-4726-B999-7ABD15A46FCD}</t>
  </si>
  <si>
    <t>Conv arve 1</t>
  </si>
  <si>
    <t>{56F78DFF-63E6-4151-B59C-F4DE2AAC6253}</t>
  </si>
  <si>
    <t>{D37FDDC1-F24F-4A78-89BC-1544C912A289}</t>
  </si>
  <si>
    <t>{559C9012-76EC-4A24-98E4-98386BFC4169}</t>
  </si>
  <si>
    <t>{9283F7A2-2472-41C3-9A04-4875C469AE40}</t>
  </si>
  <si>
    <t>{7BDB8B89-AD8E-42C3-83CE-2306459825B7}</t>
  </si>
  <si>
    <t>{1BE62B82-2C8E-4ADB-B90C-A2781AA9EC5B}</t>
  </si>
  <si>
    <t>Rese phyt +</t>
  </si>
  <si>
    <t>{891F5279-2826-4830-A8E6-C87B0F6DA1F7}</t>
  </si>
  <si>
    <t>{1D88563F-D315-48EE-B3DE-A2388F44963B}</t>
  </si>
  <si>
    <t>{E1767314-B41C-4E42-8500-23F5FCAD0E9F}</t>
  </si>
  <si>
    <t>{98BF2D93-E4AD-4596-8F52-655E89B85B55}</t>
  </si>
  <si>
    <t>{E6B26D7D-5CA0-462A-870F-0C14C5BF57E8}</t>
  </si>
  <si>
    <t>{5C442AD2-E963-41FE-BADF-6776082408EC}</t>
  </si>
  <si>
    <t>{165D45D6-0FE0-4FB2-B997-1C4232BE86B4}</t>
  </si>
  <si>
    <t>{5096D62E-C7F1-43EB-9AC0-7B4239C40AA0}</t>
  </si>
  <si>
    <t>{0D19EFAD-C3BD-45A0-A661-3ACBC3F00918}</t>
  </si>
  <si>
    <t>Sonc aspe. +</t>
  </si>
  <si>
    <t>{37D11EE1-7343-4F32-8581-58A244B5015C}</t>
  </si>
  <si>
    <t>{7ABC81E9-B203-43EB-BA8B-39789E625533}</t>
  </si>
  <si>
    <t>{72659DF7-2B37-488A-BF5C-6B3EA5295A05}</t>
  </si>
  <si>
    <t>{221108ED-6018-4B02-857E-43F5E06F2649}</t>
  </si>
  <si>
    <t>Popu alba</t>
  </si>
  <si>
    <t>{5CE0C0A5-59F4-41A6-8E98-939534613AFE}</t>
  </si>
  <si>
    <t>Phyl angu</t>
  </si>
  <si>
    <t>{66A70D51-669E-4CF5-90BC-1ADC5C7ACA17}</t>
  </si>
  <si>
    <t>{2FE98BBE-9FF3-4B0F-A709-574A6B24BA3B}</t>
  </si>
  <si>
    <t>Ficu cari</t>
  </si>
  <si>
    <t>{05645AD5-6E3E-4950-B6E8-9CE848AF25B1}</t>
  </si>
  <si>
    <t>Phra aust</t>
  </si>
  <si>
    <t>{9F2D8789-21A3-404A-8320-CE6CF9A0F300}</t>
  </si>
  <si>
    <t>Typha sp</t>
  </si>
  <si>
    <t>{CC63D9F9-32EF-4B22-8BDC-2D8DEBBDB2D9}</t>
  </si>
  <si>
    <t>Equi ramo</t>
  </si>
  <si>
    <t>{AD53F562-C0B0-49AF-8C67-91FE7F016FEF}</t>
  </si>
  <si>
    <t>{9F355984-34DF-46A6-A4EE-DABBC4C9DBA6}</t>
  </si>
  <si>
    <t>{1D7A29DE-BF49-4E67-8C77-CC2FBFD2C961}</t>
  </si>
  <si>
    <t>Elae angu</t>
  </si>
  <si>
    <t>{98DF2214-76E2-43EF-923B-8EA6E1E36F83}</t>
  </si>
  <si>
    <t>{29C48DEB-3837-4C5A-B27F-8229715CD8DE}</t>
  </si>
  <si>
    <t>{5671E0AC-2BAE-4B69-B3BA-A63E74DFE3DB}</t>
  </si>
  <si>
    <t>Arun dona</t>
  </si>
  <si>
    <t>{FD37873B-B678-4EF2-85C6-93BEA215C71E}</t>
  </si>
  <si>
    <t>{D2BADC0C-0B97-43BD-9207-1B0045E00468}</t>
  </si>
  <si>
    <t>Vico dasy</t>
  </si>
  <si>
    <t>{B525DE2C-869F-4F06-B817-657E6467E040}</t>
  </si>
  <si>
    <t>{67E00A6A-AA1D-4254-A954-8769C1549D71}</t>
  </si>
  <si>
    <t>{0A6B0CAF-B26D-4B84-B633-954112D79448}</t>
  </si>
  <si>
    <t>Pyra cocci</t>
  </si>
  <si>
    <t>{7F5F74C7-8B60-46D8-A031-0D4BB08D14A2}</t>
  </si>
  <si>
    <t>Salicornia europaea (canal bordure nord-ouest)</t>
  </si>
  <si>
    <t>{717BA404-5D36-4A28-B4EB-580A13791721}</t>
  </si>
  <si>
    <t>Trib terr</t>
  </si>
  <si>
    <t>{5D5A298C-375E-4B35-BFE8-F1545493D2E7}</t>
  </si>
  <si>
    <t>Camp rapunculoides</t>
  </si>
  <si>
    <t>{0C9E890B-CEE4-4C58-8C81-FA95BB86713C}</t>
  </si>
  <si>
    <t>Attr hast</t>
  </si>
  <si>
    <t>{D7EC1EAA-20AC-487A-B315-18A5FD5D2A5A}</t>
  </si>
  <si>
    <t>{FF8697D1-ED68-4052-A644-182D234A1691}</t>
  </si>
  <si>
    <t>Elyt acut</t>
  </si>
  <si>
    <t>{CE9C8FB2-1AF7-4470-931E-6A240F0C4F76}</t>
  </si>
  <si>
    <t>{8011CF9F-053B-4F1C-96D1-10D8DC3A554D}</t>
  </si>
  <si>
    <t>{B47371EB-016F-4BCD-9364-9AEEBDF91FFF}</t>
  </si>
  <si>
    <t>Spergula sp.</t>
  </si>
  <si>
    <t>{3A70B903-663B-42EF-9D79-A9E6BA6CAA60}</t>
  </si>
  <si>
    <t>Junc gera</t>
  </si>
  <si>
    <t>{E60FB3D0-3102-4AAA-AC35-8425169DE183}</t>
  </si>
  <si>
    <t>Junc hybr</t>
  </si>
  <si>
    <t>{64C75065-67C7-4D3B-A248-33CFC2E925F7}</t>
  </si>
  <si>
    <t>{3F0BEA66-6194-413F-ABD4-A666925D6707}</t>
  </si>
  <si>
    <t>Bolb mari</t>
  </si>
  <si>
    <t>{62368877-9343-45A1-A34A-31DDB12B6775}</t>
  </si>
  <si>
    <t>Xant stru</t>
  </si>
  <si>
    <t>{BB132F3A-C1D1-4EB9-99C4-EBB72914E6DB}</t>
  </si>
  <si>
    <t>{5896EB2E-EBFD-4FBF-85B5-A7C1E8FE5AB0}</t>
  </si>
  <si>
    <t>MÃªmes espÃ¨ces que PÃ¢tures</t>
  </si>
  <si>
    <t>{89030B90-5301-435D-891C-E1B933593C2B}</t>
  </si>
  <si>
    <t>{C3BB3959-F27F-4129-9808-77379F50C01A}</t>
  </si>
  <si>
    <t>{ED23F079-5B2C-4E80-9EA3-A61AC687848B}</t>
  </si>
  <si>
    <t>{F7D18050-B50B-49C0-909E-9E028E4F715D}</t>
  </si>
  <si>
    <t>{3E4D43DC-DAE6-4AF9-9743-89292472EA7A}</t>
  </si>
  <si>
    <t>{6FF2E580-241A-4451-8131-155B977C50C1}</t>
  </si>
  <si>
    <t>lagu ovat</t>
  </si>
  <si>
    <t>{C267B3F3-C0C8-4CED-B452-DDC67635491E}</t>
  </si>
  <si>
    <t>Rubu caes</t>
  </si>
  <si>
    <t>{43080315-C1BE-4029-8594-B8CCF5DD7692}</t>
  </si>
  <si>
    <t>{C19E0B95-561F-465C-A7BB-074DA434E723}</t>
  </si>
  <si>
    <t>Vici pann</t>
  </si>
  <si>
    <t>{97287F31-4996-4645-8B70-AC8510B37FCC}</t>
  </si>
  <si>
    <t>Oeno bien</t>
  </si>
  <si>
    <t>{FD925844-02F6-4F25-B3EA-4CF44AE86F48}</t>
  </si>
  <si>
    <t>Vici crac</t>
  </si>
  <si>
    <t>{22538A68-B422-4ABC-9A55-0E79E9251EBC}</t>
  </si>
  <si>
    <t>{69E25C43-DB1D-4DE3-B316-F0C6591D776F}</t>
  </si>
  <si>
    <t>Care otru</t>
  </si>
  <si>
    <t>{45EB817A-621B-4FC1-BC44-A652853D04F2}</t>
  </si>
  <si>
    <t>{0862794B-3E2C-48CA-9662-104BC92D77DB}</t>
  </si>
  <si>
    <t>{3B768DF7-322A-4478-B310-299B66862480}</t>
  </si>
  <si>
    <t>Alli rotu</t>
  </si>
  <si>
    <t>{A8819C5C-6751-4769-85E5-B3C861E9C002}</t>
  </si>
  <si>
    <t>{09D885B8-2F84-499A-899C-A526F89DAD83}</t>
  </si>
  <si>
    <t>{FA8BF771-3735-4C48-A3CD-9184CE0B9D7B}</t>
  </si>
  <si>
    <t>{F9F67287-6E86-4A21-9FF2-60A920B27B39}</t>
  </si>
  <si>
    <t>{708488A0-830E-4B29-AACA-9A343A06B5EE}</t>
  </si>
  <si>
    <t>{087DF9B8-25AF-47FF-84D5-CA0AD440417A}</t>
  </si>
  <si>
    <t>{66F0CB22-F055-46B1-A01C-028DC87BDF0D}</t>
  </si>
  <si>
    <t>{3D09E00A-9C72-478A-8036-03B894A4FFC0}</t>
  </si>
  <si>
    <t>{60882E37-82A6-4B8A-AA51-664BBB49C383}</t>
  </si>
  <si>
    <t>{08BEA8B3-1DA7-4441-B049-BAB3F63EC965}</t>
  </si>
  <si>
    <t>{93846E8B-E00C-4C01-A944-D2BAFE0F532C}</t>
  </si>
  <si>
    <t>{9C5D104D-4D1B-48DA-8C38-F1A945B38825}</t>
  </si>
  <si>
    <t>{08517A2F-20E7-4ED5-B894-42F0293032C7}</t>
  </si>
  <si>
    <t>{870005E0-CC84-45E2-A3F0-C752B052667A}</t>
  </si>
  <si>
    <t>{50501579-6793-4C54-A1AF-CD45A104151A}</t>
  </si>
  <si>
    <t>{B3CC800D-E5F1-4CD8-A712-C12DF2357F08}</t>
  </si>
  <si>
    <t>Care divi</t>
  </si>
  <si>
    <t>{10F60D56-B92C-4840-B724-D43207AD931A}</t>
  </si>
  <si>
    <t>Aris clem</t>
  </si>
  <si>
    <t>{73DCD94B-6ACC-44C9-B2C7-17D40A75821E}</t>
  </si>
  <si>
    <t>{DAEF7ACC-B3F0-4F93-BEB2-19D7684E38A1}</t>
  </si>
  <si>
    <t>Onop acan</t>
  </si>
  <si>
    <t>{DF208F7D-393E-4B01-A67E-1CCF9BBB1BE6}</t>
  </si>
  <si>
    <t>{1B5145D3-49FC-4B80-8DFC-CD003943A54C}</t>
  </si>
  <si>
    <t>{F2FAEC08-9BAD-470C-9106-79FA3864041A}</t>
  </si>
  <si>
    <t>{AAF5429D-590A-4E1F-8DDE-C83D09A9E749}</t>
  </si>
  <si>
    <t>{35FAA1CA-3F7A-4BBD-B7CD-08633C072953}</t>
  </si>
  <si>
    <t>Junc gira</t>
  </si>
  <si>
    <t>{947F2E93-A97C-4043-9256-DC463C567A61}</t>
  </si>
  <si>
    <t>{5F983861-7823-4D90-9C40-A988429AF51A}</t>
  </si>
  <si>
    <t>Trif resu</t>
  </si>
  <si>
    <t>{2C587B7B-F5E6-466F-8EBD-F4EE8FBE3954}</t>
  </si>
  <si>
    <t>Alli porr</t>
  </si>
  <si>
    <t>{02BDAC60-D522-41B2-A5B3-93EDA6A948F1}</t>
  </si>
  <si>
    <t>{0864BF4C-E15D-426A-BFE6-7351E5E882C0}</t>
  </si>
  <si>
    <t>Junc hybr (chemin)</t>
  </si>
  <si>
    <t>{727913D4-F64C-4EDE-9A02-6C7D8D9DED0B}</t>
  </si>
  <si>
    <t>{3AAC448D-9E5C-4303-83BE-7C664441A3AA}</t>
  </si>
  <si>
    <t>{DF2C55A7-6DA7-4BB7-B858-47969128BE78}</t>
  </si>
  <si>
    <t>Hord mari (zone humide Nord)</t>
  </si>
  <si>
    <t>{6B134697-C33B-47CD-86DE-F62038A1A01D}</t>
  </si>
  <si>
    <t>{DF111332-2269-4B34-B657-CF87C3250A67}</t>
  </si>
  <si>
    <t>{38796E07-9ACC-450E-8C81-4C603149F954}</t>
  </si>
  <si>
    <t>{A489F00C-C4A8-4B9D-8CD6-00FBA32E47F5}</t>
  </si>
  <si>
    <t>{C690FFF9-5C52-40F4-B2C5-459B1FF53733}</t>
  </si>
  <si>
    <t>{1486DCA8-67D8-4B51-B91A-2BF5064E1F26}</t>
  </si>
  <si>
    <t>{8F10FF71-3BA5-4060-88EA-B0188EF9EE69}</t>
  </si>
  <si>
    <t>{034C13DE-95C8-42C9-8BA4-B1AF05A53EF1}</t>
  </si>
  <si>
    <t>{E76D18C9-23F4-42AC-9EDB-506451CBF1D0}</t>
  </si>
  <si>
    <t>{2A009733-8A69-4FD4-8ADC-543A2FE8F36D}</t>
  </si>
  <si>
    <t>{779E154D-A1EA-476B-AEF3-33B880B2B862}</t>
  </si>
  <si>
    <t>{72DFB792-8076-4748-AA7F-73593DD1C83A}</t>
  </si>
  <si>
    <t>{05D3DC01-E4F7-459F-8EE2-5DB39BDB8D69}</t>
  </si>
  <si>
    <t>Tama gall</t>
  </si>
  <si>
    <t>{EE009940-C673-4FD0-B398-A01A3D328D46}</t>
  </si>
  <si>
    <t>{CFE7533D-9FD7-4904-B919-2F58E61C1A6B}</t>
  </si>
  <si>
    <t>{FAF45757-DC00-4883-87CC-3FA8922CF595}</t>
  </si>
  <si>
    <t>Trif frag</t>
  </si>
  <si>
    <t>{79137A2E-F284-4E12-8AC8-F5EFDDC7D0C2}</t>
  </si>
  <si>
    <t>{CC4483BA-9854-49E6-A1B6-A0BC9CAC0C59}</t>
  </si>
  <si>
    <t>{A57A6251-51BC-45DA-8FA1-A61256E02E25}</t>
  </si>
  <si>
    <t>{7FAB5AC9-CD2F-403E-9741-4247B69816C8}</t>
  </si>
  <si>
    <t>{472F2907-4AF3-4A08-AADF-2F01B4D61BBD}</t>
  </si>
  <si>
    <t>Gleb coro</t>
  </si>
  <si>
    <t>{5938A9CF-EC1F-4143-9437-1E7476E416EA}</t>
  </si>
  <si>
    <t>{54C85D32-CF89-471B-B150-A02080AA4FD4}</t>
  </si>
  <si>
    <t>{01B53C25-D405-4441-8923-0C77DFF5893F}</t>
  </si>
  <si>
    <t>{61FC16A3-B6D8-40E9-B7A9-888DC9FFB52F}</t>
  </si>
  <si>
    <t>Oxal artic</t>
  </si>
  <si>
    <t>{FC3ADBD5-5DBD-477F-A9D5-12A9280271FB}</t>
  </si>
  <si>
    <t>{F2CD6D13-A79E-43C1-B640-4D278C10C543}</t>
  </si>
  <si>
    <t>Elytrigia sp</t>
  </si>
  <si>
    <t>{E97DB234-88DC-4EBF-AD50-6A0283813961}</t>
  </si>
  <si>
    <t>Care flav</t>
  </si>
  <si>
    <t>{FEB6F850-04E2-4A09-909F-E1CEA1803F51}</t>
  </si>
  <si>
    <t>{E982BEFA-1CA2-494F-AC1B-692FEA453049}</t>
  </si>
  <si>
    <t>{E8E9388E-2AEE-4A09-BE9C-D849B74194F0}</t>
  </si>
  <si>
    <t>{0573537C-DA18-4CA6-8E85-7FA4F194F875}</t>
  </si>
  <si>
    <t>Plan coro</t>
  </si>
  <si>
    <t>{078A2FA7-FD37-4934-87D1-ED2E6EA7A91F}</t>
  </si>
  <si>
    <t>Spergula sp</t>
  </si>
  <si>
    <t>{FB83A98D-E625-4970-B587-1CBE998DC61D}</t>
  </si>
  <si>
    <t>Pucc fest</t>
  </si>
  <si>
    <t>{27937B09-EFBA-4C17-BB8E-A03966E3320C}</t>
  </si>
  <si>
    <t>{70A147EA-DBC8-4E32-851F-D9E168D6B446}</t>
  </si>
  <si>
    <t>{C725BF52-0EFE-45F4-BA2C-A5532BF20122}</t>
  </si>
  <si>
    <t>{0E1836BE-23C1-4479-9131-2162F5CBD304}</t>
  </si>
  <si>
    <t>{698562C5-2D8E-434C-8B69-A21279101B9B}</t>
  </si>
  <si>
    <t>{D7A8DF28-499E-4A63-BBDD-D38651010D69}</t>
  </si>
  <si>
    <t>{A1681223-E10F-415A-BECA-404DFB437A7D}</t>
  </si>
  <si>
    <t>{9426D392-0BB7-413E-9B8F-3BFC0AA5D1BE}</t>
  </si>
  <si>
    <t>{0A6F330C-DBBA-40C0-8A2A-0A5B633F4A56}</t>
  </si>
  <si>
    <t>{8A2B5221-1336-4CAD-B684-1707BBCAEBAC}</t>
  </si>
  <si>
    <t>Trif prat</t>
  </si>
  <si>
    <t>{E8994F7F-D404-461C-9D7A-E9F7136A80E7}</t>
  </si>
  <si>
    <t>{FEAC0F37-9671-4A3B-947A-B0B487684B20}</t>
  </si>
  <si>
    <t>{780EF14C-B6C9-4194-A857-46D8160D5B98}</t>
  </si>
  <si>
    <t>{FCFD2959-33CC-4A84-ADBE-30CAD6482F8E}</t>
  </si>
  <si>
    <t>{2BEAF278-7BFA-40DC-BBD5-78CAD384486A}</t>
  </si>
  <si>
    <t>{938BAA13-86BD-4B44-B5AB-0D91DB2EB27C}</t>
  </si>
  <si>
    <t>{3DBFD268-0F92-4AB6-8EF7-68B829D43493}</t>
  </si>
  <si>
    <t>{2C448943-1722-46B2-93F5-5E0A8832492B}</t>
  </si>
  <si>
    <t>{B0D1980F-AC4A-41E1-9E4F-8FA13463F469}</t>
  </si>
  <si>
    <t>{AB3AAA98-CD9F-477E-AAD0-DFDECBCA9EC9}</t>
  </si>
  <si>
    <t>{007AEB10-5431-4B80-A060-5B69373C1A22}</t>
  </si>
  <si>
    <t>Alth offi</t>
  </si>
  <si>
    <t>{95E717EA-7BE2-45AD-AEF8-CEFFDC338813}</t>
  </si>
  <si>
    <t>Caly sepi</t>
  </si>
  <si>
    <t>{B17D166D-F0D2-4144-B72B-AC3AF3DE9DEC}</t>
  </si>
  <si>
    <t>{A11E5C1A-7CBD-43CC-8670-1BF792BFCED6}</t>
  </si>
  <si>
    <t>{195D9AB0-8CC3-4771-963F-8266592442A1}</t>
  </si>
  <si>
    <t>{39DDE39C-4853-4946-BBC0-381F78FE54CD}</t>
  </si>
  <si>
    <t>{D07CC19B-9CA4-4320-8A60-29530962EE0F}</t>
  </si>
  <si>
    <t>{AE8A75B3-694B-4A94-929E-E559BE491281}</t>
  </si>
  <si>
    <t>{936176B7-E48D-45BE-BC0A-477D412F5DAB}</t>
  </si>
  <si>
    <t>{4FDA71BC-BC79-499B-859D-ADCA2C464B66}</t>
  </si>
  <si>
    <t>{C23D7AE5-0DF7-47BA-81B5-E67F77539ACE}</t>
  </si>
  <si>
    <t>{DB47BD4C-A892-4D50-9DBE-017F7FA7C578}</t>
  </si>
  <si>
    <t>Lotu corn</t>
  </si>
  <si>
    <t>{E5182FA1-4ED8-451C-AAD4-88EC311AD94E}</t>
  </si>
  <si>
    <t>Coch glas</t>
  </si>
  <si>
    <t>{0E0C68BB-251F-4C15-A4B6-DAB33C26E59C}</t>
  </si>
  <si>
    <t>{9357AE75-929B-46E7-B5D8-4F5459084BFB}</t>
  </si>
  <si>
    <t>{8B300AC2-C235-4B84-85F3-F12C908FE27B}</t>
  </si>
  <si>
    <t>Aeth bulb</t>
  </si>
  <si>
    <t>{075A27E9-0415-4820-9A84-94CC1FF4B3E2}</t>
  </si>
  <si>
    <t>Dory herb</t>
  </si>
  <si>
    <t>{855C49E3-788D-45C1-B537-E09569DFF2C2}</t>
  </si>
  <si>
    <t>{AC51D8E1-1F0C-4128-B1A8-BAD34A37470A}</t>
  </si>
  <si>
    <t>{BB727037-2617-4A24-A23C-049FD0E92BA5}</t>
  </si>
  <si>
    <t>{4D082903-38A1-475E-81D9-A69DEDFAFF3E}</t>
  </si>
  <si>
    <t>{D29DB829-0A21-4C0A-A42C-28B7886CB10C}</t>
  </si>
  <si>
    <t>{ECC731B8-39D0-4214-9CF0-163D10F989AC}</t>
  </si>
  <si>
    <t>{D4F3BA0B-86C7-4026-90F2-8BE426482A32}</t>
  </si>
  <si>
    <t>{1885F7A8-3C18-49AF-B9AF-0812853EDD16}</t>
  </si>
  <si>
    <t>{4895F636-FD99-42FB-A9AF-3A74BBDFB48B}</t>
  </si>
  <si>
    <t>{BAFAA022-FA87-45A8-9EB0-F4B5D2772C33}</t>
  </si>
  <si>
    <t>{0C663B6C-840B-43DD-8A8E-985379D5D7E8}</t>
  </si>
  <si>
    <t>MÃªmes espÃ¨ces que Bords de chemin et bords de canaux</t>
  </si>
  <si>
    <t>{58336DAB-43EF-4938-AD93-82BAB5E85ADB}</t>
  </si>
  <si>
    <t>{D1B18937-2220-4B7B-AE99-7760A7C1DFC0}</t>
  </si>
  <si>
    <t>Atri tata</t>
  </si>
  <si>
    <t>{EB8C6EEF-38CF-41ED-A973-223A0B0D44C4}</t>
  </si>
  <si>
    <t>{75B3214D-F2BA-4C45-B7E4-5F23DD07ACC8}</t>
  </si>
  <si>
    <t>Xant spin</t>
  </si>
  <si>
    <t>{0DDDA623-7FDF-4BAA-AC78-ABF257684EB2}</t>
  </si>
  <si>
    <t>{6EAE0752-D97C-4542-B2EF-69318D61C481}</t>
  </si>
  <si>
    <t>{A9C57B30-6B2C-43DF-91EE-FAB386E8C409}</t>
  </si>
  <si>
    <t>{42DB3D40-7753-4E73-B453-A5ECF445AF09}</t>
  </si>
  <si>
    <t>{EC844AE4-A462-4535-8C2B-55A100FEBE23}</t>
  </si>
  <si>
    <t>Cera glom</t>
  </si>
  <si>
    <t>{BD2B735D-31F6-44E5-BA67-B501B17EB745}</t>
  </si>
  <si>
    <t>{696EA3CA-BD8C-421D-BC0F-1E97B0E1C061}</t>
  </si>
  <si>
    <t>{4475FBDD-A4C3-4079-8086-9F07B99ADAAD}</t>
  </si>
  <si>
    <t>{4C10AA40-4DAD-451D-9DFC-8776C282D4DD}</t>
  </si>
  <si>
    <t>{86807F5B-FDB8-4A76-8245-36A1A62EADB0}</t>
  </si>
  <si>
    <t>{7FC9D5BC-3744-413C-BFC4-794DBB41F067}</t>
  </si>
  <si>
    <t>{6373A8A8-01D7-462D-AD4C-3D3855C9ECC0}</t>
  </si>
  <si>
    <t>{48D398AC-728D-4299-8157-8B905106A6B9}</t>
  </si>
  <si>
    <t>{4D25856B-204A-447B-B8A7-DD23CACEBFBA}</t>
  </si>
  <si>
    <t>{AFD4DB21-91C4-430C-963C-8800AEAC8D2B}</t>
  </si>
  <si>
    <t>{4B5287B3-6A9D-4873-93E4-3A66B5EFA47E}</t>
  </si>
  <si>
    <t>Scir holo</t>
  </si>
  <si>
    <t>{7CCF0FD7-C589-407F-A6D7-47E718C1F115}</t>
  </si>
  <si>
    <t>{07C3180A-2128-4F52-95E2-A38715A08DCC}</t>
  </si>
  <si>
    <t>Aspa offi</t>
  </si>
  <si>
    <t>{BF44BD22-EC3A-4F90-8518-9BC732D825DE}</t>
  </si>
  <si>
    <t>{A151FCF0-B3B0-41DB-844E-B5E0D43D79EE}</t>
  </si>
  <si>
    <t>{C768FF61-24D2-418C-B5E5-E0ED3AF6BDE7}</t>
  </si>
  <si>
    <t>{E0513106-3780-42B6-BB31-D8312225053C}</t>
  </si>
  <si>
    <t>{FD3BED20-C897-4068-8518-D828EFBEF1F3}</t>
  </si>
  <si>
    <t>{80CAD6AD-BBB9-41EB-BCBE-75BE20CAF067}</t>
  </si>
  <si>
    <t>{AA5C8E06-7CDC-4358-9070-FA25CC4BEDBF}</t>
  </si>
  <si>
    <t>Sonc oler</t>
  </si>
  <si>
    <t>{718C4AEC-8B07-4120-9789-0B0BF15546A8}</t>
  </si>
  <si>
    <t>{94EF2497-C1B4-4DCF-8C22-0CAB3FAAA64E}</t>
  </si>
  <si>
    <t>Lotu mari</t>
  </si>
  <si>
    <t>{BE3CAC6D-8CC1-4C49-8155-DF13FE00BC82}</t>
  </si>
  <si>
    <t>{5D044395-C766-4686-9FE3-E8F50203C2B6}</t>
  </si>
  <si>
    <t>{E2AF3D7C-93B6-44D6-A4A5-E7AE351F9456}</t>
  </si>
  <si>
    <t>Limb crit</t>
  </si>
  <si>
    <t>{FEFA8559-91F5-47E6-B1D0-E7CC97705F50}</t>
  </si>
  <si>
    <t>{D71A577D-0F17-4B47-B6FE-D3BF8DC78049}</t>
  </si>
  <si>
    <t>{3A96347B-55CA-412A-A9E6-C5A0122F448A}</t>
  </si>
  <si>
    <t>{13846CBA-F590-4F2D-9457-FEC44AA159CC}</t>
  </si>
  <si>
    <t>{17833527-B644-4F75-AA72-1770EF6FE914}</t>
  </si>
  <si>
    <t>{65D241FE-6576-4FAB-B676-992E7AE528B6}</t>
  </si>
  <si>
    <t>{CB4F6E5D-2093-444A-8EBD-BB1506FAFF66}</t>
  </si>
  <si>
    <t>Ranu bulg</t>
  </si>
  <si>
    <t>{DE97EEDA-A562-4537-9CF7-338123ED1ED7}</t>
  </si>
  <si>
    <t>{680841DD-80F4-4D04-9989-02DB5D6B0AC3}</t>
  </si>
  <si>
    <t>{DF98D0E4-4ACF-4B4C-BABD-53A556C0270B}</t>
  </si>
  <si>
    <t>{D5E4B19F-47EA-451E-AF8C-43BD8037B938}</t>
  </si>
  <si>
    <t>Ranu scel</t>
  </si>
  <si>
    <t>{16823309-D0D6-4E9F-BCFD-B149F19010FA}</t>
  </si>
  <si>
    <t>{61667651-0AAD-4077-9FC0-AE3FED1F4DD4}</t>
  </si>
  <si>
    <t>{72CB2437-5FD5-49B6-9E68-743F707136F4}</t>
  </si>
  <si>
    <t>Poa prar</t>
  </si>
  <si>
    <t>{BF8A4D30-3A8F-4741-926B-DC792AFA984E}</t>
  </si>
  <si>
    <t>{9C69D4A6-B859-4056-9DD6-5175323F08C5}</t>
  </si>
  <si>
    <t>{0D0BB9FD-EB9D-4B6A-829D-BA7F75E73DF2}</t>
  </si>
  <si>
    <t>Glad dubi</t>
  </si>
  <si>
    <t>{4FDC4450-7FE0-47D5-BB4A-6FBD6F1B6797}</t>
  </si>
  <si>
    <t>Lact vimi</t>
  </si>
  <si>
    <t>{8DA63D1B-6998-4869-8190-ACB91DC087B0}</t>
  </si>
  <si>
    <t>{58332393-C916-4405-B55B-8BA566B2E75E}</t>
  </si>
  <si>
    <t>Lath lati</t>
  </si>
  <si>
    <t>{F72909BD-88EF-48EA-9009-F75085A5F880}</t>
  </si>
  <si>
    <t>Arum ital</t>
  </si>
  <si>
    <t>{B4EDB626-0D3F-4B56-ADFC-125C216AAA89}</t>
  </si>
  <si>
    <t>Euph macu</t>
  </si>
  <si>
    <t>{A12A07ED-5FB0-48CF-BBC0-07FC5CB1B4DC}</t>
  </si>
  <si>
    <t>{42E6EE34-DD5A-4C62-9A4C-78AB45C48B51}</t>
  </si>
  <si>
    <t>Sola nigr</t>
  </si>
  <si>
    <t>{2299DF65-4FD6-44E3-A2D1-9D11B58A6EA2}</t>
  </si>
  <si>
    <t>Sisy irio</t>
  </si>
  <si>
    <t>{B2D4728B-234B-4F57-B909-881F3830F8A2}</t>
  </si>
  <si>
    <t>{B8D05E22-9E1C-4131-A14E-27A8905763DC}</t>
  </si>
  <si>
    <t>{78155B2F-FC37-4F27-BAC0-1B4962124B62}</t>
  </si>
  <si>
    <t>Trif arve</t>
  </si>
  <si>
    <t>{F4059483-81A4-42C8-8A29-AB7A1C85B59B}</t>
  </si>
  <si>
    <t>Anch ital</t>
  </si>
  <si>
    <t>{F642903B-E31F-4B4A-851C-1729450C9F81}</t>
  </si>
  <si>
    <t>Conv cath</t>
  </si>
  <si>
    <t>{04EEFE14-46B3-45EC-B560-44AB5CA267B9}</t>
  </si>
  <si>
    <t>Linu trig</t>
  </si>
  <si>
    <t>{556EF90B-3026-4958-8012-B1FDE77B5E82}</t>
  </si>
  <si>
    <t>{2FDB2CB7-E855-47F4-9DAE-6C68E19FE906}</t>
  </si>
  <si>
    <t>Cino echi</t>
  </si>
  <si>
    <t>{46A30F0A-249C-457E-83DA-66B7C9C29CF6}</t>
  </si>
  <si>
    <t>{AF99F9A6-A7F4-42E0-ADFE-5247CFAE2B38}</t>
  </si>
  <si>
    <t>{9AC626F5-BAF3-462A-9E35-3F752FA2058F}</t>
  </si>
  <si>
    <t>{7054F904-1167-44B1-831E-FC0E1DEABB03}</t>
  </si>
  <si>
    <t>{9081533C-81FF-42A1-8911-4DE48BB5529C}</t>
  </si>
  <si>
    <t>Suae vera</t>
  </si>
  <si>
    <t>{FD203F3F-CC48-4431-8CB9-D13F85EE91D0}</t>
  </si>
  <si>
    <t>Arth frut</t>
  </si>
  <si>
    <t>{89AB9F4C-C264-40EC-8D19-E9C2874FD2D7}</t>
  </si>
  <si>
    <t>{FD2C2BB7-73E5-4870-B60D-E0C85978A4B1}</t>
  </si>
  <si>
    <t>Sonc tene</t>
  </si>
  <si>
    <t>{C2039A7C-73DF-44A7-87A7-58333201C5B7}</t>
  </si>
  <si>
    <t>{2545256E-BDB2-41B9-A822-1D6A60C70D1A}</t>
  </si>
  <si>
    <t>{5B7F4F93-3939-49AF-AB30-CB3F42FC599D}</t>
  </si>
  <si>
    <t>{0145636F-E6F2-4A18-9C5D-92559442BA49}</t>
  </si>
  <si>
    <t>{965750E8-3377-497F-81B4-F8C65846B492}</t>
  </si>
  <si>
    <t>{323C6A9F-0E48-4E32-9482-AE75404A3E78}</t>
  </si>
  <si>
    <t>{D610E07B-DDF6-401B-8BAE-C6D0922977B8}</t>
  </si>
  <si>
    <t>{909344BD-9E07-446B-ABC5-664C503CEAA2}</t>
  </si>
  <si>
    <t>Sphe diva</t>
  </si>
  <si>
    <t>{33936BAC-E95B-448E-8F26-45A810DF44D3}</t>
  </si>
  <si>
    <t>{02F5F916-1B8B-4DD7-B86B-965D40B022C6}</t>
  </si>
  <si>
    <t>{91FFBA4A-7CF6-40EA-89A4-2B9112976726}</t>
  </si>
  <si>
    <t>{6AD4AA8D-00D9-44C9-827D-269E21B171E0}</t>
  </si>
  <si>
    <t>Para incu</t>
  </si>
  <si>
    <t>{6EEE7731-BFE4-4B19-B719-935F2ADFDC6B}</t>
  </si>
  <si>
    <t>{EB39BA65-A1CA-47E5-B6C5-D801D668866C}</t>
  </si>
  <si>
    <t>Limo duri</t>
  </si>
  <si>
    <t>{7BA03E42-E8A1-4EA8-AF1B-155743EB2ECC}</t>
  </si>
  <si>
    <t>{503B7754-64C9-4A47-A6D9-2832395AB5CC}</t>
  </si>
  <si>
    <t>Limo gira</t>
  </si>
  <si>
    <t>{FF00D46C-E5B9-49E8-9DF4-0893CF641877}</t>
  </si>
  <si>
    <t>Limo cusp</t>
  </si>
  <si>
    <t>{C14EB61A-A261-4440-8E39-2F624B94D4CA}</t>
  </si>
  <si>
    <t>Trip pann</t>
  </si>
  <si>
    <t>{1840EA9C-AAC4-4627-9D3F-48346F86D433}</t>
  </si>
  <si>
    <t>{60F091B3-879C-4022-B863-074851EE53F4}</t>
  </si>
  <si>
    <t>{67EC8AD4-CD7A-40B0-9720-D6BA2A6F97DA}</t>
  </si>
  <si>
    <t>{3CB46270-1E18-4BC7-B03F-E031F93DB8C8}</t>
  </si>
  <si>
    <t>{30594808-AC20-427F-95C8-5AA22E591642}</t>
  </si>
  <si>
    <t>{D64F522C-3400-4B12-ADEF-65EB7598FB7A}</t>
  </si>
  <si>
    <t>{4CC49CB5-8690-4FFF-960D-6E2A7ED48CCB}</t>
  </si>
  <si>
    <t>Rumex sp</t>
  </si>
  <si>
    <t>{DC2EF7C1-D17D-4918-BC9B-8E850FFC9DB5}</t>
  </si>
  <si>
    <t>{992E21E1-D038-4986-BB08-769DD1FAFB3E}</t>
  </si>
  <si>
    <t>{09B60FCA-11C6-4481-8B56-54D97F723314}</t>
  </si>
  <si>
    <t>{5D2DC0D9-4B3E-4610-88A1-163D5DC5BE58}</t>
  </si>
  <si>
    <t>Limo narb</t>
  </si>
  <si>
    <t>{F9466C30-ABE6-4851-A5F1-12A44208B4CA}</t>
  </si>
  <si>
    <t>Cort sell</t>
  </si>
  <si>
    <t>{9E558380-56A7-4A47-9E70-38799F00F66B}</t>
  </si>
  <si>
    <t>Bacc hali</t>
  </si>
  <si>
    <t>{E16B0B6D-0437-4D26-8B40-0B538AA0A34E}</t>
  </si>
  <si>
    <t>{0D761D6E-D419-4AF9-A602-6347772387F7}</t>
  </si>
  <si>
    <t>Fran pulv</t>
  </si>
  <si>
    <t>{93C52837-84E0-4073-A637-224131F19326}</t>
  </si>
  <si>
    <t>{C7F67F94-D727-4C54-95F7-15E4B547954D}</t>
  </si>
  <si>
    <t>{CFB5F36C-31FC-4711-A596-94797A41F36B}</t>
  </si>
  <si>
    <t>Hali port</t>
  </si>
  <si>
    <t>{AC200656-0D6A-4438-BA41-6A06955FC02F}</t>
  </si>
  <si>
    <t>{789B1A55-111E-4786-B061-E88D513D381B}</t>
  </si>
  <si>
    <t>{08D011A5-E934-46F2-AFAD-3845D79CACF0}</t>
  </si>
  <si>
    <t>{F4C23ABC-5AB5-4936-9209-41B8B63E5FCB}</t>
  </si>
  <si>
    <t>{104A60DA-7A18-4DE4-BA07-48C97E27B3F3}</t>
  </si>
  <si>
    <t>Linu stri</t>
  </si>
  <si>
    <t>{72FED615-8D7D-409A-A23C-6B56B6650AB4}</t>
  </si>
  <si>
    <t>{B19BECD2-1E34-40C4-B517-2C1087533D34}</t>
  </si>
  <si>
    <t>{A5BD8599-A233-4ABC-86E4-723AF2987585}</t>
  </si>
  <si>
    <t>{86D6FD9B-8656-48E4-8E32-A0013D28FBC2}</t>
  </si>
  <si>
    <t>{80EB6C58-84D2-4870-A8D7-1024E2CED61D}</t>
  </si>
  <si>
    <t>{C454CF56-2908-4576-883B-1083E58F6184}</t>
  </si>
  <si>
    <t>Medi mons</t>
  </si>
  <si>
    <t>{E3366620-57DA-40D5-9C98-5D5D82AA490C}</t>
  </si>
  <si>
    <t>{7CA8D940-7CD4-4BA6-9A35-3DA970B16055}</t>
  </si>
  <si>
    <t>{14209978-C071-4BB6-8912-E58F80D3EDC1}</t>
  </si>
  <si>
    <t>{738FFB5D-6D19-443E-A95A-F71F5FDC6691}</t>
  </si>
  <si>
    <t>Anac pyra</t>
  </si>
  <si>
    <t>{64B25783-9F2A-4D83-80EE-BE334FA56122}</t>
  </si>
  <si>
    <t>Iris pseu</t>
  </si>
  <si>
    <t>{FC8935B7-5F1C-4362-87EE-E70AFEB7E61F}</t>
  </si>
  <si>
    <t>Buni eruc</t>
  </si>
  <si>
    <t>{CBE7B196-F1FE-4297-A19A-0FFB26C70E79}</t>
  </si>
  <si>
    <t>{D75C053B-BCAD-42AB-A5EA-B16F831681D1}</t>
  </si>
  <si>
    <t>{A8F34F5E-E1CF-4BF1-995B-7731CDEC5994}</t>
  </si>
  <si>
    <t>{98800768-076E-4515-A28D-AF43E835D295}</t>
  </si>
  <si>
    <t>{7DA7E31F-9F69-4D73-B7CD-5ACF5E93DA40}</t>
  </si>
  <si>
    <t>{2A3B96A6-1701-4270-A359-F745B28C13D1}</t>
  </si>
  <si>
    <t>{3337A9C2-9018-4698-946F-E38291179C93}</t>
  </si>
  <si>
    <t>{3B852AFD-2DD8-44AE-AAE0-678A579E1807}</t>
  </si>
  <si>
    <t>{09325B73-5353-4867-8C83-3B74FB8A63A2}</t>
  </si>
  <si>
    <t>{9A8B1727-77C6-4C6F-A984-520BB15FDAEC}</t>
  </si>
  <si>
    <t>{881550F3-C582-4E0B-97CC-D4EAC28A0715}</t>
  </si>
  <si>
    <t>{294D09D2-C086-4633-946F-78D3D85D947C}</t>
  </si>
  <si>
    <t>{27C75B9F-97BD-4368-BC52-45E0FF362C19}</t>
  </si>
  <si>
    <t>{F9ECBAE3-F0C0-47C1-95B7-0D2AF5374D47}</t>
  </si>
  <si>
    <t>{A4321B4B-A5F2-4241-BE96-856D58ACC6FB}</t>
  </si>
  <si>
    <t>{07ECE3B1-92E4-46CA-B6B0-6ED0058BCCA6}</t>
  </si>
  <si>
    <t>{FBB0BD49-5439-455A-959C-2506CBF68709}</t>
  </si>
  <si>
    <t>{8BD76E45-5B84-42B3-B3C3-B5D238762132}</t>
  </si>
  <si>
    <t>Cirs arve</t>
  </si>
  <si>
    <t>{0B39EF4E-3521-42E9-BF4B-98511C2D285D}</t>
  </si>
  <si>
    <t>{7B7E1C36-0277-4346-BEF1-A5083B2C4281}</t>
  </si>
  <si>
    <t>{1A281EE7-3F06-45A1-86AA-1C31894819FF}</t>
  </si>
  <si>
    <t>{CF128376-33E4-4F6A-B049-60DA34F643DB}</t>
  </si>
  <si>
    <t>{E06E4F24-D251-48DE-A0B8-9693422F2FE3}</t>
  </si>
  <si>
    <t>{50B3E88F-5439-4658-8D5B-18333329F3AB}</t>
  </si>
  <si>
    <t>{FB872D2C-9F37-4C58-BC70-E19786CF3B1B}</t>
  </si>
  <si>
    <t>{D4DA64B9-8BFD-4F80-A03D-35EA8A864F7C}</t>
  </si>
  <si>
    <t>{B814C476-3A99-41C5-AC3B-62A1BC157831}</t>
  </si>
  <si>
    <t>{7ED60EF3-0D07-4E54-B9A4-F01FD2667B88}</t>
  </si>
  <si>
    <t>{FA892500-B480-4AE1-8646-EDF5C3FDF49A}</t>
  </si>
  <si>
    <t>Pap rhoe</t>
  </si>
  <si>
    <t>{0DDF56DA-7EDF-4757-85D4-01293C6D61D6}</t>
  </si>
  <si>
    <t>{3A343F29-8537-4EAB-8D6A-E2A40A02B057}</t>
  </si>
  <si>
    <t>Equi arve</t>
  </si>
  <si>
    <t>{D16A0217-71D1-4039-864D-7087E235B99B}</t>
  </si>
  <si>
    <t>{7CA5CAC1-1293-45D4-871E-782050580CBA}</t>
  </si>
  <si>
    <t>{90208B08-6F82-4E10-86F2-80271A5DC765}</t>
  </si>
  <si>
    <t>{AA3F9F1D-6273-4EFF-BA41-D1D129C85B9B}</t>
  </si>
  <si>
    <t>Sili mari</t>
  </si>
  <si>
    <t>{79DC698D-3DA7-4B0D-966A-10BA88363425}</t>
  </si>
  <si>
    <t>{C88BD873-3C03-4718-9F65-32DD47740464}</t>
  </si>
  <si>
    <t>{41F34641-6435-4B8E-894E-7E213BA8DF31}</t>
  </si>
  <si>
    <t>{285D7D7D-2724-47FA-A232-131C7357280E}</t>
  </si>
  <si>
    <t>{171D13CD-E402-40BB-8AF6-3D725B633F35}</t>
  </si>
  <si>
    <t>Acer mons</t>
  </si>
  <si>
    <t>Arte camp</t>
  </si>
  <si>
    <t>Acer camp</t>
  </si>
  <si>
    <t>Acer pseu</t>
  </si>
  <si>
    <t>Apiaceae</t>
  </si>
  <si>
    <t>Mimosa</t>
  </si>
  <si>
    <t>Abie alba</t>
  </si>
  <si>
    <t xml:space="preserve">Ajug iva </t>
  </si>
  <si>
    <t>Row Id</t>
  </si>
  <si>
    <t>LB_AUTEUR</t>
  </si>
  <si>
    <t>NOM_VERN</t>
  </si>
  <si>
    <t>NOM_VERN_ENG</t>
  </si>
  <si>
    <t>NOM_VALIDE</t>
  </si>
  <si>
    <t>NOM_VALIDE_MAJUSCULE</t>
  </si>
  <si>
    <t>NOM_COMPLET</t>
  </si>
  <si>
    <t>NOM_VALIDE_SIMPLE</t>
  </si>
  <si>
    <t>SYNONYMES</t>
  </si>
  <si>
    <t>HABITAT (beta)</t>
  </si>
  <si>
    <t>FR</t>
  </si>
  <si>
    <t>GF</t>
  </si>
  <si>
    <t>MAR</t>
  </si>
  <si>
    <t>GUA</t>
  </si>
  <si>
    <t>SM</t>
  </si>
  <si>
    <t>SB</t>
  </si>
  <si>
    <t>SPM</t>
  </si>
  <si>
    <t>MAY</t>
  </si>
  <si>
    <t>EPA</t>
  </si>
  <si>
    <t>REU</t>
  </si>
  <si>
    <t>SA</t>
  </si>
  <si>
    <t>TA</t>
  </si>
  <si>
    <t>TAAF</t>
  </si>
  <si>
    <t>PF</t>
  </si>
  <si>
    <t>NC</t>
  </si>
  <si>
    <t>WF</t>
  </si>
  <si>
    <t>CLI</t>
  </si>
  <si>
    <t>REGNE</t>
  </si>
  <si>
    <t>PHYLUM</t>
  </si>
  <si>
    <t>CLASSE</t>
  </si>
  <si>
    <t>ORDRE</t>
  </si>
  <si>
    <t>FAMILLE</t>
  </si>
  <si>
    <t>SOUS_FAMILLE</t>
  </si>
  <si>
    <t>TRIBU</t>
  </si>
  <si>
    <t>GROUP1_INPN</t>
  </si>
  <si>
    <t>GROUP2_INPN</t>
  </si>
  <si>
    <t>CD_NOM</t>
  </si>
  <si>
    <t>CD_TAXSUP</t>
  </si>
  <si>
    <t>CD_SUP</t>
  </si>
  <si>
    <t>CD_REF</t>
  </si>
  <si>
    <t>RANG</t>
  </si>
  <si>
    <t>Code</t>
  </si>
  <si>
    <t>CORRESPONDANCE VALIDE</t>
  </si>
  <si>
    <t>Traitement</t>
  </si>
  <si>
    <t>(Desf.) K.Bremer &amp; Humphries, 1993</t>
  </si>
  <si>
    <t>Aaronsohnia pubescens (Desf.) K.Bremer &amp; Humphries, 1993</t>
  </si>
  <si>
    <t>AARONSOHNIA PUBESCENS (DESF.) K.BREMER &amp; HUMPHRIES, 1993</t>
  </si>
  <si>
    <t xml:space="preserve">Aaronsohnia pubescens </t>
  </si>
  <si>
    <t>Aaronsohnia pubescens (Desf.) K.Bremer &amp; Humphries, 1993 _ Cotula pubescens Desf., 1799</t>
  </si>
  <si>
    <t>I</t>
  </si>
  <si>
    <t>Plantae</t>
  </si>
  <si>
    <t>Equisetopsida</t>
  </si>
  <si>
    <t>Asterales</t>
  </si>
  <si>
    <t>Asteraceae</t>
  </si>
  <si>
    <t>Plantes vasculaires</t>
  </si>
  <si>
    <t>Angiospermes</t>
  </si>
  <si>
    <t>ES</t>
  </si>
  <si>
    <t>Aaro pube</t>
  </si>
  <si>
    <t>Aaronsohnia pubescens (Desf.) K.Bremer &amp; Humphries, 1993 - AARONSOHNIA PUBESCENS (DESF.) K.BREMER &amp; HUMPHRIES, 1993</t>
  </si>
  <si>
    <t>Warb. &amp; Eig, 1927</t>
  </si>
  <si>
    <t>Aaronsohnia Warb. &amp; Eig, 1927</t>
  </si>
  <si>
    <t>AARONSOHNIA WARB. &amp; EIG, 1927</t>
  </si>
  <si>
    <t xml:space="preserve">Aaronsohnia </t>
  </si>
  <si>
    <t>GN</t>
  </si>
  <si>
    <t>Aaro sp.</t>
  </si>
  <si>
    <t>Aaronsohnia Warb. &amp; Eig, 1927 - AARONSOHNIA WARB. &amp; EIG, 1927</t>
  </si>
  <si>
    <t>Barneby &amp; J.W.Grimes, 1996</t>
  </si>
  <si>
    <t>Abarema gallorum Barneby &amp; J.W.Grimes, 1996</t>
  </si>
  <si>
    <t>ABAREMA GALLORUM BARNEBY &amp; J.W.GRIMES, 1996</t>
  </si>
  <si>
    <t xml:space="preserve">Abarema gallorum </t>
  </si>
  <si>
    <t>A</t>
  </si>
  <si>
    <t>E</t>
  </si>
  <si>
    <t>Fabales</t>
  </si>
  <si>
    <t>Fabaceae</t>
  </si>
  <si>
    <t>Caesalpinioideae</t>
  </si>
  <si>
    <t>Mimoseae</t>
  </si>
  <si>
    <t>Abar gall</t>
  </si>
  <si>
    <t>Abarema gallorum Barneby &amp; J.W.Grimes, 1996 - ABAREMA GALLORUM BARNEBY &amp; J.W.GRIMES, 1996</t>
  </si>
  <si>
    <t>R.Br., 1818</t>
  </si>
  <si>
    <t>Abelia R.Br., 1818</t>
  </si>
  <si>
    <t>ABELIA R.BR., 1818</t>
  </si>
  <si>
    <t xml:space="preserve">Abelia </t>
  </si>
  <si>
    <t>P</t>
  </si>
  <si>
    <t>Dipsacales</t>
  </si>
  <si>
    <t>Caprifoliaceae</t>
  </si>
  <si>
    <t>Abel sp.</t>
  </si>
  <si>
    <t>Abelia R.Br., 1818 - ABELIA R.BR., 1818</t>
  </si>
  <si>
    <t>(Hedw.) M.Fleisch., 1922</t>
  </si>
  <si>
    <t>Fir Tamarisk-moss</t>
  </si>
  <si>
    <t>Abietinella abietina (Hedw.) M.Fleisch., 1922</t>
  </si>
  <si>
    <t>ABIETINELLA ABIETINA (HEDW.) M.FLEISCH., 1922</t>
  </si>
  <si>
    <t xml:space="preserve">Abietinella abietina </t>
  </si>
  <si>
    <t>Abietinella abietina (Hedw.) M.Fleisch., 1922 _ Hypnum abietinum L. _ Thuidium abietinum (Hedw.) Schimp., 1852</t>
  </si>
  <si>
    <t>Hypnales</t>
  </si>
  <si>
    <t>Thuidiaceae</t>
  </si>
  <si>
    <t>Bryophytes</t>
  </si>
  <si>
    <t>Mousses</t>
  </si>
  <si>
    <t>Abie abie</t>
  </si>
  <si>
    <t>Abietinella abietina (Hedw.) M.Fleisch., 1922 - ABIETINELLA ABIETINA (HEDW.) M.FLEISCH., 1922</t>
  </si>
  <si>
    <t>Mill., 1768</t>
  </si>
  <si>
    <t>Sapin pectinÃ©, Sapin Ã  feuilles d'If</t>
  </si>
  <si>
    <t>European Silver-fir</t>
  </si>
  <si>
    <t>Abies alba Mill., 1768</t>
  </si>
  <si>
    <t>ABIES ALBA MILL., 1768</t>
  </si>
  <si>
    <t xml:space="preserve">Abies alba </t>
  </si>
  <si>
    <t>Abies alba Mill., 1768 _ Abies alba subsp. alba Mill., 1768 _ Abies pectinata (Lam.) DC., 1805 _ Picea pectinata (Lam.) J.W.Loudon, 1838</t>
  </si>
  <si>
    <t>Pinales</t>
  </si>
  <si>
    <t>Pinaceae</t>
  </si>
  <si>
    <t>Gymnospermes</t>
  </si>
  <si>
    <t>Abies alba Mill., 1768 - ABIES ALBA MILL., 1768</t>
  </si>
  <si>
    <t>J.Forbes</t>
  </si>
  <si>
    <t>Abies amabilis J.Forbes</t>
  </si>
  <si>
    <t>ABIES AMABILIS J.FORBES</t>
  </si>
  <si>
    <t xml:space="preserve">Abies amabilis </t>
  </si>
  <si>
    <t>M</t>
  </si>
  <si>
    <t>Abie amab</t>
  </si>
  <si>
    <t>Abies amabilis J.Forbes - ABIES AMABILIS J.FORBES</t>
  </si>
  <si>
    <t>(L.) Mill., 1768</t>
  </si>
  <si>
    <t>Sapin baumier</t>
  </si>
  <si>
    <t>Abies balsamea (L.) Mill., 1768</t>
  </si>
  <si>
    <t>ABIES BALSAMEA (L.) MILL., 1768</t>
  </si>
  <si>
    <t xml:space="preserve">Abies balsamea </t>
  </si>
  <si>
    <t>Abies balsamea (L.) Mill., 1768 _ Abies balsamea subsp. phanerolepis (Fernald) A.E.Murray, 1982 _ Abies balsamea var. phanerolepis Fernald, 1909 _ Abies fraseri (Pursh) Poir., 1817 _ Abies hudsonia Bosc ex Jacques, 1829 _ Abies x phanerolepis (Fernald) T.S.Liu _ Pinus balsamea L., 1753</t>
  </si>
  <si>
    <t>Abie bals</t>
  </si>
  <si>
    <t>Abies balsamea (L.) Mill., 1768 - ABIES BALSAMEA (L.) MILL., 1768</t>
  </si>
  <si>
    <t>Mattf., 1925</t>
  </si>
  <si>
    <t>Sapin de Turquie</t>
  </si>
  <si>
    <t>Abies bornmuelleriana Mattf., 1925</t>
  </si>
  <si>
    <t>ABIES BORNMUELLERIANA MATTF., 1925</t>
  </si>
  <si>
    <t xml:space="preserve">Abies bornmuelleriana </t>
  </si>
  <si>
    <t>Abies bornmuelleriana Mattf., 1925 _ Abies equi-trojani (Asch. &amp; Sint. ex Boiss.) Mattf., 1925 _ Abies nordmanniana subsp. bornmuelleriana (Mattf.) Coode &amp; Cullen, 1965 _ Abies nordmanniana subsp. equi-trojani (Asch. &amp; Sint. ex Boiss.) Coode &amp; Cullen, 1965 _ Abies pectinata var. equi-trojani Asch. &amp; Sint. ex Boiss., 1864</t>
  </si>
  <si>
    <t>Abie born</t>
  </si>
  <si>
    <t>Abies bornmuelleriana Mattf., 1925 - ABIES BORNMUELLERIANA MATTF., 1925</t>
  </si>
  <si>
    <t>(D.Don) Poit., 1845</t>
  </si>
  <si>
    <t>Abies bracteata (D.Don) Poit., 1845</t>
  </si>
  <si>
    <t>ABIES BRACTEATA (D.DON) POIT., 1845</t>
  </si>
  <si>
    <t xml:space="preserve">Abies bracteata </t>
  </si>
  <si>
    <t>Abies bracteata (D.Don) Poit., 1845 _ Pinus bracteata D.Don, 1836</t>
  </si>
  <si>
    <t>Abie brac</t>
  </si>
  <si>
    <t>Abies bracteata (D.Don) Poit., 1845 - ABIES BRACTEATA (D.DON) POIT., 1845</t>
  </si>
  <si>
    <t>Loudon, 1838</t>
  </si>
  <si>
    <t>Sapin de CÃ©phalonie</t>
  </si>
  <si>
    <t>Greek Fir</t>
  </si>
  <si>
    <t>Abies cephalonica Loudon, 1838</t>
  </si>
  <si>
    <t>ABIES CEPHALONICA LOUDON, 1838</t>
  </si>
  <si>
    <t xml:space="preserve">Abies cephalonica </t>
  </si>
  <si>
    <t>Abies cephalonica Loudon, 1838 _ Abies alba subsp. cephalonica (J.W.Loudon) K.Richt., 1890 _ Abies apollinis Link, 1841 _ Abies kukunaria Wender., 1831</t>
  </si>
  <si>
    <t>Abie ceph</t>
  </si>
  <si>
    <t>Abies cephalonica Loudon, 1838 - ABIES CEPHALONICA LOUDON, 1838</t>
  </si>
  <si>
    <t>Tiegh., 1892</t>
  </si>
  <si>
    <t>Abies chensiensis Tiegh., 1892</t>
  </si>
  <si>
    <t>ABIES CHENSIENSIS TIEGH., 1892</t>
  </si>
  <si>
    <t xml:space="preserve">Abies chensiensis </t>
  </si>
  <si>
    <t>Abie chen</t>
  </si>
  <si>
    <t>Abies chensiensis Tiegh., 1892 - ABIES CHENSIENSIS TIEGH., 1892</t>
  </si>
  <si>
    <t>(Antoine &amp; Kotschy) CarriÃ¨re, 1855</t>
  </si>
  <si>
    <t>Abies cilicica (Antoine &amp; Kotschy) CarriÃ¨re, 1855</t>
  </si>
  <si>
    <t>ABIES CILICICA (ANTOINE &amp; KOTSCHY) CARRIÃ¨RE, 1855</t>
  </si>
  <si>
    <t xml:space="preserve">Abies cilicica </t>
  </si>
  <si>
    <t>Abies cilicica (Antoine &amp; Kotschy) CarriÃ¨re, 1855 _ Pinus cilicica Antoine &amp; Kotschy, 1853</t>
  </si>
  <si>
    <t>Abie cili</t>
  </si>
  <si>
    <t>Abies cilicica (Antoine &amp; Kotschy) CarriÃ¨re, 1855 - ABIES CILICICA (ANTOINE &amp; KOTSCHY) CARRIÃ¨RE, 1855</t>
  </si>
  <si>
    <t>(Gordon &amp; Glend.) Lindl. ex Hildebr., 1861</t>
  </si>
  <si>
    <t>Sapin du Colorado</t>
  </si>
  <si>
    <t>Colorado White-fir</t>
  </si>
  <si>
    <t>Abies concolor (Gordon &amp; Glend.) Lindl. ex Hildebr., 1861</t>
  </si>
  <si>
    <t>ABIES CONCOLOR (GORDON &amp; GLEND.) LINDL. EX HILDEBR., 1861</t>
  </si>
  <si>
    <t xml:space="preserve">Abies concolor </t>
  </si>
  <si>
    <t>Abies concolor (Gordon &amp; Glend.) Lindl. ex Hildebr., 1861 _ Abies concolor var. concolor (Gordon &amp; Glend.) Lindl. ex Hildebrandt, 1861 _ Picea concolor Gordon &amp; Glend., 1858</t>
  </si>
  <si>
    <t>Abie conc</t>
  </si>
  <si>
    <t>Abies concolor (Gordon &amp; Glend.) Lindl. ex Hildebr., 1861 - ABIES CONCOLOR (GORDON &amp; GLEND.) LINDL. EX HILDEBR., 1861</t>
  </si>
  <si>
    <t>Franch., 1899</t>
  </si>
  <si>
    <t>Abies delavayi Franch., 1899</t>
  </si>
  <si>
    <t>ABIES DELAVAYI FRANCH., 1899</t>
  </si>
  <si>
    <t xml:space="preserve">Abies delavayi </t>
  </si>
  <si>
    <t>Abie dela</t>
  </si>
  <si>
    <t>Abies delavayi Franch., 1899 - ABIES DELAVAYI FRANCH., 1899</t>
  </si>
  <si>
    <t>Rehder, 1939</t>
  </si>
  <si>
    <t>Abies ernestii Rehder, 1939</t>
  </si>
  <si>
    <t>ABIES ERNESTII REHDER, 1939</t>
  </si>
  <si>
    <t xml:space="preserve">Abies ernestii </t>
  </si>
  <si>
    <t>Abie erne</t>
  </si>
  <si>
    <t>Abies ernestii Rehder, 1939 - ABIES ERNESTII REHDER, 1939</t>
  </si>
  <si>
    <t>(Mast.) Craib, 1920</t>
  </si>
  <si>
    <t>Abies fabri (Mast.) Craib, 1920</t>
  </si>
  <si>
    <t>ABIES FABRI (MAST.) CRAIB, 1920</t>
  </si>
  <si>
    <t xml:space="preserve">Abies fabri </t>
  </si>
  <si>
    <t>Abie fabr</t>
  </si>
  <si>
    <t>Abies fabri (Mast.) Craib, 1920 - ABIES FABRI (MAST.) CRAIB, 1920</t>
  </si>
  <si>
    <t>Siebold &amp; Zucc., 1842</t>
  </si>
  <si>
    <t>Abies firma Siebold &amp; Zucc., 1842</t>
  </si>
  <si>
    <t>ABIES FIRMA SIEBOLD &amp; ZUCC., 1842</t>
  </si>
  <si>
    <t xml:space="preserve">Abies firma </t>
  </si>
  <si>
    <t>Abie firm</t>
  </si>
  <si>
    <t>Abies firma Siebold &amp; Zucc., 1842 - ABIES FIRMA SIEBOLD &amp; ZUCC., 1842</t>
  </si>
  <si>
    <t>Coltm.-Rog., 1919</t>
  </si>
  <si>
    <t>Abies forrestii Coltm.-Rog., 1919</t>
  </si>
  <si>
    <t>ABIES FORRESTII COLTM.-ROG., 1919</t>
  </si>
  <si>
    <t xml:space="preserve">Abies forrestii </t>
  </si>
  <si>
    <t>Abie forr</t>
  </si>
  <si>
    <t>Abies forrestii Coltm.-Rog., 1919 - ABIES FORRESTII COLTM.-ROG., 1919</t>
  </si>
  <si>
    <t>Orr, 1933</t>
  </si>
  <si>
    <t>Abies georgei Orr, 1933</t>
  </si>
  <si>
    <t>ABIES GEORGEI ORR, 1933</t>
  </si>
  <si>
    <t xml:space="preserve">Abies georgei </t>
  </si>
  <si>
    <t>Abie geor</t>
  </si>
  <si>
    <t>Abies georgei Orr, 1933 - ABIES GEORGEI ORR, 1933</t>
  </si>
  <si>
    <t>(Douglas ex D.Don) Lindl., 1833</t>
  </si>
  <si>
    <t>Sapin de Vancouver, Sapin de l'OrÃ©gon</t>
  </si>
  <si>
    <t>Giant Fir</t>
  </si>
  <si>
    <t>Abies grandis (Douglas ex D.Don) Lindl., 1833</t>
  </si>
  <si>
    <t>ABIES GRANDIS (DOUGLAS EX D.DON) LINDL., 1833</t>
  </si>
  <si>
    <t xml:space="preserve">Abies grandis </t>
  </si>
  <si>
    <t>Abies grandis (Douglas ex D.Don) Lindl., 1833 _ Abies gordoniana CarriÃ¨re, 1867 _ Picea grandis (Douglas ex D.Don) J.W.Loudon, 1838 _ Pinus grandis Douglas ex D.Don, 1832</t>
  </si>
  <si>
    <t>Abie gran</t>
  </si>
  <si>
    <t>Abies grandis (Douglas ex D.Don) Lindl., 1833 - ABIES GRANDIS (DOUGLAS EX D.DON) LINDL., 1833</t>
  </si>
  <si>
    <t>Maxim., 1866</t>
  </si>
  <si>
    <t>Abies holophylla Maxim., 1866</t>
  </si>
  <si>
    <t>ABIES HOLOPHYLLA MAXIM., 1866</t>
  </si>
  <si>
    <t xml:space="preserve">Abies holophylla </t>
  </si>
  <si>
    <t>Abie holo</t>
  </si>
  <si>
    <t>Abies holophylla Maxim., 1866 - ABIES HOLOPHYLLA MAXIM., 1866</t>
  </si>
  <si>
    <t>(Hayata) T.ItÃ´</t>
  </si>
  <si>
    <t>Abies kawakamii (Hayata) T.ItÃ´</t>
  </si>
  <si>
    <t>ABIES KAWAKAMII (HAYATA) T.ITÃ´</t>
  </si>
  <si>
    <t xml:space="preserve">Abies kawakamii </t>
  </si>
  <si>
    <t>Abies kawakamii (Hayata) T.ItÃ´ _ Abies mariesii var. kawakamii Hayata, 1908</t>
  </si>
  <si>
    <t>Abie kawa</t>
  </si>
  <si>
    <t>Abies kawakamii (Hayata) T.ItÃ´ - ABIES KAWAKAMII (HAYATA) T.ITÃ´</t>
  </si>
  <si>
    <t>E.H.Wilson, 1920</t>
  </si>
  <si>
    <t>Abies koreana E.H.Wilson, 1920</t>
  </si>
  <si>
    <t>ABIES KOREANA E.H.WILSON, 1920</t>
  </si>
  <si>
    <t xml:space="preserve">Abies koreana </t>
  </si>
  <si>
    <t>Abie kore</t>
  </si>
  <si>
    <t>Abies koreana E.H.Wilson, 1920 - ABIES KOREANA E.H.WILSON, 1920</t>
  </si>
  <si>
    <t>(Hook.) Nutt., 1849</t>
  </si>
  <si>
    <t>Abies lasiocarpa (Hook.) Nutt., 1849</t>
  </si>
  <si>
    <t>ABIES LASIOCARPA (HOOK.) NUTT., 1849</t>
  </si>
  <si>
    <t xml:space="preserve">Abies lasiocarpa </t>
  </si>
  <si>
    <t>Abies lasiocarpa (Hook.) Nutt., 1849 _ Pinus lasiocarpa Hook., 1838</t>
  </si>
  <si>
    <t>Abie lasi</t>
  </si>
  <si>
    <t>Abies lasiocarpa (Hook.) Nutt., 1849 - ABIES LASIOCARPA (HOOK.) NUTT., 1849</t>
  </si>
  <si>
    <t>(Gordon) A.Murray, 1863</t>
  </si>
  <si>
    <t>Abies lowiana (Gordon) A.Murray, 1863</t>
  </si>
  <si>
    <t>ABIES LOWIANA (GORDON) A.MURRAY, 1863</t>
  </si>
  <si>
    <t xml:space="preserve">Abies lowiana </t>
  </si>
  <si>
    <t>Abies lowiana (Gordon) A.Murray, 1863 _ Abies concolor var. lowiana (Gordon) Lemmon, 1895 _ Picea lowiana Gordon, 1862</t>
  </si>
  <si>
    <t>Abie lowi</t>
  </si>
  <si>
    <t>Abies lowiana (Gordon) A.Murray, 1863 - ABIES LOWIANA (GORDON) A.MURRAY, 1863</t>
  </si>
  <si>
    <t>=SI(NB.SI(Database!$E$2:$E$144304</t>
  </si>
  <si>
    <t>A.Murray, 1863</t>
  </si>
  <si>
    <t>Abies magnifica A.Murray, 1863</t>
  </si>
  <si>
    <t>ABIES MAGNIFICA A.MURRAY, 1863</t>
  </si>
  <si>
    <t xml:space="preserve">Abies magnifica </t>
  </si>
  <si>
    <t>Abie magn</t>
  </si>
  <si>
    <t>Abies magnifica A.Murray, 1863 - ABIES MAGNIFICA A.MURRAY, 1863</t>
  </si>
  <si>
    <t>(Lojac.) Mattei, 1908</t>
  </si>
  <si>
    <t>Abies nebrodensis (Lojac.) Mattei, 1908</t>
  </si>
  <si>
    <t>ABIES NEBRODENSIS (LOJAC.) MATTEI, 1908</t>
  </si>
  <si>
    <t xml:space="preserve">Abies nebrodensis </t>
  </si>
  <si>
    <t>Abies nebrodensis (Lojac.) Mattei, 1908 _ Abies pectinata var. nebrodensis Lojac., 1907</t>
  </si>
  <si>
    <t>Abie nebr</t>
  </si>
  <si>
    <t>Abies nebrodensis (Lojac.) Mattei, 1908 - ABIES NEBRODENSIS (LOJAC.) MATTEI, 1908</t>
  </si>
  <si>
    <t>(Steven) Spach, 1841</t>
  </si>
  <si>
    <t>Sapin de Nordmann, Sapin du Caucase, Sapin de CrimÃ©e</t>
  </si>
  <si>
    <t>Caucasian Fir</t>
  </si>
  <si>
    <t>Abies nordmanniana (Steven) Spach, 1841</t>
  </si>
  <si>
    <t>ABIES NORDMANNIANA (STEVEN) SPACH, 1841</t>
  </si>
  <si>
    <t xml:space="preserve">Abies nordmanniana </t>
  </si>
  <si>
    <t>Abies nordmanniana (Steven) Spach, 1841 _ Abies nordmanniana subsp. nordmanniana (Steven) Spach, 1841 _ Picea nordmanniana (Steven) J.W.Loudon, 1838 _ Pinus nordmanniana Steven, 1838</t>
  </si>
  <si>
    <t>Abie nord</t>
  </si>
  <si>
    <t>Abies nordmanniana (Steven) Spach, 1841 - ABIES NORDMANNIANA (STEVEN) SPACH, 1841</t>
  </si>
  <si>
    <t>Lannoy ex CarriÃ¨re, 1866</t>
  </si>
  <si>
    <t>Abies numidica Lannoy ex CarriÃ¨re, 1866</t>
  </si>
  <si>
    <t>ABIES NUMIDICA LANNOY EX CARRIÃ¨RE, 1866</t>
  </si>
  <si>
    <t xml:space="preserve">Abies numidica </t>
  </si>
  <si>
    <t>Abie numi</t>
  </si>
  <si>
    <t>Abies numidica Lannoy ex CarriÃ¨re, 1866 - ABIES NUMIDICA LANNOY EX CARRIÃ¨RE, 1866</t>
  </si>
  <si>
    <t>Gaussen, 1929</t>
  </si>
  <si>
    <t>Sapin de PardÃ©</t>
  </si>
  <si>
    <t>Abies pardei Gaussen, 1929</t>
  </si>
  <si>
    <t>ABIES PARDEI GAUSSEN, 1929</t>
  </si>
  <si>
    <t xml:space="preserve">Abies pardei </t>
  </si>
  <si>
    <t>Abie pard</t>
  </si>
  <si>
    <t>Abies pardei Gaussen, 1929 - ABIES PARDEI GAUSSEN, 1929</t>
  </si>
  <si>
    <t>(Royle ex D.Don) Royle, 1836</t>
  </si>
  <si>
    <t>Abies pindrow (Royle ex D.Don) Royle, 1836</t>
  </si>
  <si>
    <t>ABIES PINDROW (ROYLE EX D.DON) ROYLE, 1836</t>
  </si>
  <si>
    <t xml:space="preserve">Abies pindrow </t>
  </si>
  <si>
    <t>Abies pindrow (Royle ex D.Don) Royle, 1836 _ Pinus pindrow Royle ex D.Don, 1836</t>
  </si>
  <si>
    <t>Abie pind</t>
  </si>
  <si>
    <t>Abies pindrow (Royle ex D.Don) Royle, 1836 - ABIES PINDROW (ROYLE EX D.DON) ROYLE, 1836</t>
  </si>
  <si>
    <t>Boiss., 1838</t>
  </si>
  <si>
    <t>Sapin d'Espagne</t>
  </si>
  <si>
    <t>Spanish Fir</t>
  </si>
  <si>
    <t>Abies pinsapo Boiss., 1838</t>
  </si>
  <si>
    <t>ABIES PINSAPO BOISS., 1838</t>
  </si>
  <si>
    <t xml:space="preserve">Abies pinsapo </t>
  </si>
  <si>
    <t>Abies pinsapo Boiss., 1838 _ Abies hispanica Chambray, 1845</t>
  </si>
  <si>
    <t>Abie pins</t>
  </si>
  <si>
    <t>Abies pinsapo Boiss., 1838 - ABIES PINSAPO BOISS., 1838</t>
  </si>
  <si>
    <t>Rehder, 1949</t>
  </si>
  <si>
    <t>Noble Fir</t>
  </si>
  <si>
    <t>Abies procera Rehder, 1949</t>
  </si>
  <si>
    <t>ABIES PROCERA REHDER, 1949</t>
  </si>
  <si>
    <t xml:space="preserve">Abies procera </t>
  </si>
  <si>
    <t>Abies procera Rehder, 1949 _ Abies nobilis (Douglas ex Lamb.) Lindl., 1833 _ Pinus nobilis Douglas ex Lamb., 1832</t>
  </si>
  <si>
    <t>Abie proc</t>
  </si>
  <si>
    <t>Abies procera Rehder, 1949 - ABIES PROCERA REHDER, 1949</t>
  </si>
  <si>
    <t>Mast., 1906</t>
  </si>
  <si>
    <t>Abies recurvata Mast., 1906</t>
  </si>
  <si>
    <t>ABIES RECURVATA MAST., 1906</t>
  </si>
  <si>
    <t xml:space="preserve">Abies recurvata </t>
  </si>
  <si>
    <t>Abie recu</t>
  </si>
  <si>
    <t>Abies recurvata Mast., 1906 - ABIES RECURVATA MAST., 1906</t>
  </si>
  <si>
    <t>Ledeb., 1833</t>
  </si>
  <si>
    <t>Abies sibirica Ledeb., 1833</t>
  </si>
  <si>
    <t>ABIES SIBIRICA LEDEB., 1833</t>
  </si>
  <si>
    <t xml:space="preserve">Abies sibirica </t>
  </si>
  <si>
    <t>Abie sibi</t>
  </si>
  <si>
    <t>Abies sibirica Ledeb., 1833 - ABIES SIBIRICA LEDEB., 1833</t>
  </si>
  <si>
    <t>Mill., 1754</t>
  </si>
  <si>
    <t>Sapins</t>
  </si>
  <si>
    <t>firs</t>
  </si>
  <si>
    <t>Abies Mill., 1754</t>
  </si>
  <si>
    <t>ABIES MILL., 1754</t>
  </si>
  <si>
    <t xml:space="preserve">Abies </t>
  </si>
  <si>
    <t>Abie sp.</t>
  </si>
  <si>
    <t>Abies Mill., 1754 - ABIES MILL., 1754</t>
  </si>
  <si>
    <t>MÃ¼ll.Hal.</t>
  </si>
  <si>
    <t>Abietinella MÃ¼ll.Hal.</t>
  </si>
  <si>
    <t>ABIETINELLA MÃ¼LL.HAL.</t>
  </si>
  <si>
    <t xml:space="preserve">Abietinella </t>
  </si>
  <si>
    <t>Abietinella MÃ¼ll.Hal. - ABIETINELLA MÃ¼LL.HAL.</t>
  </si>
  <si>
    <t>(D.Don) Spach, 1841</t>
  </si>
  <si>
    <t>Abies spectabilis (D.Don) Spach, 1841</t>
  </si>
  <si>
    <t>ABIES SPECTABILIS (D.DON) SPACH, 1841</t>
  </si>
  <si>
    <t xml:space="preserve">Abies spectabilis </t>
  </si>
  <si>
    <t>Abies spectabilis (D.Don) Spach, 1841 _ Pinus spectabilis D.Don, 1825</t>
  </si>
  <si>
    <t>Abie spec</t>
  </si>
  <si>
    <t>Abies spectabilis (D.Don) Spach, 1841 - ABIES SPECTABILIS (D.DON) SPACH, 1841</t>
  </si>
  <si>
    <t>Abies squamata Mast., 1906</t>
  </si>
  <si>
    <t>ABIES SQUAMATA MAST., 1906</t>
  </si>
  <si>
    <t xml:space="preserve">Abies squamata </t>
  </si>
  <si>
    <t>Abie squa</t>
  </si>
  <si>
    <t>Abies squamata Mast., 1906 - ABIES SQUAMATA MAST., 1906</t>
  </si>
  <si>
    <t>Lindl., 1861</t>
  </si>
  <si>
    <t>Abies veitchii Lindl., 1861</t>
  </si>
  <si>
    <t>ABIES VEITCHII LINDL., 1861</t>
  </si>
  <si>
    <t xml:space="preserve">Abies veitchii </t>
  </si>
  <si>
    <t>Abie veit</t>
  </si>
  <si>
    <t>Abies veitchii Lindl., 1861 - ABIES VEITCHII LINDL., 1861</t>
  </si>
  <si>
    <t>(Cav.) G.Don, 1831</t>
  </si>
  <si>
    <t>Abutilon exstipulare (Cav.) G.Don, 1831</t>
  </si>
  <si>
    <t>ABUTILON EXSTIPULARE (CAV.) G.DON, 1831</t>
  </si>
  <si>
    <t xml:space="preserve">Abutilon exstipulare </t>
  </si>
  <si>
    <t>Abutilon exstipulare (Cav.) G.Don, 1831 _ Sida exstipularis Cav., 1786</t>
  </si>
  <si>
    <t>Malvales</t>
  </si>
  <si>
    <t>Malvaceae</t>
  </si>
  <si>
    <t>Malvoideae</t>
  </si>
  <si>
    <t>Malveae</t>
  </si>
  <si>
    <t>Abut exst</t>
  </si>
  <si>
    <t>Abutilon exstipulare (Cav.) G.Don, 1831 - ABUTILON EXSTIPULARE (CAV.) G.DON, 1831</t>
  </si>
  <si>
    <t>Fosberg, 1981</t>
  </si>
  <si>
    <t>Abutilon mangarevicum Fosberg, 1981</t>
  </si>
  <si>
    <t>ABUTILON MANGAREVICUM FOSBERG, 1981</t>
  </si>
  <si>
    <t xml:space="preserve">Abutilon mangarevicum </t>
  </si>
  <si>
    <t>Abut mang</t>
  </si>
  <si>
    <t>Abutilon mangarevicum Fosberg, 1981 - ABUTILON MANGAREVICUM FOSBERG, 1981</t>
  </si>
  <si>
    <t>(A.Spreng.) A.St.-Hil. &amp; Naudin, 1842</t>
  </si>
  <si>
    <t>Abutilon megapotamicum (A.Spreng.) A.St.-Hil. &amp; Naudin, 1842</t>
  </si>
  <si>
    <t>ABUTILON MEGAPOTAMICUM (A.SPRENG.) A.ST.-HIL. &amp; NAUDIN, 1842</t>
  </si>
  <si>
    <t xml:space="preserve">Abutilon megapotamicum </t>
  </si>
  <si>
    <t>Abutilon megapotamicum (A.Spreng.) A.St.-Hil. &amp; Naudin, 1842 _ Abutilon vexillarium E.Morren, 1864 _ Periptera megapotamica (A.Spreng.) G.Don, 1831 _ Sida leopoldii Hort, 1894 _ Sida megapotamica A.Spreng., 1828</t>
  </si>
  <si>
    <t>Abut mega</t>
  </si>
  <si>
    <t>Abutilon megapotamicum (A.Spreng.) A.St.-Hil. &amp; Naudin, 1842 - ABUTILON MEGAPOTAMICUM (A.SPRENG.) A.ST.-HIL. &amp; NAUDIN, 1842</t>
  </si>
  <si>
    <t>Abutilon sachetianum Fosberg, 1981</t>
  </si>
  <si>
    <t>ABUTILON SACHETIANUM FOSBERG, 1981</t>
  </si>
  <si>
    <t xml:space="preserve">Abutilon sachetianum </t>
  </si>
  <si>
    <t>Abut sach</t>
  </si>
  <si>
    <t>Abutilon sachetianum Fosberg, 1981 - ABUTILON SACHETIANUM FOSBERG, 1981</t>
  </si>
  <si>
    <t>Abutilon Mill., 1754</t>
  </si>
  <si>
    <t>ABUTILON MILL., 1754</t>
  </si>
  <si>
    <t xml:space="preserve">Abutilon </t>
  </si>
  <si>
    <t>Abut sp.</t>
  </si>
  <si>
    <t>Abutilon Mill., 1754 - ABUTILON MILL., 1754</t>
  </si>
  <si>
    <t>Medik., 1787</t>
  </si>
  <si>
    <t>Abutilon d'Avicenne, Abutilon Ã  pÃ©tales jaunes, Abutilon de ThÃ©ophraste</t>
  </si>
  <si>
    <t>Velvetleaf</t>
  </si>
  <si>
    <t>Abutilon theophrasti Medik., 1787</t>
  </si>
  <si>
    <t>ABUTILON THEOPHRASTI MEDIK., 1787</t>
  </si>
  <si>
    <t xml:space="preserve">Abutilon theophrasti </t>
  </si>
  <si>
    <t>Abutilon theophrasti Medik., 1787 _ Abutilon avicennae Gaertn., 1791 _ Abutilon behrianum F.Muell., 1855 _ Abutilon pubescens Moench, 1794 _ Malva abutilon (L.) E.H.L.Krause, 1901 _ Sida abutilon L., 1753 _ Sida tenax Salisb., 1796 _ Sida tiliaefolia Fisch., 1808</t>
  </si>
  <si>
    <t>Abut theo</t>
  </si>
  <si>
    <t>Abutilon theophrasti Medik., 1787 - ABUTILON THEOPHRASTI MEDIK., 1787</t>
  </si>
  <si>
    <t>(Cav.) C.Presl</t>
  </si>
  <si>
    <t>Abutilon vitifolium (Cav.) C.Presl</t>
  </si>
  <si>
    <t>ABUTILON VITIFOLIUM (CAV.) C.PRESL</t>
  </si>
  <si>
    <t xml:space="preserve">Abutilon vitifolium </t>
  </si>
  <si>
    <t>Abutilon vitifolium (Cav.) C.Presl _ Corynabutilon vitifolium (Cav.) Kearney, 1949 _ Sida vitifolia Cav., 1799</t>
  </si>
  <si>
    <t>Abut viti</t>
  </si>
  <si>
    <t>Abutilon vitifolium (Cav.) C.Presl - ABUTILON VITIFOLIUM (CAV.) C.PRESL</t>
  </si>
  <si>
    <t>F.Muell., 1888</t>
  </si>
  <si>
    <t>Mimosa de Bailey</t>
  </si>
  <si>
    <t>Acacia baileyana F.Muell., 1888</t>
  </si>
  <si>
    <t>ACACIA BAILEYANA F.MUELL., 1888</t>
  </si>
  <si>
    <t xml:space="preserve">Acacia baileyana </t>
  </si>
  <si>
    <t>Acac bail</t>
  </si>
  <si>
    <t>Acacia baileyana F.Muell., 1888 - ACACIA BAILEYANA F.MUELL., 1888</t>
  </si>
  <si>
    <t>A.Cunn. ex G.Don, 1832</t>
  </si>
  <si>
    <t>Acacia cultriformis A.Cunn. ex G.Don, 1832</t>
  </si>
  <si>
    <t>ACACIA CULTRIFORMIS A.CUNN. EX G.DON, 1832</t>
  </si>
  <si>
    <t xml:space="preserve">Acacia cultriformis </t>
  </si>
  <si>
    <t>Acac cult</t>
  </si>
  <si>
    <t>Acacia cultriformis A.Cunn. ex G.Don, 1832 - ACACIA CULTRIFORMIS A.CUNN. EX G.DON, 1832</t>
  </si>
  <si>
    <t>Acacia cyclops A.Cunn. ex G.Don, 1832</t>
  </si>
  <si>
    <t>ACACIA CYCLOPS A.CUNN. EX G.DON, 1832</t>
  </si>
  <si>
    <t xml:space="preserve">Acacia cyclops </t>
  </si>
  <si>
    <t>Acac cycl</t>
  </si>
  <si>
    <t>Acacia cyclops A.Cunn. ex G.Don, 1832 - ACACIA CYCLOPS A.CUNN. EX G.DON, 1832</t>
  </si>
  <si>
    <t>Link, 1822</t>
  </si>
  <si>
    <t>Mimosa argentÃ©, Mimosa des fleuristes, Mimosa de Bormes</t>
  </si>
  <si>
    <t>Acacia dealbata Link, 1822</t>
  </si>
  <si>
    <t>ACACIA DEALBATA LINK, 1822</t>
  </si>
  <si>
    <t xml:space="preserve">Acacia dealbata </t>
  </si>
  <si>
    <t>Acacia dealbata Link, 1822 _ Acacia affinis Sweet, 1827 _ Acacia decurrens var. dealbata (Link) Maiden, 1906 _ Acacia irrorata Sieber ex Spreng., 1826 _ Racosperma dealbatum (Link) Pedley, 1987</t>
  </si>
  <si>
    <t>J</t>
  </si>
  <si>
    <t>Acac deal</t>
  </si>
  <si>
    <t>Acacia dealbata Link, 1822 - ACACIA DEALBATA LINK, 1822</t>
  </si>
  <si>
    <t>(J.C.Wendl.) Willd., 1805</t>
  </si>
  <si>
    <t>Acacia decurrens (J.C.Wendl.) Willd., 1805</t>
  </si>
  <si>
    <t>ACACIA DECURRENS (J.C.WENDL.) WILLD., 1805</t>
  </si>
  <si>
    <t xml:space="preserve">Acacia decurrens </t>
  </si>
  <si>
    <t>Acacia decurrens (J.C.Wendl.) Willd., 1805 _ Acacia decurrens var. decurrens (J.C.Wendl.) Willd., 1805 _ Mimosa decurrens J.C.Wendl., 1798</t>
  </si>
  <si>
    <t>Acac decu</t>
  </si>
  <si>
    <t>Acacia decurrens (J.C.Wendl.) Willd., 1805 - ACACIA DECURRENS (J.C.WENDL.) WILLD., 1805</t>
  </si>
  <si>
    <t>Willd., 1806</t>
  </si>
  <si>
    <t>Acacia heterophylla Willd., 1806</t>
  </si>
  <si>
    <t>ACACIA HETEROPHYLLA WILLD., 1806</t>
  </si>
  <si>
    <t xml:space="preserve">Acacia heterophylla </t>
  </si>
  <si>
    <t>Acacia heterophylla Willd., 1806 _ Acacia brevipes A.Cunn., 1834 _ Acacia implexa var. brevipes (A.Cunn.) Domin, 1926 _ Mimosa heterophylla Lam., 1783</t>
  </si>
  <si>
    <t>Acac hete</t>
  </si>
  <si>
    <t>Acacia heterophylla Willd., 1806 - ACACIA HETEROPHYLLA WILLD., 1806</t>
  </si>
  <si>
    <t>(Andrews) Willd., 1806</t>
  </si>
  <si>
    <t>Acacia dorÃ© de Sydney, Mimosa chenille</t>
  </si>
  <si>
    <t>Acacia longifolia (Andrews) Willd., 1806</t>
  </si>
  <si>
    <t>ACACIA LONGIFOLIA (ANDREWS) WILLD., 1806</t>
  </si>
  <si>
    <t xml:space="preserve">Acacia longifolia </t>
  </si>
  <si>
    <t>Acacia longifolia (Andrews) Willd., 1806 _ Mimosa floribunda Vent., 1803 _ Mimosa intertexta DC. _ Mimosa longifolia Andrews, 1802 _ Mimosa macrostachya Poir., 1810 _ Phyllodoce floribunda Link, 1831 _ Phyllodoce longifolia (Andrews) Link, 1831</t>
  </si>
  <si>
    <t>Acac long</t>
  </si>
  <si>
    <t>Acacia longifolia (Andrews) Willd., 1806 - ACACIA LONGIFOLIA (ANDREWS) WILLD., 1806</t>
  </si>
  <si>
    <t>De Wild., 1925</t>
  </si>
  <si>
    <t>Mimosa argentÃ©, Mimosa vert</t>
  </si>
  <si>
    <t>Black wattle</t>
  </si>
  <si>
    <t>Acacia mearnsii De Wild., 1925</t>
  </si>
  <si>
    <t>ACACIA MEARNSII DE WILD., 1925</t>
  </si>
  <si>
    <t xml:space="preserve">Acacia mearnsii </t>
  </si>
  <si>
    <t>Acacia mearnsii De Wild., 1925 _ Acacia mollissima auct. non Willd., 1809</t>
  </si>
  <si>
    <t>Acac mear</t>
  </si>
  <si>
    <t>Acacia mearnsii De Wild., 1925 - ACACIA MEARNSII DE WILD., 1925</t>
  </si>
  <si>
    <t>R.Br., 1813</t>
  </si>
  <si>
    <t>Acacia Ã  bois dur, Acacia Ã  bois noir</t>
  </si>
  <si>
    <t>Australian Blackwood</t>
  </si>
  <si>
    <t>Acacia melanoxylon R.Br., 1813</t>
  </si>
  <si>
    <t>ACACIA MELANOXYLON R.BR., 1813</t>
  </si>
  <si>
    <t xml:space="preserve">Acacia melanoxylon </t>
  </si>
  <si>
    <t>Acacia melanoxylon R.Br., 1813 _ Racosperma melanoxylon (R.Br.) Mart., 1835</t>
  </si>
  <si>
    <t>Acac mela</t>
  </si>
  <si>
    <t>Acacia melanoxylon R.Br., 1813 - ACACIA MELANOXYLON R.BR., 1813</t>
  </si>
  <si>
    <t>DC., 1813</t>
  </si>
  <si>
    <t>Acacia paradoxa DC., 1813</t>
  </si>
  <si>
    <t>ACACIA PARADOXA DC., 1813</t>
  </si>
  <si>
    <t xml:space="preserve">Acacia paradoxa </t>
  </si>
  <si>
    <t>Acacia paradoxa DC., 1813 _ Acacia armata R.Br., 1813</t>
  </si>
  <si>
    <t>Acac para</t>
  </si>
  <si>
    <t>Acacia paradoxa DC., 1813 - ACACIA PARADOXA DC., 1813</t>
  </si>
  <si>
    <t>F.Muell., 1853</t>
  </si>
  <si>
    <t>Acacia pravissima F.Muell., 1853</t>
  </si>
  <si>
    <t>ACACIA PRAVISSIMA F.MUELL., 1853</t>
  </si>
  <si>
    <t xml:space="preserve">Acacia pravissima </t>
  </si>
  <si>
    <t>Acac prav</t>
  </si>
  <si>
    <t>Acacia pravissima F.Muell., 1853 - ACACIA PRAVISSIMA F.MUELL., 1853</t>
  </si>
  <si>
    <t>Benth., 1842</t>
  </si>
  <si>
    <t>Acacia pycnantha Benth., 1842</t>
  </si>
  <si>
    <t>ACACIA PYCNANTHA BENTH., 1842</t>
  </si>
  <si>
    <t xml:space="preserve">Acacia pycnantha </t>
  </si>
  <si>
    <t>Acac pycn</t>
  </si>
  <si>
    <t>Acacia pycnantha Benth., 1842 - ACACIA PYCNANTHA BENTH., 1842</t>
  </si>
  <si>
    <t>Schltdl., 1847</t>
  </si>
  <si>
    <t>Mimosa rÃ©sineux, Mimosa des quatre saisons</t>
  </si>
  <si>
    <t>Acacia retinodes Schltdl., 1847</t>
  </si>
  <si>
    <t>ACACIA RETINODES SCHLTDL., 1847</t>
  </si>
  <si>
    <t xml:space="preserve">Acacia retinodes </t>
  </si>
  <si>
    <t>Acacia retinodes Schltdl., 1847 _ Acacia confluens Maiden &amp; Blakely, 1927 _ Acacia provincialis A.Camus, 1927</t>
  </si>
  <si>
    <t>Acac reti</t>
  </si>
  <si>
    <t>Acacia retinodes Schltdl., 1847 - ACACIA RETINODES SCHLTDL., 1847</t>
  </si>
  <si>
    <t>Hensl., 1839</t>
  </si>
  <si>
    <t>Acacia riceana Hensl., 1839</t>
  </si>
  <si>
    <t>ACACIA RICEANA HENSL., 1839</t>
  </si>
  <si>
    <t xml:space="preserve">Acacia riceana </t>
  </si>
  <si>
    <t>Acac rice</t>
  </si>
  <si>
    <t>Acacia riceana Hensl., 1839 - ACACIA RICEANA HENSL., 1839</t>
  </si>
  <si>
    <t>Lindl., 1838</t>
  </si>
  <si>
    <t>Acacia salicina Lindl., 1838</t>
  </si>
  <si>
    <t>ACACIA SALICINA LINDL., 1838</t>
  </si>
  <si>
    <t xml:space="preserve">Acacia salicina </t>
  </si>
  <si>
    <t>Acac sali</t>
  </si>
  <si>
    <t>Acacia salicina Lindl., 1838 - ACACIA SALICINA LINDL., 1838</t>
  </si>
  <si>
    <t>(Labill.) H.L.Wendl., 1820</t>
  </si>
  <si>
    <t>Mimosa Ã  feuilles de Saule</t>
  </si>
  <si>
    <t>Acacia saligna (Labill.) H.L.Wendl., 1820</t>
  </si>
  <si>
    <t>ACACIA SALIGNA (LABILL.) H.L.WENDL., 1820</t>
  </si>
  <si>
    <t xml:space="preserve">Acacia saligna </t>
  </si>
  <si>
    <t>Acacia saligna (Labill.) H.L.Wendl., 1820 _ Acacia cyanophylla Lindl., 1839 _ Mimosa saligna Labill., 1807 _ Racosperma salignum (Labill.) Pedley, 1987</t>
  </si>
  <si>
    <t>Acacia saligna (Labill.) H.L.Wendl., 1820 - ACACIA SALIGNA (LABILL.) H.L.WENDL., 1820</t>
  </si>
  <si>
    <t>Mill., 1754 [nom. cons.]</t>
  </si>
  <si>
    <t>Acacia Mill., 1754 [nom. cons.]</t>
  </si>
  <si>
    <t>ACACIA MILL., 1754 [NOM. CONS.]</t>
  </si>
  <si>
    <t xml:space="preserve">Acacia </t>
  </si>
  <si>
    <t>Acacia Mill., 1754 [nom. cons.] _ Acacia subg. Phyllodineae (DC.) Ser., 1849 _ Racosperma Mart., 1835</t>
  </si>
  <si>
    <t>Acac sp.</t>
  </si>
  <si>
    <t>Acacia Mill., 1754 [nom. cons.] - ACACIA MILL., 1754 [NOM. CONS.]</t>
  </si>
  <si>
    <t>(L'HÃ©r.) Willd., 1806</t>
  </si>
  <si>
    <t>Acacia verticillata (L'HÃ©r.) Willd., 1806</t>
  </si>
  <si>
    <t>ACACIA VERTICILLATA (L'HÃ©R.) WILLD., 1806</t>
  </si>
  <si>
    <t xml:space="preserve">Acacia verticillata </t>
  </si>
  <si>
    <t>Acacia verticillata (L'HÃ©r.) Willd., 1806 _ Mimosa verticillata L'HÃ©r., 1789 _ Racosperma verticillata (L'HÃ©r.) Mart., 1835</t>
  </si>
  <si>
    <t>Acac vert</t>
  </si>
  <si>
    <t>Acacia verticillata (L'HÃ©r.) Willd., 1806 - ACACIA VERTICILLATA (L'HÃ©R.) WILLD., 1806</t>
  </si>
  <si>
    <t>Guillaumin, 1929</t>
  </si>
  <si>
    <t>Acalypha balansae Guillaumin, 1929</t>
  </si>
  <si>
    <t>ACALYPHA BALANSAE GUILLAUMIN, 1929</t>
  </si>
  <si>
    <t xml:space="preserve">Acalypha balansae </t>
  </si>
  <si>
    <t>Malpighiales</t>
  </si>
  <si>
    <t>Euphorbiaceae</t>
  </si>
  <si>
    <t>Acal bala</t>
  </si>
  <si>
    <t>Acalypha balansae Guillaumin, 1929 - ACALYPHA BALANSAE GUILLAUMIN, 1929</t>
  </si>
  <si>
    <t>Coode, 1979</t>
  </si>
  <si>
    <t>Acalypha integrifolia subsp. panduriformis Coode, 1979</t>
  </si>
  <si>
    <t>ACALYPHA INTEGRIFOLIA SUBSP. PANDURIFORMIS COODE, 1979</t>
  </si>
  <si>
    <t xml:space="preserve">Acalypha integrifolia subsp. panduriformis </t>
  </si>
  <si>
    <t>Acalypha integrifolia subsp. panduriformis Coode, 1979 _ Acalypha colorata auct. non (Poir.) Spreng. _ Acalypha integrifolia var. concolor (Baill. ex MÃ¼ll.Arg.) Pax &amp; Hoffm.</t>
  </si>
  <si>
    <t>SSES</t>
  </si>
  <si>
    <t>Acal inte ssp. pand</t>
  </si>
  <si>
    <t>Acalypha integrifolia subsp. panduriformis Coode, 1979 - ACALYPHA INTEGRIFOLIA SUBSP. PANDURIFORMIS COODE, 1979</t>
  </si>
  <si>
    <t>MÃ¼ll.Arg., 1865</t>
  </si>
  <si>
    <t>Acalypha lepinei MÃ¼ll.Arg., 1865</t>
  </si>
  <si>
    <t>ACALYPHA LEPINEI MÃ¼LL.ARG., 1865</t>
  </si>
  <si>
    <t xml:space="preserve">Acalypha lepinei </t>
  </si>
  <si>
    <t>Acal lepi</t>
  </si>
  <si>
    <t>Acalypha lepinei MÃ¼ll.Arg., 1865 - ACALYPHA LEPINEI MÃ¼LL.ARG., 1865</t>
  </si>
  <si>
    <t>Baill., 1862</t>
  </si>
  <si>
    <t>Acalypha pancheriana Baill., 1862</t>
  </si>
  <si>
    <t>ACALYPHA PANCHERIANA BAILL., 1862</t>
  </si>
  <si>
    <t xml:space="preserve">Acalypha pancheriana </t>
  </si>
  <si>
    <t>Acalypha pancheriana Baill., 1862 _ Acalypha neocaledonica MÃ¼ll.Arg. _ Acalypha schlechteri Pax &amp; K.Hoffm., 1924 _ Ricinocarpus neocaledonicus (MÃ¼ll.Arg.) Kuntze _ Ricinocarpus pancheriana (Baill.) Kuntze</t>
  </si>
  <si>
    <t>Acal panc</t>
  </si>
  <si>
    <t>Acalypha pancheriana Baill., 1862 - ACALYPHA PANCHERIANA BAILL., 1862</t>
  </si>
  <si>
    <t>DÃ¤niker, 1932</t>
  </si>
  <si>
    <t>Acalypha pulchrespicata DÃ¤niker, 1932</t>
  </si>
  <si>
    <t>ACALYPHA PULCHRESPICATA DÃ¤NIKER, 1932</t>
  </si>
  <si>
    <t xml:space="preserve">Acalypha pulchrespicata </t>
  </si>
  <si>
    <t>Acal pulc</t>
  </si>
  <si>
    <t>Acalypha pulchrespicata DÃ¤niker, 1932 - ACALYPHA PULCHRESPICATA DÃ¤NIKER, 1932</t>
  </si>
  <si>
    <t>F.Br., 1935</t>
  </si>
  <si>
    <t>Acalypha raivavensis F.Br., 1935</t>
  </si>
  <si>
    <t>ACALYPHA RAIVAVENSIS F.BR., 1935</t>
  </si>
  <si>
    <t xml:space="preserve">Acalypha raivavensis </t>
  </si>
  <si>
    <t>Acalypha raivavensis F.Br., 1935 _ Acalypha tubuaiensis H.St.John, 1883</t>
  </si>
  <si>
    <t>Acal raiv</t>
  </si>
  <si>
    <t>Acalypha raivavensis F.Br., 1935 - ACALYPHA RAIVAVENSIS F.BR., 1935</t>
  </si>
  <si>
    <t>Acalypha rapensis F.Br., 1935</t>
  </si>
  <si>
    <t>ACALYPHA RAPENSIS F.BR., 1935</t>
  </si>
  <si>
    <t xml:space="preserve">Acalypha rapensis </t>
  </si>
  <si>
    <t>Acalypha rapensis F.Br., 1935 _ Acalypha polynesiaca Radcl.-Sm. &amp; Govaerts, 1997 _ Acalypha stokesii F.Br., 1935</t>
  </si>
  <si>
    <t>Acal rape</t>
  </si>
  <si>
    <t>Acalypha rapensis F.Br., 1935 - ACALYPHA RAPENSIS F.BR., 1935</t>
  </si>
  <si>
    <t>L., 1753</t>
  </si>
  <si>
    <t>Acalypha L., 1753</t>
  </si>
  <si>
    <t>ACALYPHA L., 1753</t>
  </si>
  <si>
    <t xml:space="preserve">Acalypha </t>
  </si>
  <si>
    <t>Acal sp.</t>
  </si>
  <si>
    <t>Acalypha L., 1753 - ACALYPHA L., 1753</t>
  </si>
  <si>
    <t>Acalyphe de Virginie</t>
  </si>
  <si>
    <t>Acalypha virginica L., 1753</t>
  </si>
  <si>
    <t>ACALYPHA VIRGINICA L., 1753</t>
  </si>
  <si>
    <t xml:space="preserve">Acalypha virginica </t>
  </si>
  <si>
    <t>Acal virg</t>
  </si>
  <si>
    <t>Acalypha virginica L., 1753 - ACALYPHA VIRGINICA L., 1753</t>
  </si>
  <si>
    <t>Forssk., 1775</t>
  </si>
  <si>
    <t>Acanthus arboreus Forssk., 1775</t>
  </si>
  <si>
    <t>ACANTHUS ARBOREUS FORSSK., 1775</t>
  </si>
  <si>
    <t xml:space="preserve">Acanthus arboreus </t>
  </si>
  <si>
    <t>Lamiales</t>
  </si>
  <si>
    <t>Acanthaceae</t>
  </si>
  <si>
    <t>Acan arbo</t>
  </si>
  <si>
    <t>Acanthus arboreus Forssk., 1775 - ACANTHUS ARBOREUS FORSSK., 1775</t>
  </si>
  <si>
    <t>(Bory) H.Wendl., 1867</t>
  </si>
  <si>
    <t>Acanthophoenix crinita (Bory) H.Wendl., 1867</t>
  </si>
  <si>
    <t>ACANTHOPHOENIX CRINITA (BORY) H.WENDL., 1867</t>
  </si>
  <si>
    <t xml:space="preserve">Acanthophoenix crinita </t>
  </si>
  <si>
    <t>Acanthophoenix crinita (Bory) H.Wendl., 1867 _ Areca crinita Bory, 1804 _ Calamus verschaffeltii hort. ex Balf.f., 1877</t>
  </si>
  <si>
    <t>Arecales</t>
  </si>
  <si>
    <t>Arecaceae</t>
  </si>
  <si>
    <t>Acan crin</t>
  </si>
  <si>
    <t>Acanthophoenix crinita (Bory) H.Wendl., 1867 - ACANTHOPHOENIX CRINITA (BORY) H.WENDL., 1867</t>
  </si>
  <si>
    <t>(L.) Spenn., 1843</t>
  </si>
  <si>
    <t>Ballote Ã©pineuse</t>
  </si>
  <si>
    <t>Acanthoprasium frutescens (L.) Spenn., 1843</t>
  </si>
  <si>
    <t>ACANTHOPRASIUM FRUTESCENS (L.) SPENN., 1843</t>
  </si>
  <si>
    <t xml:space="preserve">Acanthoprasium frutescens </t>
  </si>
  <si>
    <t>Acanthoprasium frutescens (L.) Spenn., 1843 _ Ballota frutescens (L.) J.Woods, 1850 _ Ballota spinosa Link, 1829 _ Beringeria frutescens (L.) Rchb., 1831 _ Moluccella frutescens L., 1753</t>
  </si>
  <si>
    <t>Lamiaceae</t>
  </si>
  <si>
    <t>Lamioideae</t>
  </si>
  <si>
    <t>Marrubieae</t>
  </si>
  <si>
    <t>Acan frut</t>
  </si>
  <si>
    <t>Acanthoprasium frutescens (L.) Spenn., 1843 - ACANTHOPRASIUM FRUTESCENS (L.) SPENN., 1843</t>
  </si>
  <si>
    <t>DC., 1836</t>
  </si>
  <si>
    <t>Hispid Starbur</t>
  </si>
  <si>
    <t>Acanthospermum hispidum DC., 1836</t>
  </si>
  <si>
    <t>ACANTHOSPERMUM HISPIDUM DC., 1836</t>
  </si>
  <si>
    <t xml:space="preserve">Acanthospermum hispidum </t>
  </si>
  <si>
    <t>Acanthospermum hispidum DC., 1836 _ Acanthospermum humile var. hispidum (DC.) Kuntze, 1891</t>
  </si>
  <si>
    <t>D</t>
  </si>
  <si>
    <t>C</t>
  </si>
  <si>
    <t>Acan hisp</t>
  </si>
  <si>
    <t>Acanthospermum hispidum DC., 1836 - ACANTHOSPERMUM HISPIDUM DC., 1836</t>
  </si>
  <si>
    <t>(Sw.) DC., 1836</t>
  </si>
  <si>
    <t>Acanthospermum humile (Sw.) DC., 1836</t>
  </si>
  <si>
    <t>ACANTHOSPERMUM HUMILE (SW.) DC., 1836</t>
  </si>
  <si>
    <t xml:space="preserve">Acanthospermum humile </t>
  </si>
  <si>
    <t>Acanthospermum humile (Sw.) DC., 1836 _ Acanthospermum humile var. normale Kuntze, 1891 _ Centrospermum humile Less., 1832 _ Melampodium humile Sw., 1788</t>
  </si>
  <si>
    <t>Acan humi</t>
  </si>
  <si>
    <t>Acanthospermum humile (Sw.) DC., 1836 - ACANTHOSPERMUM HUMILE (SW.) DC., 1836</t>
  </si>
  <si>
    <t>(BorbÃ¡s) Baen., 1896</t>
  </si>
  <si>
    <t>Acanthus hungaricus (BorbÃ¡s) Baen., 1896</t>
  </si>
  <si>
    <t>ACANTHUS HUNGARICUS (BORBÃ¡S) BAEN., 1896</t>
  </si>
  <si>
    <t xml:space="preserve">Acanthus hungaricus </t>
  </si>
  <si>
    <t>Acanthus hungaricus (BorbÃ¡s) Baen., 1896 _ Acanthus longifolius var. hungaricus BorbÃ¡s</t>
  </si>
  <si>
    <t>Acan hung</t>
  </si>
  <si>
    <t>Acanthus hungaricus (BorbÃ¡s) Baen., 1896 - ACANTHUS HUNGARICUS (BORBÃ¡S) BAEN., 1896</t>
  </si>
  <si>
    <t>(ThÃ©r.) Broth., 1925</t>
  </si>
  <si>
    <t>Acanthorrhynchium microcarpum (ThÃ©r.) Broth., 1925</t>
  </si>
  <si>
    <t>ACANTHORRHYNCHIUM MICROCARPUM (THÃ©R.) BROTH., 1925</t>
  </si>
  <si>
    <t xml:space="preserve">Acanthorrhynchium microcarpum </t>
  </si>
  <si>
    <t>Sematophyllaceae</t>
  </si>
  <si>
    <t>Acan micr</t>
  </si>
  <si>
    <t>Acanthorrhynchium microcarpum (ThÃ©r.) Broth., 1925 - ACANTHORRHYNCHIUM MICROCARPUM (THÃ©R.) BROTH., 1925</t>
  </si>
  <si>
    <t>Acanthe Ã  feuilles molles, Acanthe molle</t>
  </si>
  <si>
    <t>Bear's-breech</t>
  </si>
  <si>
    <t>Acanthus mollis L., 1753</t>
  </si>
  <si>
    <t>ACANTHUS MOLLIS L., 1753</t>
  </si>
  <si>
    <t xml:space="preserve">Acanthus mollis </t>
  </si>
  <si>
    <t>Acanthus mollis L., 1753 _ Acanthus latifolius hort. ex E.Goeze, 1867 _ Acanthus lusitanicus hort., 1867 _ Acanthus mollis subsp. mollis L., 1753 _ Acanthus spinosissimus Host, 1831 _ Acanthus spinulosus Host, 1831</t>
  </si>
  <si>
    <t>Acan moll</t>
  </si>
  <si>
    <t>Acanthus mollis L., 1753 - ACANTHUS MOLLIS L., 1753</t>
  </si>
  <si>
    <t>(Delile) Papenf., 1968</t>
  </si>
  <si>
    <t>Acanthophora nayadiformis (Delile) Papenf., 1968</t>
  </si>
  <si>
    <t>ACANTHOPHORA NAYADIFORMIS (DELILE) PAPENF., 1968</t>
  </si>
  <si>
    <t xml:space="preserve">Acanthophora nayadiformis </t>
  </si>
  <si>
    <t>Acanthophora nayadiformis (Delile) Papenf., 1968 _ Acanthophora delilei Grev., 1830 _ Acanthophora delilei J.V.Lamour., 1813 _ Acanthophora najadiformis  _ Chondria delilei C.Agardh, 1822 _ Fucus nayadiformis Delile, 1813</t>
  </si>
  <si>
    <t>Rhodophyta</t>
  </si>
  <si>
    <t>Florideophyceae</t>
  </si>
  <si>
    <t>Ceramiales</t>
  </si>
  <si>
    <t>Rhodomelaceae</t>
  </si>
  <si>
    <t>Chondrieae</t>
  </si>
  <si>
    <t>Algues</t>
  </si>
  <si>
    <t>Algues rouges</t>
  </si>
  <si>
    <t>Acan naya</t>
  </si>
  <si>
    <t>Acanthophora nayadiformis (Delile) Papenf., 1968 - ACANTHOPHORA NAYADIFORMIS (DELILE) PAPENF., 1968</t>
  </si>
  <si>
    <t>N.Ludw., 2006</t>
  </si>
  <si>
    <t>Acanthophoenix rousselii N.Ludw., 2006</t>
  </si>
  <si>
    <t>ACANTHOPHOENIX ROUSSELII N.LUDW., 2006</t>
  </si>
  <si>
    <t xml:space="preserve">Acanthophoenix rousselii </t>
  </si>
  <si>
    <t>Acan rous</t>
  </si>
  <si>
    <t>Acanthophoenix rousselii N.Ludw., 2006 - ACANTHOPHOENIX ROUSSELII N.LUDW., 2006</t>
  </si>
  <si>
    <t>Juss., 1789</t>
  </si>
  <si>
    <t>bear's-breech family</t>
  </si>
  <si>
    <t>Acanthaceae Juss., 1789</t>
  </si>
  <si>
    <t>ACANTHACEAE JUSS., 1789</t>
  </si>
  <si>
    <t xml:space="preserve">Acanthaceae </t>
  </si>
  <si>
    <t>Acanthaceae Juss., 1789 _ Avicenniaceae Miq., 1845 _ Mendonciaceae Bremek., 1954</t>
  </si>
  <si>
    <t>FM</t>
  </si>
  <si>
    <t>Acan sp.</t>
  </si>
  <si>
    <t>Acanthaceae Juss., 1789 - ACANTHACEAE JUSS., 1789</t>
  </si>
  <si>
    <t>J.V.Lamour., 1813</t>
  </si>
  <si>
    <t>Acanthophora J.V.Lamour., 1813</t>
  </si>
  <si>
    <t>ACANTHOPHORA J.V.LAMOUR., 1813</t>
  </si>
  <si>
    <t xml:space="preserve">Acanthophora </t>
  </si>
  <si>
    <t>Acanthophora J.V.Lamour., 1813 - ACANTHOPHORA J.V.LAMOUR., 1813</t>
  </si>
  <si>
    <t>(Benth.) Spach, 1840</t>
  </si>
  <si>
    <t>Acanthoprasium (Benth.) Spach, 1840</t>
  </si>
  <si>
    <t>ACANTHOPRASIUM (BENTH.) SPACH, 1840</t>
  </si>
  <si>
    <t xml:space="preserve">Acanthoprasium </t>
  </si>
  <si>
    <t>Acanthoprasium (Benth.) Spach, 1840 - ACANTHOPRASIUM (BENTH.) SPACH, 1840</t>
  </si>
  <si>
    <t>Schrank, 1819</t>
  </si>
  <si>
    <t>Acanthospermum Schrank, 1819</t>
  </si>
  <si>
    <t>ACANTHOSPERMUM SCHRANK, 1819</t>
  </si>
  <si>
    <t xml:space="preserve">Acanthospermum </t>
  </si>
  <si>
    <t>Acanthospermum Schrank, 1819 - ACANTHOSPERMUM SCHRANK, 1819</t>
  </si>
  <si>
    <t>bear's-breeches</t>
  </si>
  <si>
    <t>Acanthus L., 1753</t>
  </si>
  <si>
    <t>ACANTHUS L., 1753</t>
  </si>
  <si>
    <t xml:space="preserve">Acanthus </t>
  </si>
  <si>
    <t>Acanthus L., 1753 - ACANTHUS L., 1753</t>
  </si>
  <si>
    <t>Spiny Bear's-breech</t>
  </si>
  <si>
    <t>Acanthus spinosus L., 1753</t>
  </si>
  <si>
    <t>ACANTHUS SPINOSUS L., 1753</t>
  </si>
  <si>
    <t xml:space="preserve">Acanthus spinosus </t>
  </si>
  <si>
    <t>Acan spin</t>
  </si>
  <si>
    <t>Acanthus spinosus L., 1753 - ACANTHUS SPINOSUS L., 1753</t>
  </si>
  <si>
    <t>BruguÃ©s &amp; H.A.Crum</t>
  </si>
  <si>
    <t>Acaulon casasianum BruguÃ©s &amp; H.A.Crum</t>
  </si>
  <si>
    <t>ACAULON CASASIANUM BRUGUÃ©S &amp; H.A.CRUM</t>
  </si>
  <si>
    <t xml:space="preserve">Acaulon casasianum </t>
  </si>
  <si>
    <t>Pottiales</t>
  </si>
  <si>
    <t>Pottiaceae</t>
  </si>
  <si>
    <t>Acau casa</t>
  </si>
  <si>
    <t>Acaulon casasianum BruguÃ©s &amp; H.A.Crum - ACAULON CASASIANUM BRUGUÃ©S &amp; H.A.CRUM</t>
  </si>
  <si>
    <t>Casas &amp; SÃ©rgio, 1990</t>
  </si>
  <si>
    <t>Acaulon fontiquerianum Casas &amp; SÃ©rgio, 1990</t>
  </si>
  <si>
    <t>ACAULON FONTIQUERIANUM CASAS &amp; SÃ©RGIO, 1990</t>
  </si>
  <si>
    <t xml:space="preserve">Acaulon fontiquerianum </t>
  </si>
  <si>
    <t>Acau font</t>
  </si>
  <si>
    <t>Acaulon fontiquerianum Casas &amp; SÃ©rgio, 1990 - ACAULON FONTIQUERIANUM CASAS &amp; SÃ©RGIO, 1990</t>
  </si>
  <si>
    <t>Limpr., 1885</t>
  </si>
  <si>
    <t>Acaulon mediterraneum Limpr., 1885</t>
  </si>
  <si>
    <t>ACAULON MEDITERRANEUM LIMPR., 1885</t>
  </si>
  <si>
    <t xml:space="preserve">Acaulon mediterraneum </t>
  </si>
  <si>
    <t>Acaulon mediterraneum Limpr., 1885 _ Acaulon muticum var. mediterraneum (Limpr.) SÃ©rgio, 1972</t>
  </si>
  <si>
    <t>Acau medi</t>
  </si>
  <si>
    <t>Acaulon mediterraneum Limpr., 1885 - ACAULON MEDITERRANEUM LIMPR., 1885</t>
  </si>
  <si>
    <t>(Hedw.) MÃ¼ll.Hal., 1847</t>
  </si>
  <si>
    <t>Rounded Pygmy-moss</t>
  </si>
  <si>
    <t>Acaulon muticum (Hedw.) MÃ¼ll.Hal., 1847</t>
  </si>
  <si>
    <t>ACAULON MUTICUM (HEDW.) MÃ¼LL.HAL., 1847</t>
  </si>
  <si>
    <t xml:space="preserve">Acaulon muticum </t>
  </si>
  <si>
    <t>Acaulon muticum (Hedw.) MÃ¼ll.Hal., 1847 _ Acaulon minus (Hook. &amp; Taylor) A.Jaeger, 1869 _ Acaulon muticum var. muticum (Hedw.) MÃ¼ll.Hal. _ Phascum muticum Schreb. ex Hedw., 1801</t>
  </si>
  <si>
    <t>Acau muti</t>
  </si>
  <si>
    <t>Acaulon muticum (Hedw.) MÃ¼ll.Hal., 1847 - ACAULON MUTICUM (HEDW.) MÃ¼LL.HAL., 1847</t>
  </si>
  <si>
    <t>MÃ¼ll.Hal., 1847</t>
  </si>
  <si>
    <t>Acaulon MÃ¼ll.Hal., 1847</t>
  </si>
  <si>
    <t>ACAULON MÃ¼LL.HAL., 1847</t>
  </si>
  <si>
    <t xml:space="preserve">Acaulon </t>
  </si>
  <si>
    <t>Acau sp.</t>
  </si>
  <si>
    <t>Acaulon MÃ¼ll.Hal., 1847 - ACAULON MÃ¼LL.HAL., 1847</t>
  </si>
  <si>
    <t>(Spruce) MÃ¼ll.Hal., 1847</t>
  </si>
  <si>
    <t>Triangular Pygmy-moss</t>
  </si>
  <si>
    <t>Acaulon triquetrum (Spruce) MÃ¼ll.Hal., 1847</t>
  </si>
  <si>
    <t>ACAULON TRIQUETRUM (SPRUCE) MÃ¼LL.HAL., 1847</t>
  </si>
  <si>
    <t xml:space="preserve">Acaulon triquetrum </t>
  </si>
  <si>
    <t>Acau triq</t>
  </si>
  <si>
    <t>Acaulon triquetrum (Spruce) MÃ¼ll.Hal., 1847 - ACAULON TRIQUETRUM (SPRUCE) MÃ¼LL.HAL., 1847</t>
  </si>
  <si>
    <t>Ã‰rable champÃªtre, AcÃ©raille</t>
  </si>
  <si>
    <t>Field Maple</t>
  </si>
  <si>
    <t>Acer campestre L., 1753</t>
  </si>
  <si>
    <t>ACER CAMPESTRE L., 1753</t>
  </si>
  <si>
    <t xml:space="preserve">Acer campestre </t>
  </si>
  <si>
    <t>Acer campestre L., 1753 _ Acer affine Opiz, 1824 _ Acer austriacum Tratt., 1811 _ Acer bedoi BorbÃ¡s, 1887 _ Acer campestre subsp. campestre L., 1753 _ Acer heterotoma BorbÃ¡s, 1881 _ Acer microcarpon Opiz, 1824 _ Acer molle Opiz, 1824 _ Acer polycarpon Opiz, 1824 _ Acer praecox Opiz, 1852 _ Acer suberosum Dumort., 1827 _ Acer sylvestre Wender., 1831 _ Acer tauschianum Opiz, 1852 _ Acer tomentosum Kitt., 1863 _ Acer trattinickii Pohl, 1814 _ Acer vulgare Borkh., 1793 _ Acer wondracekii Opiz, 1852 _ Euacer campestre (L.) Opiz, 1852</t>
  </si>
  <si>
    <t>Sapindales</t>
  </si>
  <si>
    <t>Sapindaceae</t>
  </si>
  <si>
    <t>Acer campestre L., 1753 - ACER CAMPESTRE L., 1753</t>
  </si>
  <si>
    <t>Gled., 1785</t>
  </si>
  <si>
    <t>Ã‰rable de Cappadoce</t>
  </si>
  <si>
    <t>Cappadocian Maple</t>
  </si>
  <si>
    <t>Acer cappadocicum Gled., 1785</t>
  </si>
  <si>
    <t>ACER CAPPADOCICUM GLED., 1785</t>
  </si>
  <si>
    <t xml:space="preserve">Acer cappadocicum </t>
  </si>
  <si>
    <t>Acer cappadocicum Gled., 1785 _ Acer cappadocicum var. cultratum (Wall.) Bean _ Acer cappadocicum var. cultratum (Wall.) W.P.Fang, 1939 _ Acer colchicum Booth ex Gordon, 1840 _ Acer cultratum Wall., 1831 _ Acer hederifolium Rupr., 1870 _ Acer laetum C.A.Mey., 1831 _ Acer lobelii subsp. laetum (C.A.Mey.) Pax, 1886 _ Acer sterculiaceum J.W.Griff., 1848</t>
  </si>
  <si>
    <t>Acer capp</t>
  </si>
  <si>
    <t>Acer cappadocicum Gled., 1785 - ACER CAPPADOCICUM GLED., 1785</t>
  </si>
  <si>
    <t>Acer cappadocicum subsp. cappadocicum Gled., 1785</t>
  </si>
  <si>
    <t>ACER CAPPADOCICUM SUBSP. CAPPADOCICUM GLED., 1785</t>
  </si>
  <si>
    <t xml:space="preserve">Acer cappadocicum subsp. cappadocicum </t>
  </si>
  <si>
    <t>Acer capp ssp. capp</t>
  </si>
  <si>
    <t>Acer cappadocicum subsp. cappadocicum Gled., 1785 - ACER CAPPADOCICUM SUBSP. CAPPADOCICUM GLED., 1785</t>
  </si>
  <si>
    <t>Franch., 1885</t>
  </si>
  <si>
    <t>Acer davidii Franch., 1885</t>
  </si>
  <si>
    <t>ACER DAVIDII FRANCH., 1885</t>
  </si>
  <si>
    <t xml:space="preserve">Acer davidii </t>
  </si>
  <si>
    <t>Acer davi</t>
  </si>
  <si>
    <t>Acer davidii Franch., 1885 - ACER DAVIDII FRANCH., 1885</t>
  </si>
  <si>
    <t>Thunb., 1784</t>
  </si>
  <si>
    <t>Ã‰rable du Japon</t>
  </si>
  <si>
    <t>Downy Japanese-maple</t>
  </si>
  <si>
    <t>Acer japonicum Thunb., 1784</t>
  </si>
  <si>
    <t>ACER JAPONICUM THUNB., 1784</t>
  </si>
  <si>
    <t xml:space="preserve">Acer japonicum </t>
  </si>
  <si>
    <t>Acer japo</t>
  </si>
  <si>
    <t>Acer japonicum Thunb., 1784 - ACER JAPONICUM THUNB., 1784</t>
  </si>
  <si>
    <t>Maxim., 1856</t>
  </si>
  <si>
    <t>Acer mono Maxim., 1856</t>
  </si>
  <si>
    <t>ACER MONO MAXIM., 1856</t>
  </si>
  <si>
    <t xml:space="preserve">Acer mono </t>
  </si>
  <si>
    <t>Acer mono</t>
  </si>
  <si>
    <t>Acer mono Maxim., 1856 - ACER MONO MAXIM., 1856</t>
  </si>
  <si>
    <t>Ã‰rable de Montpellier, Agas, Azerou</t>
  </si>
  <si>
    <t>Montpellier Maple</t>
  </si>
  <si>
    <t>Acer monspessulanum L., 1753</t>
  </si>
  <si>
    <t>ACER MONSPESSULANUM L., 1753</t>
  </si>
  <si>
    <t xml:space="preserve">Acer monspessulanum </t>
  </si>
  <si>
    <t>Acer monspessulanum L., 1753 _ Acer commutatum C.Presl, 1822 _ Acer illyricum J.Jacq., 1827 _ Acer x martinii Jord., 1852 _ Acer monspessulanum proles martinii (Jord.) Rouy, 1897 _ Acer monspessulanum subsp. glabrescens Schwer., 1893 _ Acer monspessulanum subsp. martinii (Jord.) P.Fourn., 1936 _ Acer monspessulanum subsp. monspessulanum L., 1753 _ Acer rectangulum Dulac, 1867 _ Acer trifolium Duhamel, 1755 _ Acer trilobum Moench, 1794</t>
  </si>
  <si>
    <t>Acer monspessulanum L., 1753 - ACER MONSPESSULANUM L., 1753</t>
  </si>
  <si>
    <t>Ã‰rable negundo, Ã‰rable frÃªne, Ã‰rable NÃ©gondo</t>
  </si>
  <si>
    <t>Ashleaf Maple</t>
  </si>
  <si>
    <t>Acer negundo L., 1753</t>
  </si>
  <si>
    <t>ACER NEGUNDO L., 1753</t>
  </si>
  <si>
    <t xml:space="preserve">Acer negundo </t>
  </si>
  <si>
    <t>Acer negundo L., 1753 _ Acer fauriei H.LÃ©v. &amp; Vaniot, 1906 _ Acer nuttallii (Nieuwl.) Lyon, 1930 _ Acer orizabense (Rydb.) Standl., 1923 _ Negundo aceroides Moench, 1794 _ Negundo fraxinifolium Nutt., 1818 _ Negundo nuttallii (Nieuwl.) Rydb., 1913 _ Negundo orizabense Rydb., 1913 _ Negundo trifoliatum Raf., 1833 _ Negundo virginianum Medik., 1799 _ Rulac negundo (L.) Hitchc., 1894 _ Rulac nuttallii Nieuwl., 1911</t>
  </si>
  <si>
    <t>Acer negu</t>
  </si>
  <si>
    <t>Acer negundo L., 1753 - ACER NEGUNDO L., 1753</t>
  </si>
  <si>
    <t>Acer negundo subsp. negundo L., 1753</t>
  </si>
  <si>
    <t>ACER NEGUNDO SUBSP. NEGUNDO L., 1753</t>
  </si>
  <si>
    <t xml:space="preserve">Acer negundo subsp. negundo </t>
  </si>
  <si>
    <t>Acer negu ssp. negu</t>
  </si>
  <si>
    <t>Acer negundo subsp. negundo L., 1753 - ACER NEGUNDO SUBSP. NEGUNDO L., 1753</t>
  </si>
  <si>
    <t>Ã‰rable Ã  feuilles d'obier, Ã‰rable opale, Ã‰rable d'Italie</t>
  </si>
  <si>
    <t>Italian Maple</t>
  </si>
  <si>
    <t>Acer opalus Mill., 1768</t>
  </si>
  <si>
    <t>ACER OPALUS MILL., 1768</t>
  </si>
  <si>
    <t xml:space="preserve">Acer opalus </t>
  </si>
  <si>
    <t>Acer opalus Mill., 1768 _ Acer italum Lauth, 1781 _ Acer opalus subsp. italum (Lauth) Gams, 1924 _ Acer opalus subsp. italum (Lauth) P.Fourn., 1936 _ Acer opalus subsp. variabile (Pax) Schinz &amp; Thell., 1914 _ Acer opulifolium Chaix, 1785 _ Acer opulifolium Chaix, 1786 _ Acer rotundifolium Lam., 1786 _ Acer tomentosum Dulac, 1867</t>
  </si>
  <si>
    <t>Acer opal</t>
  </si>
  <si>
    <t>Acer opalus Mill., 1768 - ACER OPALUS MILL., 1768</t>
  </si>
  <si>
    <t>(Waldst. &amp; Kit. ex Willd.) Gams, 1924</t>
  </si>
  <si>
    <t>Ã‰rable Ã  feuilles obtuses</t>
  </si>
  <si>
    <t>Acer opalus subsp. obtusatum (Waldst. &amp; Kit. ex Willd.) Gams, 1924</t>
  </si>
  <si>
    <t>ACER OPALUS SUBSP. OBTUSATUM (WALDST. &amp; KIT. EX WILLD.) GAMS, 1924</t>
  </si>
  <si>
    <t xml:space="preserve">Acer opalus subsp. obtusatum </t>
  </si>
  <si>
    <t>Acer opalus subsp. obtusatum (Waldst. &amp; Kit. ex Willd.) Gams, 1924 _ Acer aetnense (Tineo ex Strobl) Lojac., 1909 _ Acer bosniacum Maly, 1906 _ Acer italicum var. aetnense Tineo ex Strobl _ Acer obtusatum subsp. obtusatum Waldst. &amp; Kit. ex Willd., 1806 _ Acer obtusatum Waldst. &amp; Kit. ex Willd., 1806</t>
  </si>
  <si>
    <t>Acer opal ssp. obtu</t>
  </si>
  <si>
    <t>Acer opalus subsp. obtusatum (Waldst. &amp; Kit. ex Willd.) Gams, 1924 - ACER OPALUS SUBSP. OBTUSATUM (WALDST. &amp; KIT. EX WILLD.) GAMS, 1924</t>
  </si>
  <si>
    <t>Ã‰rable d'Italie</t>
  </si>
  <si>
    <t>Acer opalus subsp. opalus Mill., 1768</t>
  </si>
  <si>
    <t>ACER OPALUS SUBSP. OPALUS MILL., 1768</t>
  </si>
  <si>
    <t xml:space="preserve">Acer opalus subsp. opalus </t>
  </si>
  <si>
    <t>Acer opal ssp. opal</t>
  </si>
  <si>
    <t>Acer opalus subsp. opalus Mill., 1768 - ACER OPALUS SUBSP. OPALUS MILL., 1768</t>
  </si>
  <si>
    <t>Ã‰rable japonais</t>
  </si>
  <si>
    <t>Smooth Japanese-maple</t>
  </si>
  <si>
    <t>Acer palmatum Thunb., 1784</t>
  </si>
  <si>
    <t>ACER PALMATUM THUNB., 1784</t>
  </si>
  <si>
    <t xml:space="preserve">Acer palmatum </t>
  </si>
  <si>
    <t>Acer palm</t>
  </si>
  <si>
    <t>Acer palmatum Thunb., 1784 - ACER PALMATUM THUNB., 1784</t>
  </si>
  <si>
    <t>Acer pictum Thunb., 1784</t>
  </si>
  <si>
    <t>ACER PICTUM THUNB., 1784</t>
  </si>
  <si>
    <t xml:space="preserve">Acer pictum </t>
  </si>
  <si>
    <t>Acer pict</t>
  </si>
  <si>
    <t>Acer pictum Thunb., 1784 - ACER PICTUM THUNB., 1784</t>
  </si>
  <si>
    <t>Ã‰rable plane, Plane</t>
  </si>
  <si>
    <t>Norway Maple</t>
  </si>
  <si>
    <t>Acer platanoides L., 1753</t>
  </si>
  <si>
    <t>ACER PLATANOIDES L., 1753</t>
  </si>
  <si>
    <t xml:space="preserve">Acer platanoides </t>
  </si>
  <si>
    <t>Acer platanoides L., 1753 _ Acer acutifolium St.-Lag., 1889 _ Acer dobrudschae Pax, 1886 _ Acer platanifolium Stokes, 1812 _ Acer platanoides subsp. platanoides L., 1753 _ Acer platanoides 'Reitenbachii' hort. _ Acer reitenbachii hort. ex Dippel, 1892 _ Acer rotundum Dulac, 1867 _ Acer schwedleri hort. ex K.Koch, 1893 _ Euacer platanoides (L.) Opiz, 1852</t>
  </si>
  <si>
    <t>Acer plat</t>
  </si>
  <si>
    <t>Acer platanoides L., 1753 - ACER PLATANOIDES L., 1753</t>
  </si>
  <si>
    <t>Ã‰rable sycomore, Grand Ã‰rable</t>
  </si>
  <si>
    <t>Sycamore [tree]</t>
  </si>
  <si>
    <t>Acer pseudoplatanus L., 1753</t>
  </si>
  <si>
    <t>ACER PSEUDOPLATANUS L., 1753</t>
  </si>
  <si>
    <t xml:space="preserve">Acer pseudoplatanus </t>
  </si>
  <si>
    <t>Acer pseudoplatanus L., 1753 _ Acer dittrichii Ortmann, 1852 _ Acer latifolium Bubani, 1901 _ Acer majus Gray, 1821 _ Acer montanum Lam., 1779 _ Acer procerum Salisb., 1796 _ Acer sericeum Schwer., 1894 _ Acer villosum C.Presl, 1822</t>
  </si>
  <si>
    <t>Acer pseudoplatanus L., 1753 - ACER PSEUDOPLATANUS L., 1753</t>
  </si>
  <si>
    <t>Acer rubrum L., 1753</t>
  </si>
  <si>
    <t>ACER RUBRUM L., 1753</t>
  </si>
  <si>
    <t xml:space="preserve">Acer rubrum </t>
  </si>
  <si>
    <t>Acer rubr</t>
  </si>
  <si>
    <t>Acer rubrum L., 1753 - ACER RUBRUM L., 1753</t>
  </si>
  <si>
    <t>Siebold &amp; Zucc., 1845</t>
  </si>
  <si>
    <t>Acer rufinerve Siebold &amp; Zucc., 1845</t>
  </si>
  <si>
    <t>ACER RUFINERVE SIEBOLD &amp; ZUCC., 1845</t>
  </si>
  <si>
    <t xml:space="preserve">Acer rufinerve </t>
  </si>
  <si>
    <t>Acer rufi</t>
  </si>
  <si>
    <t>Acer rufinerve Siebold &amp; Zucc., 1845 - ACER RUFINERVE SIEBOLD &amp; ZUCC., 1845</t>
  </si>
  <si>
    <t>Ã‰rable argentÃ©, Ã‰rable de Virginie, Ã‰rable Ã  sirop</t>
  </si>
  <si>
    <t>Red Maple</t>
  </si>
  <si>
    <t>Acer saccharinum L., 1753</t>
  </si>
  <si>
    <t>ACER SACCHARINUM L., 1753</t>
  </si>
  <si>
    <t xml:space="preserve">Acer saccharinum </t>
  </si>
  <si>
    <t>Acer saccharinum L., 1753 _ Acer collinsonia Thunb., 1793 _ Acer dasycarpum Ehrh., 1789 _ Acer eriocarpum Michx., 1803 _ Acer glaucum Marshall, 1785 _ Acer palliderubrum Weston, 1775 _ Acer palmifolium Borkh., 1795 _ Acer rubrum Lam., 1786 _ Argentacer saccharinum (L.) Small, 1933 _ Sacchrosphendamnus saccharina (L.) Nieuwl., 1914</t>
  </si>
  <si>
    <t>Acer sacc</t>
  </si>
  <si>
    <t>Acer saccharinum L., 1753 - ACER SACCHARINUM L., 1753</t>
  </si>
  <si>
    <t>maples</t>
  </si>
  <si>
    <t>Acer L., 1753</t>
  </si>
  <si>
    <t>ACER L., 1753</t>
  </si>
  <si>
    <t xml:space="preserve">Acer </t>
  </si>
  <si>
    <t>Acer sp.</t>
  </si>
  <si>
    <t>Acer L., 1753 - ACER L., 1753</t>
  </si>
  <si>
    <t>Acer tataricum L., 1753</t>
  </si>
  <si>
    <t>ACER TATARICUM L., 1753</t>
  </si>
  <si>
    <t xml:space="preserve">Acer tataricum </t>
  </si>
  <si>
    <t>Acer tata</t>
  </si>
  <si>
    <t>Acer tataricum L., 1753 - ACER TATARICUM L., 1753</t>
  </si>
  <si>
    <t>(L.) P.C.Silva, 1952</t>
  </si>
  <si>
    <t>Acetabularia acetabulum (L.) P.C.Silva, 1952</t>
  </si>
  <si>
    <t>ACETABULARIA ACETABULUM (L.) P.C.SILVA, 1952</t>
  </si>
  <si>
    <t xml:space="preserve">Acetabularia acetabulum </t>
  </si>
  <si>
    <t>Acetabularia acetabulum (L.) P.C.Silva, 1952 _ Acetabularia integra J.V.Lamour. _ Acetabularia mediterranea J.V.Lamour., 1816 _ Acetabulum marinum Tournefort, 1719 _ Acetabulum mediterraneum Lam., 1816 _ Corallina androsace Pallas, 1766 _ Madrepora acetabulum L., 1758 _ Olivia adrosace Bertoloni, 1819 _ Olivia androsace (Pallas) Bertoloni, 1810 _ Tubularia acetabulum (L.) L., 1767</t>
  </si>
  <si>
    <t>Chlorophyta</t>
  </si>
  <si>
    <t>Ulvophyceae</t>
  </si>
  <si>
    <t>Dasycladales</t>
  </si>
  <si>
    <t>Polyphysaceae</t>
  </si>
  <si>
    <t>Algues vertes</t>
  </si>
  <si>
    <t>Acet acet</t>
  </si>
  <si>
    <t>Acetabularia acetabulum (L.) P.C.Silva, 1952 - ACETABULARIA ACETABULUM (L.) P.C.SILVA, 1952</t>
  </si>
  <si>
    <t>J.V. Lamour., 1812</t>
  </si>
  <si>
    <t>Acetabularia J.V. Lamour., 1812</t>
  </si>
  <si>
    <t>ACETABULARIA J.V. LAMOUR., 1812</t>
  </si>
  <si>
    <t xml:space="preserve">Acetabularia </t>
  </si>
  <si>
    <t>Acetabularia J.V. Lamour., 1812 _ Polyphysa Lam., 1816</t>
  </si>
  <si>
    <t>Acet sp.</t>
  </si>
  <si>
    <t>Acetabularia J.V. Lamour., 1812 - ACETABULARIA J.V. LAMOUR., 1812</t>
  </si>
  <si>
    <t>AchillÃ©e visqueuse, Herbe-au-charpentier</t>
  </si>
  <si>
    <t>Sweet Yarrow</t>
  </si>
  <si>
    <t>Achillea ageratum L., 1753</t>
  </si>
  <si>
    <t>ACHILLEA AGERATUM L., 1753</t>
  </si>
  <si>
    <t xml:space="preserve">Achillea ageratum </t>
  </si>
  <si>
    <t>Achillea ageratum L., 1753 _ Achillea viscosa Lam., 1779 _ Conforata ageratum (L.) Fourr., 1869 _ Santolina ageratum (L.) Baill., 1882</t>
  </si>
  <si>
    <t>Achi ager</t>
  </si>
  <si>
    <t>Achillea ageratum L., 1753 - ACHILLEA AGERATUM L., 1753</t>
  </si>
  <si>
    <t>Vent., 1803</t>
  </si>
  <si>
    <t>Achillea aspleniifolia Vent., 1803</t>
  </si>
  <si>
    <t>ACHILLEA ASPLENIIFOLIA VENT., 1803</t>
  </si>
  <si>
    <t xml:space="preserve">Achillea aspleniifolia </t>
  </si>
  <si>
    <t>Achillea aspleniifolia Vent., 1803 _ Achillea crustata (Vent.) Schur _ Achillea millefolium var. crustata Rochel</t>
  </si>
  <si>
    <t>Achi aspl</t>
  </si>
  <si>
    <t>Achillea aspleniifolia Vent., 1803 - ACHILLEA ASPLENIIFOLIA VENT., 1803</t>
  </si>
  <si>
    <t>AchillÃ©e noirÃ¢tre</t>
  </si>
  <si>
    <t>Achillea atrata L., 1753</t>
  </si>
  <si>
    <t>ACHILLEA ATRATA L., 1753</t>
  </si>
  <si>
    <t xml:space="preserve">Achillea atrata </t>
  </si>
  <si>
    <t>Achillea atrata L., 1753 _ Achillea atrata subsp. halleri (Crantz) P.Fourn., 1939 _ Achillea halleri Crantz, 1766 _ Achillea impunctata Vest, 1820 _ Achillea multifida Griseb., 1846 _ Anthemis atrata (L.) Schrank, 1789 _ Chamaemelum atratum (L.) E.H.L.Krause, 1905 _ Ptarmica atrata (L.) DC., 1838</t>
  </si>
  <si>
    <t>Achi atra</t>
  </si>
  <si>
    <t>Achillea atrata L., 1753 - ACHILLEA ATRATA L., 1753</t>
  </si>
  <si>
    <t>Pourr., 1788</t>
  </si>
  <si>
    <t>AchillÃ©e Ã  feuilles de Camomille</t>
  </si>
  <si>
    <t>Achillea chamaemelifolia Pourr., 1788</t>
  </si>
  <si>
    <t>ACHILLEA CHAMAEMELIFOLIA POURR., 1788</t>
  </si>
  <si>
    <t xml:space="preserve">Achillea chamaemelifolia </t>
  </si>
  <si>
    <t>Achillea chamaemelifolia Pourr., 1788 _ Achillea capillata Lapeyr., 1813 _ Achillea chamaemelifolia var. falcata Rouy, 1903 _ Achillea chamaemelifolia var. recurvifolia Rouy, 1903 _ Achillea falcata Lapeyr., 1813</t>
  </si>
  <si>
    <t>Achi cham</t>
  </si>
  <si>
    <t>Achillea chamaemelifolia Pourr., 1788 - ACHILLEA CHAMAEMELIFOLIA POURR., 1788</t>
  </si>
  <si>
    <t>Poir., 1810</t>
  </si>
  <si>
    <t>Achillea coarctata Poir., 1810</t>
  </si>
  <si>
    <t>ACHILLEA COARCTATA POIR., 1810</t>
  </si>
  <si>
    <t xml:space="preserve">Achillea coarctata </t>
  </si>
  <si>
    <t>Achillea coarctata Poir., 1810 _ Achillea compacta Willd., 1803</t>
  </si>
  <si>
    <t>Achi coar</t>
  </si>
  <si>
    <t>Achillea coarctata Poir., 1810 - ACHILLEA COARCTATA POIR., 1810</t>
  </si>
  <si>
    <t>(Becker ex Rchb.f.) Heimerl, 1883</t>
  </si>
  <si>
    <t>Achillea collina (Becker ex Rchb.f.) Heimerl, 1883</t>
  </si>
  <si>
    <t>ACHILLEA COLLINA (BECKER EX RCHB.F.) HEIMERL, 1883</t>
  </si>
  <si>
    <t xml:space="preserve">Achillea collina </t>
  </si>
  <si>
    <t>Achillea collina (Becker ex Rchb.f.) Heimerl, 1883 _ Achillea millefolium subsp. collina (Becker ex Rchb.f.) Oborny, 1885 _ Achillea millefolium var. collina (Becker ex Rchb.) Rchb.f., 1854 _ Achillea pannonica auct. non Scheele, 1845 _ Achillea setacea auct. non Waldst. &amp; Kit., 1802</t>
  </si>
  <si>
    <t>Achi coll</t>
  </si>
  <si>
    <t>Achillea collina (Becker ex Rchb.f.) Heimerl, 1883 - ACHILLEA COLLINA (BECKER EX RCHB.F.) HEIMERL, 1883</t>
  </si>
  <si>
    <t>Waldst. &amp; Kit., 1802</t>
  </si>
  <si>
    <t>AchillÃ©e Ã  feuilles de Crithme, AchillÃ©e Ã  feuilles de Criste marine</t>
  </si>
  <si>
    <t>Achillea crithmifolia Waldst. &amp; Kit., 1802</t>
  </si>
  <si>
    <t>ACHILLEA CRITHMIFOLIA WALDST. &amp; KIT., 1802</t>
  </si>
  <si>
    <t xml:space="preserve">Achillea crithmifolia </t>
  </si>
  <si>
    <t>Achillea crithmifolia Waldst. &amp; Kit., 1802 _ Achillea crithmifolia var. alsatica Issler &amp; Prodan, 1938 _ Achillea versecensis Kit. ex Kanitz, 1863 _ Chamaemelum crithmifolia (Waldst. &amp; Kit.) E.H.L.Krause, 1905</t>
  </si>
  <si>
    <t>Achi crit</t>
  </si>
  <si>
    <t>Achillea crithmifolia Waldst. &amp; Kit., 1802 - ACHILLEA CRITHMIFOLIA WALDST. &amp; KIT., 1802</t>
  </si>
  <si>
    <t>Waldst. &amp; Kit. ex Willd., 1803</t>
  </si>
  <si>
    <t>AchillÃ©e distante</t>
  </si>
  <si>
    <t>Tall Yarrow</t>
  </si>
  <si>
    <t>Achillea distans Waldst. &amp; Kit. ex Willd., 1803</t>
  </si>
  <si>
    <t>ACHILLEA DISTANS WALDST. &amp; KIT. EX WILLD., 1803</t>
  </si>
  <si>
    <t xml:space="preserve">Achillea distans </t>
  </si>
  <si>
    <t>Achillea distans Waldst. &amp; Kit. ex Willd., 1803 _ Achillea dentifera DC., 1815</t>
  </si>
  <si>
    <t>Achi dist</t>
  </si>
  <si>
    <t>Achillea distans Waldst. &amp; Kit. ex Willd., 1803 - ACHILLEA DISTANS WALDST. &amp; KIT. EX WILLD., 1803</t>
  </si>
  <si>
    <t>Achillea distans subsp. distans Waldst. &amp; Kit. ex Willd., 1803</t>
  </si>
  <si>
    <t>ACHILLEA DISTANS SUBSP. DISTANS WALDST. &amp; KIT. EX WILLD., 1803</t>
  </si>
  <si>
    <t xml:space="preserve">Achillea distans subsp. distans </t>
  </si>
  <si>
    <t>Achi dist ssp. dist</t>
  </si>
  <si>
    <t>Achillea distans subsp. distans Waldst. &amp; Kit. ex Willd., 1803 - ACHILLEA DISTANS SUBSP. DISTANS WALDST. &amp; KIT. EX WILLD., 1803</t>
  </si>
  <si>
    <t>(Schleich. ex W.D.J.Koch) Janch., 1941</t>
  </si>
  <si>
    <t>AchillÃ©e rigide</t>
  </si>
  <si>
    <t>Achillea distans subsp. stricta (Schleich. ex W.D.J.Koch) Janch., 1941</t>
  </si>
  <si>
    <t>ACHILLEA DISTANS SUBSP. STRICTA (SCHLEICH. EX W.D.J.KOCH) JANCH., 1941</t>
  </si>
  <si>
    <t xml:space="preserve">Achillea distans subsp. stricta </t>
  </si>
  <si>
    <t>Achillea distans subsp. stricta (Schleich. ex W.D.J.Koch) Janch., 1941 _ Achillea millefolium subsp. magna Fiori _ Achillea stricta Schleich. ex W.D.J.Koch, 1838</t>
  </si>
  <si>
    <t>Achi dist ssp. stri</t>
  </si>
  <si>
    <t>Achillea distans subsp. stricta (Schleich. ex W.D.J.Koch) Janch., 1941 - ACHILLEA DISTANS SUBSP. STRICTA (SCHLEICH. EX W.D.J.KOCH) JANCH., 1941</t>
  </si>
  <si>
    <t>(All.) Janch., 1942</t>
  </si>
  <si>
    <t>AchillÃ©e Ã  feuilles de Tanaisie</t>
  </si>
  <si>
    <t>Achillea distans subsp. tanacetifolia (All.) Janch., 1942</t>
  </si>
  <si>
    <t>ACHILLEA DISTANS SUBSP. TANACETIFOLIA (ALL.) JANCH., 1942</t>
  </si>
  <si>
    <t xml:space="preserve">Achillea distans subsp. tanacetifolia </t>
  </si>
  <si>
    <t>Achillea distans subsp. tanacetifolia (All.) Janch., 1942 _ Achillea ambigua Pollini, 1816 _ Achillea compacta Lam., 1783 _ Achillea lanata Spreng. ex Willd., 1809 _ Achillea magna All., 1785 _ Achillea millefolium subsp. compacta (Lam.) Bonnier &amp; Layens, 1894 _ Achillea millefolium subsp. tanacetifolia (Janch.) P.Fourn., 1939 _ Achillea platyptera Arv.-Touv., 1872 _ Achillea serrata Arv.-Touv., 1871 _ Achillea subtanacetifolia Tzvelev, 1994 _ Achillea tanacetifolia subsp. lanata (Spreng. ex Willd.) Velen., 1891 _ Achillea tanacetifolia var. dentifera (DC.) Gaudin, 1829 _ Achillea tanacetifolia All., 1785 _ Chamaemelum tanacetifolium E.H.L.Krause, 1905</t>
  </si>
  <si>
    <t>Achi dist ssp. tana</t>
  </si>
  <si>
    <t>Achillea distans subsp. tanacetifolia (All.) Janch., 1942 - ACHILLEA DISTANS SUBSP. TANACETIFOLIA (ALL.) JANCH., 1942</t>
  </si>
  <si>
    <t>All., 1773</t>
  </si>
  <si>
    <t>AchillÃ©e erba-rotta, AchillÃ©e herbe trouÃ©e</t>
  </si>
  <si>
    <t>Achillea erba-rotta All., 1773</t>
  </si>
  <si>
    <t>ACHILLEA ERBA-ROTTA ALL., 1773</t>
  </si>
  <si>
    <t xml:space="preserve">Achillea erba-rotta </t>
  </si>
  <si>
    <t>Achillea erba-rotta All., 1773 _ Ptarmica erba-rotta (All.) DC., 1838</t>
  </si>
  <si>
    <t>Achi erba</t>
  </si>
  <si>
    <t>Achillea erba-rotta All., 1773 - ACHILLEA ERBA-ROTTA ALL., 1773</t>
  </si>
  <si>
    <t>(Heimerl) I.Richardson, 1976</t>
  </si>
  <si>
    <t>AchillÃ©e ambiguÃ«</t>
  </si>
  <si>
    <t>Achillea erba-rotta subsp. ambigua (Heimerl) I.Richardson, 1976</t>
  </si>
  <si>
    <t>ACHILLEA ERBA-ROTTA SUBSP. AMBIGUA (HEIMERL) I.RICHARDSON, 1976</t>
  </si>
  <si>
    <t xml:space="preserve">Achillea erba-rotta subsp. ambigua </t>
  </si>
  <si>
    <t>Achillea erba-rotta subsp. ambigua (Heimerl) I.Richardson, 1976 _ Achillea erba-rotta var. ambigua Heimerl, 1884 _ Achillea erba-rotta var. ctenophylla Briq. &amp; Cavill., 1917</t>
  </si>
  <si>
    <t>Achi erba ssp. ambi</t>
  </si>
  <si>
    <t>Achillea erba-rotta subsp. ambigua (Heimerl) I.Richardson, 1976 - ACHILLEA ERBA-ROTTA SUBSP. AMBIGUA (HEIMERL) I.RICHARDSON, 1976</t>
  </si>
  <si>
    <t>AchillÃ©e erba-rotta</t>
  </si>
  <si>
    <t>Achillea erba-rotta subsp. erba-rotta All., 1773</t>
  </si>
  <si>
    <t>ACHILLEA ERBA-ROTTA SUBSP. ERBA-ROTTA ALL., 1773</t>
  </si>
  <si>
    <t xml:space="preserve">Achillea erba-rotta subsp. erba-rotta </t>
  </si>
  <si>
    <t>Achillea erba-rotta subsp. erba-rotta All., 1773 _ Achillea cuneifolia Lam., 1783 _ Achillea erba-rotta var. haussknechtiana (Asch.) Vacc., 1909 _ Achillea haussknechtiana Asch., 1873 _ Achillea moschata var. haussknechtiana (Asch.) Fiori, 1903 _ Santolina cuneifolia (Lam.) Baill., 1882</t>
  </si>
  <si>
    <t>Achi erba ssp. erba</t>
  </si>
  <si>
    <t>Achillea erba-rotta subsp. erba-rotta All., 1773 - ACHILLEA ERBA-ROTTA SUBSP. ERBA-ROTTA ALL., 1773</t>
  </si>
  <si>
    <t>(Wulfen) Vacc., 1909</t>
  </si>
  <si>
    <t>AchillÃ©e musquÃ©e</t>
  </si>
  <si>
    <t>Achillea erba-rotta subsp. moschata (Wulfen) Vacc., 1909</t>
  </si>
  <si>
    <t>ACHILLEA ERBA-ROTTA SUBSP. MOSCHATA (WULFEN) VACC., 1909</t>
  </si>
  <si>
    <t xml:space="preserve">Achillea erba-rotta subsp. moschata </t>
  </si>
  <si>
    <t>Achillea erba-rotta subsp. moschata (Wulfen) Vacc., 1909 _ Achillea genipi Murray, 1785 _ Achillea livea Scop., 1788 _ Achillea moschata subsp. olympica Heimerl, 1884 _ Achillea moschata Wulfen, 1878 _ Ptarmica moschata (Wulfen) DC., 1838</t>
  </si>
  <si>
    <t>Achi erba ssp. mosc</t>
  </si>
  <si>
    <t>Achillea erba-rotta subsp. moschata (Wulfen) Vacc., 1909 - ACHILLEA ERBA-ROTTA SUBSP. MOSCHATA (WULFEN) VACC., 1909</t>
  </si>
  <si>
    <t>Lam., 1783</t>
  </si>
  <si>
    <t>AchillÃ©e Ã  feuilles de FougÃ¨re</t>
  </si>
  <si>
    <t>Fern-leaf Yarrow</t>
  </si>
  <si>
    <t>Achillea filipendulina Lam., 1783</t>
  </si>
  <si>
    <t>ACHILLEA FILIPENDULINA LAM., 1783</t>
  </si>
  <si>
    <t xml:space="preserve">Achillea filipendulina </t>
  </si>
  <si>
    <t>Achillea filipendulina Lam., 1783 _ Achillea filicifolia M.Bieb., 1808</t>
  </si>
  <si>
    <t>Achi fili</t>
  </si>
  <si>
    <t>Achillea filipendulina Lam., 1783 - ACHILLEA FILIPENDULINA LAM., 1783</t>
  </si>
  <si>
    <t>AchillÃ©e de Ligurie</t>
  </si>
  <si>
    <t>Southern Yarrow</t>
  </si>
  <si>
    <t>Achillea ligustica All., 1773</t>
  </si>
  <si>
    <t>ACHILLEA LIGUSTICA ALL., 1773</t>
  </si>
  <si>
    <t xml:space="preserve">Achillea ligustica </t>
  </si>
  <si>
    <t>Achillea ligustica All., 1773 _ Achillea cuneata Sch.Bip., 1847 _ Achillea nobilis subsp. ligustica (All.) Bonnier, 1922 _ Achillea nobilis subsp. ligustica (All.) P.Fourn., 1939 _ Achillea sicula Raf., 1814 _ Achillea silvatica Ten., 1830</t>
  </si>
  <si>
    <t>Achi ligu</t>
  </si>
  <si>
    <t>Achillea ligustica All., 1773 - ACHILLEA LIGUSTICA ALL., 1773</t>
  </si>
  <si>
    <t>AchillÃ©e Ã  grandes feuilles</t>
  </si>
  <si>
    <t>Achillea macrophylla L., 1753</t>
  </si>
  <si>
    <t>ACHILLEA MACROPHYLLA L., 1753</t>
  </si>
  <si>
    <t xml:space="preserve">Achillea macrophylla </t>
  </si>
  <si>
    <t>Achillea macrophylla L., 1753 _ Achillea latifolia Salisb., 1796 _ Chamaemelum macrophyllum (L.) E.H.L.Krause, 1905 _ Ptarmica macrophylla (L.) DC., 1838 _ Santolina macrophylla (L.) Baill., 1882</t>
  </si>
  <si>
    <t>Achi macr</t>
  </si>
  <si>
    <t>Achillea macrophylla L., 1753 - ACHILLEA MACROPHYLLA L., 1753</t>
  </si>
  <si>
    <t>(L.) Ehrend. &amp; Y.P.Guo, 2005</t>
  </si>
  <si>
    <t>Diotis cotonneuse, Diotis maritime, Diotis laineux, Othanthe maritime, Diotis blanc, Santoline-cyprÃ¨s</t>
  </si>
  <si>
    <t>Cottonweed</t>
  </si>
  <si>
    <t>Achillea maritima (L.) Ehrend. &amp; Y.P.Guo, 2005</t>
  </si>
  <si>
    <t>ACHILLEA MARITIMA (L.) EHREND. &amp; Y.P.GUO, 2005</t>
  </si>
  <si>
    <t xml:space="preserve">Achillea maritima </t>
  </si>
  <si>
    <t>Achillea maritima (L.) Ehrend. &amp; Y.P.Guo, 2005 _ Athanasia maritima (L.) L., 1763 _ Diotis candidissima Desf., 1799 _ Diotis maritima (L.) Coss., 1848 _ Diotis maritima (L.) Desf., 1804 _ Diotis maritima (L.) Sm., 1825 _ Filago maritima L., 1753 _ Gnaphalium legitimum Bubani, 1899 _ Gnaphalium legitimum Gaertn., 1791 _ Neesia maritima Spreng. ex Steud., 1821 _ Otanthus maritimus (L.) Hoffmanns. &amp; Link, 1824 _ Santolina maritima (L.) Crantz, 1766 _ Santolina tomentosa Lam., 1779</t>
  </si>
  <si>
    <t>Achi mari</t>
  </si>
  <si>
    <t>Achillea maritima (L.) Ehrend. &amp; Y.P.Guo, 2005 - ACHILLEA MARITIMA (L.) EHREND. &amp; Y.P.GUO, 2005</t>
  </si>
  <si>
    <t>(Chrtek &amp; B.SlavÃ­k) Ehrend. &amp; Y.P.Guo, 2005</t>
  </si>
  <si>
    <t>Diotis de l'Altlantique</t>
  </si>
  <si>
    <t>Achillea maritima subsp. atlantica (Chrtek &amp; B.SlavÃ­k) Ehrend. &amp; Y.P.Guo, 2005</t>
  </si>
  <si>
    <t>ACHILLEA MARITIMA SUBSP. ATLANTICA (CHRTEK &amp; B.SLAVÃ­K) EHREND. &amp; Y.P.GUO, 2005</t>
  </si>
  <si>
    <t xml:space="preserve">Achillea maritima subsp. atlantica </t>
  </si>
  <si>
    <t>Achillea maritima subsp. atlantica (Chrtek &amp; B.SlavÃ­k) Ehrend. &amp; Y.P.Guo, 2005 _ Otanthus maritimus subsp. atlanticus Chrtek &amp; SlavÃ­k, 1993</t>
  </si>
  <si>
    <t>Achi mari ssp. atla</t>
  </si>
  <si>
    <t>Achillea maritima subsp. atlantica (Chrtek &amp; B.SlavÃ­k) Ehrend. &amp; Y.P.Guo, 2005 - ACHILLEA MARITIMA SUBSP. ATLANTICA (CHRTEK &amp; B.SLAVÃ­K) EHREND. &amp; Y.P.GUO, 2005</t>
  </si>
  <si>
    <t>Santoline-cyprÃ¨s</t>
  </si>
  <si>
    <t>Achillea maritima subsp. maritima (L.) Ehrend. &amp; Y.P.Guo, 2005</t>
  </si>
  <si>
    <t>ACHILLEA MARITIMA SUBSP. MARITIMA (L.) EHREND. &amp; Y.P.GUO, 2005</t>
  </si>
  <si>
    <t xml:space="preserve">Achillea maritima subsp. maritima </t>
  </si>
  <si>
    <t>Achillea maritima subsp. maritima (L.) Ehrend. &amp; Y.P.Guo, 2005 _ Otanthus maritimus subsp. maritimus (L.) Hoffmanns. &amp; Link, 1824</t>
  </si>
  <si>
    <t>Achi mari ssp. mari</t>
  </si>
  <si>
    <t>Achillea maritima subsp. maritima (L.) Ehrend. &amp; Y.P.Guo, 2005 - ACHILLEA MARITIMA SUBSP. MARITIMA (L.) EHREND. &amp; Y.P.GUO, 2005</t>
  </si>
  <si>
    <t>AchillÃ©e millefeuille, Herbe au charpentier, Sourcils-de-VÃ©nus</t>
  </si>
  <si>
    <t>Yarrow</t>
  </si>
  <si>
    <t>Achillea millefolium L., 1753</t>
  </si>
  <si>
    <t>ACHILLEA MILLEFOLIUM L., 1753</t>
  </si>
  <si>
    <t xml:space="preserve">Achillea millefolium </t>
  </si>
  <si>
    <t>Achillea millefolium L., 1753 _ Achillea alpicola (Rydb.) Rydb., 1906 _ Achillea arenicola A.Heller, 1904 _ Achillea borealis subsp. arenicola (A.Heller) D.D.Keck, 1940 _ Achillea borealis subsp. californica (Pollard) D.D.Keck, 1940 _ Achillea borealis var. californica (Pollard) J.T.Howell, 1948 _ Achillea borealis Bong., 1832 _ Achillea californica Pollard, 1899 _ Achillea cuspidata Wall., 1828 _ Achillea decipiens Vest, 1829 _ Achillea gigantea Pollard, 1899 _ Achillea haenkeana Tausch, 1821 _ Achillea lanulosa subsp. alpicola (Rydb.) D.D.Keck, 1940 _ Achillea lanulosa subsp. lanulosa Nutt. _ Achillea lanulosa var. lanulosa Nutt., 1834 _ Achillea lanulosa Nutt., 1834 _ Achillea laxiflora Pollard &amp; Cockerell, 1902 _ Achillea millefolium proles ceretanica Sennen, 1916 _ Achillea millefolium proles monticola (Martrin-Donos) Rouy, 1903 _ Achillea millefolium proles setacea sensu Rouy, 1903 _ Achillea millefolium subsp. alpestris (Wimm. &amp; Grab.) Gremli, 1878 _ Achillea millefolium subsp. atrotegula B.Boivin, 1951 _ Achillea millefolium subsp. borealis (Bong.) Breitung, 1957 _ Achillea millefolium subsp. caroli Sennen, 1929 _ Achillea millefolium subsp. ceretana Sennen _ Achillea millefolium subsp. ceretanica (Sennen) Sennen, 1929 _ Achillea millefolium subsp. foliosa Sennen, 1929 _ Achillea millefolium subsp. lanata Arcang., 1882 _ Achillea millefolium subsp. lanulosa (Nutt.) Piper _ Achillea millefolium subsp. millefolium L., 1753 _ Achillea millefolium subsp. pallidotegula B.Boivin, 1951 _ Achillea millefolium subsp. pannonica (Scheele) Hayek _ Achillea millefolium subsp. setacea sensu P.Fourn., 1939 _ Achillea millefolium subsp. strictifolia Sennen, 1929 _ Achillea millefolium subsp. sudetica (Opiz) Oborny, 1885 _ Achillea millefolium var. alpestris Wimm. &amp; Grab., 1829 _ Achillea millefolium var. alpicola (Rydb.) Garrett, 1911 _ Achillea millefolium var. arenicola (A.Heller) Nobs, 1958 _ Achillea millefolium var. atrotegula B.Boivin _ Achillea millefolium var. californica (Pollard) Jeps., 1925 _ Achillea millefolium var. fulva B.Boivin, 1951 _ Achillea millefolium var. gigantea (Pollard) Nobs, 1958 _ Achillea millefolium var. lamotteanum Rouy, 1903 _ Achillea millefolium var. lanata W.D.J.Koch, 1838 _ Achillea millefolium var. lanuginosa Gaudin, 1829 _ Achillea millefolium var. lanulosa (Nutt.) Piper, 1901 _ Achillea millefolium var. macrocephala Lange, 1861 _ Achillea millefolium var. maritima Jeps., 1925 _ Achillea millefolium var. millefolium  _ Achillea millefolium var. monticola (Martrin-Donos) Nyman, 1889 _ Achillea millefolium var. nigrescens E.Mey., 1830 _ Achillea millefolium var. occidentalis DC., 1838 _ Achillea millefolium var. pacifica (Rydb.) G.N.Jones, 1936 _ Achillea millefolium var. pallidotegula B.Boivin, 1951 _ Achillea millefolium var. parvula B.Boivin, 1951 _ Achillea millefolium var. pedemontana Briq. &amp; Cavill., 1917 _ Achillea millefolium var. puberula (Rydb.) Nobs, 1958 _ Achillea millefolium var. russeolata B.Boivin, 1951 _ Achillea millefolium var. sudetica (Opiz) Fiori, 1903 _ Achillea monticola Martrin-Donos, 1864 _ Achillea nabalekii Heimerl, 1925 _ Achillea nigrescens (E.Mey.) Rydb., 1916 _ Achillea occidentalis (DC.) Raf. ex Rydb., 1910 _ Achillea ossica K.Koch, 1851 _ Achillea pacifica Rydb., 1916 _ Achillea puberula Rydb., 1916 _ Achillea rosea Desf., 1829 _ Achillea seidlii J.Presl &amp; C.Presl, 1819 _ Achillea serpentini H.J.Coste &amp; SouliÃ©, 1897 _ Achillea subalpina Greene, 1905 _ Achillea subhirsuta Gilib., 1782 _ Achillea sudetica Opiz, 1812 _ Achillea sylvatica Becker, 1827 _ Achillea tenuifolia Salisb., 1796 _ Achillios millefoliatus St.-Lag., 1884 _ Alitubus millefolium (L.) Dulac, 1867 _ Anthemis millefolium (L.) Schrank, 1789 _ Santolina millefolium (L.) Baill., 1882</t>
  </si>
  <si>
    <t>Achillea millefolium L., 1753 - ACHILLEA MILLEFOLIUM L., 1753</t>
  </si>
  <si>
    <t>AchillÃ©e naine, Faux GÃ©nÃ©pi</t>
  </si>
  <si>
    <t>Achillea nana L., 1753</t>
  </si>
  <si>
    <t>ACHILLEA NANA L., 1753</t>
  </si>
  <si>
    <t xml:space="preserve">Achillea nana </t>
  </si>
  <si>
    <t>Achillea nana L., 1753 _ Achillea lanata Lam., 1779 _ Ptarmica nana (L.) DC., 1838</t>
  </si>
  <si>
    <t>Achi nana</t>
  </si>
  <si>
    <t>Achillea nana L., 1753 - ACHILLEA NANA L., 1753</t>
  </si>
  <si>
    <t>AchillÃ©e noble</t>
  </si>
  <si>
    <t>Noble Yarrow</t>
  </si>
  <si>
    <t>Achillea nobilis L., 1753</t>
  </si>
  <si>
    <t>ACHILLEA NOBILIS L., 1753</t>
  </si>
  <si>
    <t xml:space="preserve">Achillea nobilis </t>
  </si>
  <si>
    <t>Achillea nobilis L., 1753 _ Achillea camphorata Gilib., 1782 _ Achillea corymbifera S.G.Gmel., 1774 _ Achillea cylindrica Poir., 1810 _ Achillea debreceniensis Rapaics, 1916 _ Achillea eridania Bertol., 1854 _ Achillea nobilis var. delphinensis Rouy, 1903 _ Achillea subnobilis Prodan _ Millefolium nobile (L.) Fourr., 1869 _ Santolina nobilis (L.) Baill., 1882</t>
  </si>
  <si>
    <t>Achi nobi</t>
  </si>
  <si>
    <t>Achillea nobilis L., 1753 - ACHILLEA NOBILIS L., 1753</t>
  </si>
  <si>
    <t>Achillea nobilis subsp. nobilis L., 1753</t>
  </si>
  <si>
    <t>ACHILLEA NOBILIS SUBSP. NOBILIS L., 1753</t>
  </si>
  <si>
    <t xml:space="preserve">Achillea nobilis subsp. nobilis </t>
  </si>
  <si>
    <t>Achi nobi ssp. nobi</t>
  </si>
  <si>
    <t>Achillea nobilis subsp. nobilis L., 1753 - ACHILLEA NOBILIS SUBSP. NOBILIS L., 1753</t>
  </si>
  <si>
    <t>L., 1759</t>
  </si>
  <si>
    <t>AchillÃ©e odorante</t>
  </si>
  <si>
    <t>Achillea odorata L., 1759</t>
  </si>
  <si>
    <t>ACHILLEA ODORATA L., 1759</t>
  </si>
  <si>
    <t xml:space="preserve">Achillea odorata </t>
  </si>
  <si>
    <t>Achillea odorata L., 1759 _ Achillea grata Boiss., 1860 _ Achillea kotschyi Boiss., 1856 _ Achillea microphylla Willd., 1803 _ Achillea odorata subsp. pectinata (Lam.) Briq. &amp; Cavill., 1916 _ Achillea odorata var. microphylla (Willd.) Willk., 1865 _ Achillea pectinata Lam., 1783 _ Millefolium odoratum (L.) Fourr., 1869</t>
  </si>
  <si>
    <t>Achi odor</t>
  </si>
  <si>
    <t>Achillea odorata L., 1759 - ACHILLEA ODORATA L., 1759</t>
  </si>
  <si>
    <t>Scheele, 1844</t>
  </si>
  <si>
    <t>AchillÃ©e de Hongrie</t>
  </si>
  <si>
    <t>Achillea pannonica Scheele, 1844</t>
  </si>
  <si>
    <t>ACHILLEA PANNONICA SCHEELE, 1844</t>
  </si>
  <si>
    <t xml:space="preserve">Achillea pannonica </t>
  </si>
  <si>
    <t>Achi pann</t>
  </si>
  <si>
    <t>Achillea pannonica Scheele, 1844 - ACHILLEA PANNONICA SCHEELE, 1844</t>
  </si>
  <si>
    <t>Saukel &amp; R.LÃ¤nger</t>
  </si>
  <si>
    <t>Achillea pratensis Saukel &amp; R.LÃ¤nger</t>
  </si>
  <si>
    <t>ACHILLEA PRATENSIS SAUKEL &amp; R.LÃ¤NGER</t>
  </si>
  <si>
    <t xml:space="preserve">Achillea pratensis </t>
  </si>
  <si>
    <t>Achi prat</t>
  </si>
  <si>
    <t>Achillea pratensis Saukel &amp; R.LÃ¤nger - ACHILLEA PRATENSIS SAUKEL &amp; R.LÃ¤NGER</t>
  </si>
  <si>
    <t>AchillÃ©e sternutatoire, Herbe Ã  Ã©ternuer, AchillÃ©e ptarmique</t>
  </si>
  <si>
    <t>Sneezewort</t>
  </si>
  <si>
    <t>Achillea ptarmica L., 1753</t>
  </si>
  <si>
    <t>ACHILLEA PTARMICA L., 1753</t>
  </si>
  <si>
    <t xml:space="preserve">Achillea ptarmica </t>
  </si>
  <si>
    <t>Achillea ptarmica L., 1753 _ Achillea gerberi M.Bieb., 1808 _ Achillea sylvestris Gray, 1821 _ Chamaemelum ptarmica (L.) E.H.L.Krause, 1905 _ Ptarmica grandiflora DC., 1838 _ Ptarmica integrifolia Gilib., 1782 _ Ptarmica vulgaris DC., 1838 _ Santolina ptarmica (L.) Baill., 1882</t>
  </si>
  <si>
    <t>Achi ptar</t>
  </si>
  <si>
    <t>Achillea ptarmica L., 1753 - ACHILLEA PTARMICA L., 1753</t>
  </si>
  <si>
    <t>AchillÃ©e ptarmique</t>
  </si>
  <si>
    <t>Achillea ptarmica subsp. ptarmica L., 1753</t>
  </si>
  <si>
    <t>ACHILLEA PTARMICA SUBSP. PTARMICA L., 1753</t>
  </si>
  <si>
    <t xml:space="preserve">Achillea ptarmica subsp. ptarmica </t>
  </si>
  <si>
    <t>Achi ptar ssp. ptar</t>
  </si>
  <si>
    <t>Achillea ptarmica subsp. ptarmica L., 1753 - ACHILLEA PTARMICA SUBSP. PTARMICA L., 1753</t>
  </si>
  <si>
    <t>(Sibth. ex Godr.) Heimerl, 1884</t>
  </si>
  <si>
    <t>AchillÃ©e des PyrÃ©nÃ©es</t>
  </si>
  <si>
    <t>Achillea ptarmica subsp. pyrenaica (Sibth. ex Godr.) Heimerl, 1884</t>
  </si>
  <si>
    <t>ACHILLEA PTARMICA SUBSP. PYRENAICA (SIBTH. EX GODR.) HEIMERL, 1884</t>
  </si>
  <si>
    <t xml:space="preserve">Achillea ptarmica subsp. pyrenaica </t>
  </si>
  <si>
    <t>Achillea ptarmica subsp. pyrenaica (Sibth. ex Godr.) Heimerl, 1884 _ Achillea montana Schleich. ex DC., 1838 _ Achillea pyrenaica Sibth. ex DC., 1805 _ Achillea pyrenaica Sibth. ex Godr., 1850 _ Alitubus pyrenaicus (Sibth. ex Godr.) Dulac, 1867 _ Ptarmica vulgaris subsp. pyrenaica (Sibth. ex Godr.) Nyman, 1879</t>
  </si>
  <si>
    <t>Achi ptar ssp. pyre</t>
  </si>
  <si>
    <t>Achillea ptarmica subsp. pyrenaica (Sibth. ex Godr.) Heimerl, 1884 - ACHILLEA PTARMICA SUBSP. PYRENAICA (SIBTH. EX GODR.) HEIMERL, 1884</t>
  </si>
  <si>
    <t xml:space="preserve">Achillea ptarmica var. ptarmica </t>
  </si>
  <si>
    <t xml:space="preserve">ACHILLEA PTARMICA VAR. PTARMICA </t>
  </si>
  <si>
    <t xml:space="preserve">Achillea ptarmica  ptarmica </t>
  </si>
  <si>
    <t>VAR</t>
  </si>
  <si>
    <t>Achi ptar var. ptar</t>
  </si>
  <si>
    <t xml:space="preserve">Achillea ptarmica var. ptarmica  - ACHILLEA PTARMICA VAR. PTARMICA </t>
  </si>
  <si>
    <t>Ehrend., 1959</t>
  </si>
  <si>
    <t>Achillea roseo-alba Ehrend., 1959</t>
  </si>
  <si>
    <t>ACHILLEA ROSEO-ALBA EHREND., 1959</t>
  </si>
  <si>
    <t xml:space="preserve">Achillea roseo-alba </t>
  </si>
  <si>
    <t>Achillea roseo-alba Ehrend., 1959 _ Achillea millefolium subsp. roseo-alba (Ehrend.) Guin. &amp; R.Vilm., 1984</t>
  </si>
  <si>
    <t>Achi rose</t>
  </si>
  <si>
    <t>Achillea roseo-alba Ehrend., 1959 - ACHILLEA ROSEO-ALBA EHREND., 1959</t>
  </si>
  <si>
    <t>AchillÃ©e sÃ©tacÃ©e</t>
  </si>
  <si>
    <t>Achillea setacea Waldst. &amp; Kit., 1802</t>
  </si>
  <si>
    <t>ACHILLEA SETACEA WALDST. &amp; KIT., 1802</t>
  </si>
  <si>
    <t xml:space="preserve">Achillea setacea </t>
  </si>
  <si>
    <t>Achillea setacea Waldst. &amp; Kit., 1802 _ Achillea millefolium subsp. setacea (Waldst. &amp; Kit.) ÄŒelak.</t>
  </si>
  <si>
    <t>Achi seta</t>
  </si>
  <si>
    <t>Achillea setacea Waldst. &amp; Kit., 1802 - ACHILLEA SETACEA WALDST. &amp; KIT., 1802</t>
  </si>
  <si>
    <t>yarrows</t>
  </si>
  <si>
    <t>Achillea L., 1753</t>
  </si>
  <si>
    <t>ACHILLEA L., 1753</t>
  </si>
  <si>
    <t xml:space="preserve">Achillea </t>
  </si>
  <si>
    <t>Achillea L., 1753 _ Otanthus Hoffmanns. &amp; Link, 1834</t>
  </si>
  <si>
    <t>Achi sp.</t>
  </si>
  <si>
    <t>Achillea L., 1753 - ACHILLEA L., 1753</t>
  </si>
  <si>
    <t>AchillÃ©e tomenteuse</t>
  </si>
  <si>
    <t>Yellow Milfoil</t>
  </si>
  <si>
    <t>Achillea tomentosa L., 1753</t>
  </si>
  <si>
    <t>ACHILLEA TOMENTOSA L., 1753</t>
  </si>
  <si>
    <t xml:space="preserve">Achillea tomentosa </t>
  </si>
  <si>
    <t>Achillea tomentosa L., 1753 _ Alitubus tomentosus (L.) Dulac, 1867 _ Chamaemelum tomentosum (L.) E.H.L.Krause, 1905 _ Millefolium tomentosum (L.) Fourr., 1869</t>
  </si>
  <si>
    <t>Achi tome</t>
  </si>
  <si>
    <t>Achillea tomentosa L., 1753 - ACHILLEA TOMENTOSA L., 1753</t>
  </si>
  <si>
    <t>(Fenzl) Heimerl, 1884</t>
  </si>
  <si>
    <t>AchillÃ©e verte, AchillÃ©e verdÃ¢tre</t>
  </si>
  <si>
    <t>Achillea virescens (Fenzl) Heimerl, 1884</t>
  </si>
  <si>
    <t>ACHILLEA VIRESCENS (FENZL) HEIMERL, 1884</t>
  </si>
  <si>
    <t xml:space="preserve">Achillea virescens </t>
  </si>
  <si>
    <t>Achillea virescens (Fenzl) Heimerl, 1884 _ Achillea nobilis var. paucidentata Ambrosi _ Achillea odorata subsp. paucidentata (Ambrosi) Briq. &amp; Cavill., 1916 _ Achillea odorata var. virescens Fenzl, 1860 _ Achillea paucidentata (Ambrosi) Dalla Torre &amp; Sarnth., 1912</t>
  </si>
  <si>
    <t>Q</t>
  </si>
  <si>
    <t>Achi vire</t>
  </si>
  <si>
    <t>Achillea virescens (Fenzl) Heimerl, 1884 - ACHILLEA VIRESCENS (FENZL) HEIMERL, 1884</t>
  </si>
  <si>
    <t>(Schltr.) M.A.Clem. &amp; D.L.Jones, 2002</t>
  </si>
  <si>
    <t>Achlydosa glandulosa (Schltr.) M.A.Clem. &amp; D.L.Jones, 2002</t>
  </si>
  <si>
    <t>ACHLYDOSA GLANDULOSA (SCHLTR.) M.A.CLEM. &amp; D.L.JONES, 2002</t>
  </si>
  <si>
    <t xml:space="preserve">Achlydosa glandulosa </t>
  </si>
  <si>
    <t>Achlydosa glandulosa (Schltr.) M.A.Clem. &amp; D.L.Jones, 2002 _ Lyperanthus balansae Kraenzl., 1929 _ Lyperanthus glandulosus var. compactus Schltr. _ Lyperanthus glandulosus Schltr., 1906 _ Lyperanthus gracillimus Kraenzl., 1929 _ Megastylis glandulosa (Schltr.) Schltr., 1911</t>
  </si>
  <si>
    <t>Asparagales</t>
  </si>
  <si>
    <t>Orchidaceae</t>
  </si>
  <si>
    <t>Orchidoideae</t>
  </si>
  <si>
    <t>Cranichideae</t>
  </si>
  <si>
    <t>Achl glan</t>
  </si>
  <si>
    <t>Achlydosa glandulosa (Schltr.) M.A.Clem. &amp; D.L.Jones, 2002 - ACHLYDOSA GLANDULOSA (SCHLTR.) M.A.CLEM. &amp; D.L.JONES, 2002</t>
  </si>
  <si>
    <t>M.A.Clem. &amp; D.L. Jones, 2002</t>
  </si>
  <si>
    <t>Achlydosa M.A.Clem. &amp; D.L. Jones, 2002</t>
  </si>
  <si>
    <t>ACHLYDOSA M.A.CLEM. &amp; D.L. JONES, 2002</t>
  </si>
  <si>
    <t xml:space="preserve">Achlydosa </t>
  </si>
  <si>
    <t>Achl sp.</t>
  </si>
  <si>
    <t>Achlydosa M.A.Clem. &amp; D.L. Jones, 2002 - ACHLYDOSA M.A.CLEM. &amp; D.L. JONES, 2002</t>
  </si>
  <si>
    <t>(L.) P.Beauv., 1812</t>
  </si>
  <si>
    <t>Plumet faux brome, Stipe faux Brome</t>
  </si>
  <si>
    <t>Achnatherum bromoides (L.) P.Beauv., 1812</t>
  </si>
  <si>
    <t>ACHNATHERUM BROMOIDES (L.) P.BEAUV., 1812</t>
  </si>
  <si>
    <t xml:space="preserve">Achnatherum bromoides </t>
  </si>
  <si>
    <t>Achnatherum bromoides (L.) P.Beauv., 1812 _ Agrostis bromoides L., 1767 _ Agrostis stipata Koeler, 1802 _ Andropogon hermaphroditum Pourr., 1788 _ Aristella bromoides (L.) Bertol., 1835 _ Calamagrostis gracilis Seenus, 1805 _ Lasiagrostis bromoides (L.) Nevski &amp; Roshev., 1934 _ Stipa aristella L., 1768 _ Stipa bromoides (L.) DÃ¶rfl., 1897</t>
  </si>
  <si>
    <t>Poales</t>
  </si>
  <si>
    <t>Poaceae</t>
  </si>
  <si>
    <t>Achn brom</t>
  </si>
  <si>
    <t>Achnatherum bromoides (L.) P.Beauv., 1812 - ACHNATHERUM BROMOIDES (L.) P.BEAUV., 1812</t>
  </si>
  <si>
    <t>Calamagrostide argentÃ©e, Stipe Calamagrostide</t>
  </si>
  <si>
    <t>Achnatherum calamagrostis (L.) P.Beauv., 1812</t>
  </si>
  <si>
    <t>ACHNATHERUM CALAMAGROSTIS (L.) P.BEAUV., 1812</t>
  </si>
  <si>
    <t xml:space="preserve">Achnatherum calamagrostis </t>
  </si>
  <si>
    <t>Achnatherum calamagrostis (L.) P.Beauv., 1812 _ Achnatherum argenteum P.Beauv., 1812 _ Agrostis argentea Lam., 1779 _ Agrostis calamagrostis L., 1759 _ Agrostis papposa Gilib., 1792 _ Arundo agrostis Wulfen, 1858 _ Arundo argentea Clairv., 1811 _ Arundo halleri Willd., 1787 _ Arundo neglecta Ehrh., 1791 _ Arundo speciosa Schrad., 1806 _ Calamagrostis argentea DC., 1805 _ Calamagrostis arundo Roth, 1788 _ Calamagrostis halleri (Willd.) Brand, 1907 _ Calamagrostis paludosa Borkh. _ Calamagrostis speciosa Host, 1809 _ Lasiagrostis argentea Kirschl., 1857 _ Lasiagrostis calamagrostis var. colorata PanÄiÄ‡, 1856 _ Lasiagrostis calamagrostis var. major Parl., 1850 _ Lasiagrostis calamagrostis var. pancicii AdamoviÄ‡, 1902 _ Lasiagrostis calamagrostis var. transsilvanica Schur, 1866 _ Lasiagrostis calamagrostis (L.) Link, 1827 _ Stipa calamagrostis subsp. glabra Asch. &amp; Graebn., 1899 _ Stipa calamagrostis subsp. hirsuta Asch. &amp; Graebn., 1899 _ Stipa calamagrostis (L.) Wahlenb., 1813 _ Streptachne calamagrostis (L.) Dumort., 1824</t>
  </si>
  <si>
    <t>Achn cala</t>
  </si>
  <si>
    <t>Achnatherum calamagrostis (L.) P.Beauv., 1812 - ACHNATHERUM CALAMAGROSTIS (L.) P.BEAUV., 1812</t>
  </si>
  <si>
    <t>P.Beauv., 1812</t>
  </si>
  <si>
    <t>Achnatherum P.Beauv., 1812</t>
  </si>
  <si>
    <t>ACHNATHERUM P.BEAUV., 1812</t>
  </si>
  <si>
    <t xml:space="preserve">Achnatherum </t>
  </si>
  <si>
    <t>Achn sp.</t>
  </si>
  <si>
    <t>Achnatherum P.Beauv., 1812 - ACHNATHERUM P.BEAUV., 1812</t>
  </si>
  <si>
    <t>Suess.</t>
  </si>
  <si>
    <t>Achyranthes mangarevica Suess.</t>
  </si>
  <si>
    <t>ACHYRANTHES MANGAREVICA SUESS.</t>
  </si>
  <si>
    <t xml:space="preserve">Achyranthes mangarevica </t>
  </si>
  <si>
    <t>Caryophyllales</t>
  </si>
  <si>
    <t>Amaranthaceae</t>
  </si>
  <si>
    <t>Achyranthoideae</t>
  </si>
  <si>
    <t>Achyrantheae</t>
  </si>
  <si>
    <t>Achy mang</t>
  </si>
  <si>
    <t>Achyranthes mangarevica Suess. - ACHYRANTHES MANGAREVICA SUESS.</t>
  </si>
  <si>
    <t>Achyranthes marchionica F.Br., 1935</t>
  </si>
  <si>
    <t>ACHYRANTHES MARCHIONICA F.BR., 1935</t>
  </si>
  <si>
    <t xml:space="preserve">Achyranthes marchionica </t>
  </si>
  <si>
    <t>Achy marc</t>
  </si>
  <si>
    <t>Achyranthes marchionica F.Br., 1935 - ACHYRANTHES MARCHIONICA F.BR., 1935</t>
  </si>
  <si>
    <t>Raf., 1837</t>
  </si>
  <si>
    <t>Achyranthoideae Raf., 1837</t>
  </si>
  <si>
    <t>ACHYRANTHOIDEAE RAF., 1837</t>
  </si>
  <si>
    <t xml:space="preserve">Achyranthoideae </t>
  </si>
  <si>
    <t>Achyranthoideae Raf., 1837 _ Gomphrenoideae Schinz, 1893</t>
  </si>
  <si>
    <t>SBFM</t>
  </si>
  <si>
    <t>Achy sp.</t>
  </si>
  <si>
    <t>Achyranthoideae Raf., 1837 - ACHYRANTHOIDEAE RAF., 1837</t>
  </si>
  <si>
    <t>N.HallÃ©, 1977</t>
  </si>
  <si>
    <t>Acianthus aegeridantennatus N.HallÃ©, 1977</t>
  </si>
  <si>
    <t>ACIANTHUS AEGERIDANTENNATUS N.HALLÃ©, 1977</t>
  </si>
  <si>
    <t xml:space="preserve">Acianthus aegeridantennatus </t>
  </si>
  <si>
    <t>Acianthus aegeridantennatus N.HallÃ©, 1977 _ Acianthopsis aegeridantennata (N.HallÃ©) Szlach.</t>
  </si>
  <si>
    <t>Diurideae</t>
  </si>
  <si>
    <t>Acia aege</t>
  </si>
  <si>
    <t>Acianthus aegeridantennatus N.HallÃ©, 1977 - ACIANTHUS AEGERIDANTENNATUS N.HALLÃ©, 1977</t>
  </si>
  <si>
    <t>Rchb.f., 1877</t>
  </si>
  <si>
    <t>Acianthus atepalus Rchb.f., 1877</t>
  </si>
  <si>
    <t>ACIANTHUS ATEPALUS RCHB.F., 1877</t>
  </si>
  <si>
    <t xml:space="preserve">Acianthus atepalus </t>
  </si>
  <si>
    <t>Acia atep</t>
  </si>
  <si>
    <t>Acianthus atepalus Rchb.f., 1877 - ACIANTHUS ATEPALUS RCHB.F., 1877</t>
  </si>
  <si>
    <t>(Luer) Karremans, 2016</t>
  </si>
  <si>
    <t>Acianthera barthelemyi (Luer) Karremans, 2016</t>
  </si>
  <si>
    <t>ACIANTHERA BARTHELEMYI (LUER) KARREMANS, 2016</t>
  </si>
  <si>
    <t xml:space="preserve">Acianthera barthelemyi </t>
  </si>
  <si>
    <t>Acianthera barthelemyi (Luer) Karremans, 2016 _ Pleurothallis barthelemyi Luer, 1995</t>
  </si>
  <si>
    <t>Epidendroideae</t>
  </si>
  <si>
    <t>Epidendreae</t>
  </si>
  <si>
    <t>Acia bart</t>
  </si>
  <si>
    <t>Acianthera barthelemyi (Luer) Karremans, 2016 - ACIANTHERA BARTHELEMYI (LUER) KARREMANS, 2016</t>
  </si>
  <si>
    <t>Rendle, 1921</t>
  </si>
  <si>
    <t>Acianthus bracteatus Rendle, 1921</t>
  </si>
  <si>
    <t>ACIANTHUS BRACTEATUS RENDLE, 1921</t>
  </si>
  <si>
    <t xml:space="preserve">Acianthus bracteatus </t>
  </si>
  <si>
    <t>Acianthus bracteatus Rendle, 1921 _ Acianthopsis bracteata (Rendle) M.A.Clem. &amp; D.L.Jones _ Acianthopsis bracteata (Rendle) Szlach., 2001</t>
  </si>
  <si>
    <t>Acia brac</t>
  </si>
  <si>
    <t>Acianthus bracteatus Rendle, 1921 - ACIANTHUS BRACTEATUS RENDLE, 1921</t>
  </si>
  <si>
    <t>Guillaumin, 1923</t>
  </si>
  <si>
    <t>Acianthus confusus Guillaumin, 1923</t>
  </si>
  <si>
    <t>ACIANTHUS CONFUSUS GUILLAUMIN, 1923</t>
  </si>
  <si>
    <t xml:space="preserve">Acianthus confusus </t>
  </si>
  <si>
    <t>Acianthus confusus Guillaumin, 1923 _ Acianthopsis confusa (Guillaumin) Szlach., 2001</t>
  </si>
  <si>
    <t>Acia conf</t>
  </si>
  <si>
    <t>Acianthus confusus Guillaumin, 1923 - ACIANTHUS CONFUSUS GUILLAUMIN, 1923</t>
  </si>
  <si>
    <t>Acianthus corniculatus Rendle, 1921</t>
  </si>
  <si>
    <t>ACIANTHUS CORNICULATUS RENDLE, 1921</t>
  </si>
  <si>
    <t xml:space="preserve">Acianthus corniculatus </t>
  </si>
  <si>
    <t>Acianthus corniculatus Rendle, 1921 _ Acianthopsis corniculata (Rendle) M.A.Clem. &amp; D.L.Jones _ Acianthopsis corniculata (Rendle) Szlach., 2001</t>
  </si>
  <si>
    <t>Acia corn</t>
  </si>
  <si>
    <t>Acianthus corniculatus Rendle, 1921 - ACIANTHUS CORNICULATUS RENDLE, 1921</t>
  </si>
  <si>
    <t>F.Muell. &amp; Kraenzl., 1894</t>
  </si>
  <si>
    <t>Acianthus cymbalariifolius F.Muell. &amp; Kraenzl., 1894</t>
  </si>
  <si>
    <t>ACIANTHUS CYMBALARIIFOLIUS F.MUELL. &amp; KRAENZL., 1894</t>
  </si>
  <si>
    <t xml:space="preserve">Acianthus cymbalariifolius </t>
  </si>
  <si>
    <t>Acianthus cymbalariifolius F.Muell. &amp; Kraenzl., 1894 _ Acianthopsis cymbalariifolia (F.Muell. &amp; Kraenzl.) M.A.Clem. &amp; D.L.Jones, 2002 _ Acianthopsis cymbalariifolia (F.Muell. &amp; Kraenzl.) Szlach. _ Acianthus nanus Rendle, 1921 _ Acianthus sphenochilus Kraenzl., 1929</t>
  </si>
  <si>
    <t>Acia cymb</t>
  </si>
  <si>
    <t>Acianthus cymbalariifolius F.Muell. &amp; Kraenzl., 1894 - ACIANTHUS CYMBALARIIFOLIUS F.MUELL. &amp; KRAENZL., 1894</t>
  </si>
  <si>
    <t>Acianthus elegans Rchb.f., 1877</t>
  </si>
  <si>
    <t>ACIANTHUS ELEGANS RCHB.F., 1877</t>
  </si>
  <si>
    <t xml:space="preserve">Acianthus elegans </t>
  </si>
  <si>
    <t>Acianthus elegans Rchb.f., 1877 _ Acianthopsis elegans (Rchb.f.) Szlach., 2001</t>
  </si>
  <si>
    <t>Acia eleg</t>
  </si>
  <si>
    <t>Acianthus elegans Rchb.f., 1877 - ACIANTHUS ELEGANS RCHB.F., 1877</t>
  </si>
  <si>
    <t>Schltr., 1906</t>
  </si>
  <si>
    <t>Acianthus grandiflorus Schltr., 1906</t>
  </si>
  <si>
    <t>ACIANTHUS GRANDIFLORUS SCHLTR., 1906</t>
  </si>
  <si>
    <t xml:space="preserve">Acianthus grandiflorus </t>
  </si>
  <si>
    <t>Acianthus grandiflorus Schltr., 1906 _ Acianthopsis grandiflora (Schltr.) M.A.Clem. &amp; D.L.Jones, 2002 _ Acianthopsis grandiflora (Schltr.) Szlach., 2001</t>
  </si>
  <si>
    <t>Acia gran</t>
  </si>
  <si>
    <t>Acianthus grandiflorus Schltr., 1906 - ACIANTHUS GRANDIFLORUS SCHLTR., 1906</t>
  </si>
  <si>
    <t>Kores, 1995</t>
  </si>
  <si>
    <t>Acianthus halleanus Kores, 1995</t>
  </si>
  <si>
    <t>ACIANTHUS HALLEANUS KORES, 1995</t>
  </si>
  <si>
    <t xml:space="preserve">Acianthus halleanus </t>
  </si>
  <si>
    <t>Acianthus halleanus Kores, 1995 _ Acianthopsis halleana (Kores) M.A.Clem. &amp; D.L.Jones _ Acianthopsis halleana (Kores) Szlach., 2001</t>
  </si>
  <si>
    <t>Acia hall</t>
  </si>
  <si>
    <t>Acianthus halleanus Kores, 1995 - ACIANTHUS HALLEANUS KORES, 1995</t>
  </si>
  <si>
    <t>Kraenzl., 1928</t>
  </si>
  <si>
    <t>Acianthus heptadactylus Kraenzl., 1928</t>
  </si>
  <si>
    <t>ACIANTHUS HEPTADACTYLUS KRAENZL., 1928</t>
  </si>
  <si>
    <t xml:space="preserve">Acianthus heptadactylus </t>
  </si>
  <si>
    <t>Acianthus heptadactylus Kraenzl., 1928 _ Acianthopsis heptadactyla (Kraenzl.) Szlach., 2001</t>
  </si>
  <si>
    <t>Acia hept</t>
  </si>
  <si>
    <t>Acianthus heptadactylus Kraenzl., 1928 - ACIANTHUS HEPTADACTYLUS KRAENZL., 1928</t>
  </si>
  <si>
    <t>Acianthus macroglossus Schltr., 1906</t>
  </si>
  <si>
    <t>ACIANTHUS MACROGLOSSUS SCHLTR., 1906</t>
  </si>
  <si>
    <t xml:space="preserve">Acianthus macroglossus </t>
  </si>
  <si>
    <t>Acianthus macroglossus Schltr., 1906 _ Acianthopsis macroglossa (Schltr.) Szlach., 2001</t>
  </si>
  <si>
    <t>Acia macr</t>
  </si>
  <si>
    <t>Acianthus macroglossus Schltr., 1906 - ACIANTHUS MACROGLOSSUS SCHLTR., 1906</t>
  </si>
  <si>
    <t>Acianthus oxyglossus Schltr., 1906</t>
  </si>
  <si>
    <t>ACIANTHUS OXYGLOSSUS SCHLTR., 1906</t>
  </si>
  <si>
    <t xml:space="preserve">Acianthus oxyglossus </t>
  </si>
  <si>
    <t>Acianthus oxyglossus Schltr., 1906 _ Acianthopsis oxyglossa (Schltr.) M.A.Clem. &amp; D.L.Jones, 2002 _ Acianthopsis oxyglossa (Schltr.) Szlach., 2001</t>
  </si>
  <si>
    <t>Acia oxyg</t>
  </si>
  <si>
    <t>Acianthus oxyglossus Schltr., 1906 - ACIANTHUS OXYGLOSSUS SCHLTR., 1906</t>
  </si>
  <si>
    <t>Acianthus tenellus Schltr., 1906</t>
  </si>
  <si>
    <t>ACIANTHUS TENELLUS SCHLTR., 1906</t>
  </si>
  <si>
    <t xml:space="preserve">Acianthus tenellus </t>
  </si>
  <si>
    <t>Acia tene</t>
  </si>
  <si>
    <t>Acianthus tenellus Schltr., 1906 - ACIANTHUS TENELLUS SCHLTR., 1906</t>
  </si>
  <si>
    <t>Acianthus tenuilabris Schltr., 1906</t>
  </si>
  <si>
    <t>ACIANTHUS TENUILABRIS SCHLTR., 1906</t>
  </si>
  <si>
    <t xml:space="preserve">Acianthus tenuilabris </t>
  </si>
  <si>
    <t>Acianthus tenuilabris Schltr., 1906 _ Acianthopsis tenuilabris (Schltr.) M.A.Clem. &amp; D.L.Jones, 2002 _ Acianthopsis tenuilabris (Schltr.) Szlach., 2001 _ Acianthus culiciferus Rendle, 1921</t>
  </si>
  <si>
    <t>Acia tenu</t>
  </si>
  <si>
    <t>Acianthus tenuilabris Schltr., 1906 - ACIANTHUS TENUILABRIS SCHLTR., 1906</t>
  </si>
  <si>
    <t>Acianthus uvarius N.HallÃ©, 1977</t>
  </si>
  <si>
    <t>ACIANTHUS UVARIUS N.HALLÃ©, 1977</t>
  </si>
  <si>
    <t xml:space="preserve">Acianthus uvarius </t>
  </si>
  <si>
    <t>Acia uvar</t>
  </si>
  <si>
    <t>Acianthus uvarius N.HallÃ©, 1977 - ACIANTHUS UVARIUS N.HALLÃ©, 1977</t>
  </si>
  <si>
    <t>Acianthus veillonis N.HallÃ©, 1977</t>
  </si>
  <si>
    <t>ACIANTHUS VEILLONIS N.HALLÃ©, 1977</t>
  </si>
  <si>
    <t xml:space="preserve">Acianthus veillonis </t>
  </si>
  <si>
    <t>Acianthus veillonis N.HallÃ©, 1977 _ Acianthopsis veillonis (N.HallÃ©) M.A.Clem. &amp; D.L.Jones _ Acianthopsis veillonis (N.HallÃ©) Szlach.</t>
  </si>
  <si>
    <t>Acia veil</t>
  </si>
  <si>
    <t>Acianthus veillonis N.HallÃ©, 1977 - ACIANTHUS VEILLONIS N.HALLÃ©, 1977</t>
  </si>
  <si>
    <t>Juss., 1803</t>
  </si>
  <si>
    <t>Acicarpha Juss., 1803</t>
  </si>
  <si>
    <t>ACICARPHA JUSS., 1803</t>
  </si>
  <si>
    <t xml:space="preserve">Acicarpha </t>
  </si>
  <si>
    <t>Calyceraceae</t>
  </si>
  <si>
    <t>Acic sp.</t>
  </si>
  <si>
    <t>Acicarpha Juss., 1803 - ACICARPHA JUSS., 1803</t>
  </si>
  <si>
    <t>Acicarpha spathulata R.Br., 1818</t>
  </si>
  <si>
    <t>ACICARPHA SPATHULATA R.BR., 1818</t>
  </si>
  <si>
    <t xml:space="preserve">Acicarpha spathulata </t>
  </si>
  <si>
    <t>Acic spat</t>
  </si>
  <si>
    <t>Acicarpha spathulata R.Br., 1818 - ACICARPHA SPATHULATA R.BR., 1818</t>
  </si>
  <si>
    <t>Acicarpha tribuloides Juss., 1803</t>
  </si>
  <si>
    <t>ACICARPHA TRIBULOIDES JUSS., 1803</t>
  </si>
  <si>
    <t xml:space="preserve">Acicarpha tribuloides </t>
  </si>
  <si>
    <t>Acic trib</t>
  </si>
  <si>
    <t>Acicarpha tribuloides Juss., 1803 - ACICARPHA TRIBULOIDES JUSS., 1803</t>
  </si>
  <si>
    <t>Maguire, 1951</t>
  </si>
  <si>
    <t>Acioa somnolens Maguire, 1951</t>
  </si>
  <si>
    <t>ACIOA SOMNOLENS MAGUIRE, 1951</t>
  </si>
  <si>
    <t xml:space="preserve">Acioa somnolens </t>
  </si>
  <si>
    <t>Chrysobalanaceae</t>
  </si>
  <si>
    <t>Acio somn</t>
  </si>
  <si>
    <t>Acioa somnolens Maguire, 1951 - ACIOA SOMNOLENS MAGUIRE, 1951</t>
  </si>
  <si>
    <t>W.R.B.Oliv., 1956</t>
  </si>
  <si>
    <t>Aciphylla aurea W.R.B.Oliv., 1956</t>
  </si>
  <si>
    <t>ACIPHYLLA AUREA W.R.B.OLIV., 1956</t>
  </si>
  <si>
    <t xml:space="preserve">Aciphylla aurea </t>
  </si>
  <si>
    <t>Apiales</t>
  </si>
  <si>
    <t>Acip aure</t>
  </si>
  <si>
    <t>Aciphylla aurea W.R.B.Oliv., 1956 - ACIPHYLLA AUREA W.R.B.OLIV., 1956</t>
  </si>
  <si>
    <t>Hook.f., 1864</t>
  </si>
  <si>
    <t>Aciphylla colensoi Hook.f., 1864</t>
  </si>
  <si>
    <t>ACIPHYLLA COLENSOI HOOK.F., 1864</t>
  </si>
  <si>
    <t xml:space="preserve">Aciphylla colensoi </t>
  </si>
  <si>
    <t>Acip cole</t>
  </si>
  <si>
    <t>Aciphylla colensoi Hook.f., 1864 - ACIPHYLLA COLENSOI HOOK.F., 1864</t>
  </si>
  <si>
    <t>Ckn. &amp; Allan</t>
  </si>
  <si>
    <t>Aciphylla scott-thompsonii Ckn. &amp; Allan</t>
  </si>
  <si>
    <t>ACIPHYLLA SCOTT-THOMPSONII CKN. &amp; ALLAN</t>
  </si>
  <si>
    <t xml:space="preserve">Aciphylla scott-thompsonii </t>
  </si>
  <si>
    <t>Acip scot</t>
  </si>
  <si>
    <t>Aciphylla scott-thompsonii Ckn. &amp; Allan - ACIPHYLLA SCOTT-THOMPSONII CKN. &amp; ALLAN</t>
  </si>
  <si>
    <t>J.R.Forst. &amp; G.Forst., 1775</t>
  </si>
  <si>
    <t>Aciphylla squarrosa J.R.Forst. &amp; G.Forst., 1775</t>
  </si>
  <si>
    <t>ACIPHYLLA SQUARROSA J.R.FORST. &amp; G.FORST., 1775</t>
  </si>
  <si>
    <t xml:space="preserve">Aciphylla squarrosa </t>
  </si>
  <si>
    <t>Acip squa</t>
  </si>
  <si>
    <t>Aciphylla squarrosa J.R.Forst. &amp; G.Forst., 1775 - ACIPHYLLA SQUARROSA J.R.FORST. &amp; G.FORST., 1775</t>
  </si>
  <si>
    <t>(QuÃ©zel &amp; Girerd) Lledo, A.P.Davis &amp; M.B.Crespo, 2004</t>
  </si>
  <si>
    <t>NivÃ©ole de Fabre</t>
  </si>
  <si>
    <t>Acis fabrei (QuÃ©zel &amp; Girerd) Lledo, A.P.Davis &amp; M.B.Crespo, 2004</t>
  </si>
  <si>
    <t>ACIS FABREI (QUÃ©ZEL &amp; GIRERD) LLEDO, A.P.DAVIS &amp; M.B.CRESPO, 2004</t>
  </si>
  <si>
    <t xml:space="preserve">Acis fabrei </t>
  </si>
  <si>
    <t>Acis fabrei (QuÃ©zel &amp; Girerd) Lledo, A.P.Davis &amp; M.B.Crespo, 2004 _ Leucojum fabrei QuÃ©zel &amp; Girerd, 1990</t>
  </si>
  <si>
    <t>Amaryllidaceae</t>
  </si>
  <si>
    <t>Acis fabr</t>
  </si>
  <si>
    <t>Acis fabrei (QuÃ©zel &amp; Girerd) Lledo, A.P.Davis &amp; M.B.Crespo, 2004 - ACIS FABREI (QUÃ©ZEL &amp; GIRERD) LLEDO, A.P.DAVIS &amp; M.B.CRESPO, 2004</t>
  </si>
  <si>
    <t>J.Gay ex M.Roem., 1847</t>
  </si>
  <si>
    <t>NivÃ©ole Ã  feuilles longues</t>
  </si>
  <si>
    <t>Acis longifolia J.Gay ex M.Roem., 1847</t>
  </si>
  <si>
    <t>ACIS LONGIFOLIA J.GAY EX M.ROEM., 1847</t>
  </si>
  <si>
    <t xml:space="preserve">Acis longifolia </t>
  </si>
  <si>
    <t>Acis longifolia J.Gay ex M.Roem., 1847 _ Leucojum longifolium (J.Gay ex M.Roem.) Gren., 1855 _ Leucojum trichophyllum Salis</t>
  </si>
  <si>
    <t>Acis long</t>
  </si>
  <si>
    <t>Acis longifolia J.Gay ex M.Roem., 1847 - ACIS LONGIFOLIA J.GAY EX M.ROEM., 1847</t>
  </si>
  <si>
    <t>(Ardoino) LledÃ³, A.P.Davis &amp; M.B.Crespo, 2004</t>
  </si>
  <si>
    <t>NivÃ©ole de Nice</t>
  </si>
  <si>
    <t>Acis nicaeensis (Ardoino) LledÃ³, A.P.Davis &amp; M.B.Crespo, 2004</t>
  </si>
  <si>
    <t>ACIS NICAEENSIS (ARDOINO) LLEDÃ³, A.P.DAVIS &amp; M.B.CRESPO, 2004</t>
  </si>
  <si>
    <t xml:space="preserve">Acis nicaeensis </t>
  </si>
  <si>
    <t>Acis nicaeensis (Ardoino) LledÃ³, A.P.Davis &amp; M.B.Crespo, 2004 _ Leucojum hiemale auct. non DC., 1815 _ Leucojum nicaeense Ardoino, 1867 _ Ruminia nicaeensis Jord. &amp; Fourr., 1866</t>
  </si>
  <si>
    <t>Acis nica</t>
  </si>
  <si>
    <t>Acis nicaeensis (Ardoino) LledÃ³, A.P.Davis &amp; M.B.Crespo, 2004 - ACIS NICAEENSIS (ARDOINO) LLEDÃ³, A.P.DAVIS &amp; M.B.CRESPO, 2004</t>
  </si>
  <si>
    <t>(F.Martin) Sweet, 1829</t>
  </si>
  <si>
    <t>NivÃ©ole rose</t>
  </si>
  <si>
    <t>Acis rosea (F.Martin) Sweet, 1829</t>
  </si>
  <si>
    <t>ACIS ROSEA (F.MARTIN) SWEET, 1829</t>
  </si>
  <si>
    <t xml:space="preserve">Acis rosea </t>
  </si>
  <si>
    <t>Acis rosea (F.Martin) Sweet, 1829 _ Leucojum hiemale DC., 1815 _ Leucojum roseum F.Martin, 1804</t>
  </si>
  <si>
    <t>Acis rose</t>
  </si>
  <si>
    <t>Acis rosea (F.Martin) Sweet, 1829 - ACIS ROSEA (F.MARTIN) SWEET, 1829</t>
  </si>
  <si>
    <t>Salisb., 1807</t>
  </si>
  <si>
    <t>Acis Salisb., 1807</t>
  </si>
  <si>
    <t>ACIS SALISB., 1807</t>
  </si>
  <si>
    <t xml:space="preserve">Acis </t>
  </si>
  <si>
    <t>Acis sp.</t>
  </si>
  <si>
    <t>Acis Salisb., 1807 - ACIS SALISB., 1807</t>
  </si>
  <si>
    <t>(DC.) R.K.Jansen, 1985</t>
  </si>
  <si>
    <t>Acmella leptophylla (DC.) R.K.Jansen, 1985</t>
  </si>
  <si>
    <t>ACMELLA LEPTOPHYLLA (DC.) R.K.JANSEN, 1985</t>
  </si>
  <si>
    <t xml:space="preserve">Acmella leptophylla </t>
  </si>
  <si>
    <t>Acmella leptophylla (DC.) R.K.Jansen, 1985 _ Spilanthes decumbens var. leptophylla (DC.) A.H.Moore, 1907 _ Spilanthes leptophylla DC., 1836</t>
  </si>
  <si>
    <t>Acme lept</t>
  </si>
  <si>
    <t>Acmella leptophylla (DC.) R.K.Jansen, 1985 - ACMELLA LEPTOPHYLLA (DC.) R.K.JANSEN, 1985</t>
  </si>
  <si>
    <t>Rich. ex Pers., 1807</t>
  </si>
  <si>
    <t>Acmella Rich. ex Pers., 1807</t>
  </si>
  <si>
    <t>ACMELLA RICH. EX PERS., 1807</t>
  </si>
  <si>
    <t xml:space="preserve">Acmella </t>
  </si>
  <si>
    <t>Acme sp.</t>
  </si>
  <si>
    <t>Acmella Rich. ex Pers., 1807 - ACMELLA RICH. EX PERS., 1807</t>
  </si>
  <si>
    <t>(Nutt.) Rydb., 1913</t>
  </si>
  <si>
    <t>Prairie Trefoil</t>
  </si>
  <si>
    <t>Acmispon americanus (Nutt.) Rydb., 1913</t>
  </si>
  <si>
    <t>ACMISPON AMERICANUS (NUTT.) RYDB., 1913</t>
  </si>
  <si>
    <t xml:space="preserve">Acmispon americanus </t>
  </si>
  <si>
    <t>Acmispon americanus (Nutt.) Rydb., 1913 _ Hosackia americana (Nutt.) Piper, 1906 _ Lotus americanus (Nutt.) Bisch., 1839 _ Trigonella americana Nutt., 1818</t>
  </si>
  <si>
    <t>Papilionoideae</t>
  </si>
  <si>
    <t>Loteae</t>
  </si>
  <si>
    <t>Acmi amer</t>
  </si>
  <si>
    <t>Acmispon americanus (Nutt.) Rydb., 1913 - ACMISPON AMERICANUS (NUTT.) RYDB., 1913</t>
  </si>
  <si>
    <t>Raf., 1832</t>
  </si>
  <si>
    <t>Acmispon Raf., 1832</t>
  </si>
  <si>
    <t>ACMISPON RAF., 1832</t>
  </si>
  <si>
    <t xml:space="preserve">Acmispon </t>
  </si>
  <si>
    <t xml:space="preserve">Acmispon Raf., 1832 _ Hosackia </t>
  </si>
  <si>
    <t>Acmi sp.</t>
  </si>
  <si>
    <t>Acmispon Raf., 1832 - ACMISPON RAF., 1832</t>
  </si>
  <si>
    <t>LB_NOM</t>
  </si>
  <si>
    <t>CODE_NOM_COMPLET (synonymes)</t>
  </si>
  <si>
    <t>CODE_NOM_VALIDE</t>
  </si>
  <si>
    <t>HABITAT</t>
  </si>
  <si>
    <t>Aaronsohnia pubescens</t>
  </si>
  <si>
    <t>Abacosa dumetorum</t>
  </si>
  <si>
    <t>(L.) Alef., 1861</t>
  </si>
  <si>
    <t>Abacosa dumetorum (L.) Alef., 1861</t>
  </si>
  <si>
    <t>Abac dume</t>
  </si>
  <si>
    <t>Vicia dumetorum L., 1753</t>
  </si>
  <si>
    <t>Vici dume</t>
  </si>
  <si>
    <t>Vesce des buissons, TremblarÃ¨te</t>
  </si>
  <si>
    <t>Abacosa onobrychioides</t>
  </si>
  <si>
    <t>Abacosa onobrychioides (L.) Alef., 1861</t>
  </si>
  <si>
    <t>Abac onob</t>
  </si>
  <si>
    <t>Vicia onobrychioides L., 1753</t>
  </si>
  <si>
    <t>Vici onob</t>
  </si>
  <si>
    <t>Vesce fausse esparcette, Vesce faux Sainfoin</t>
  </si>
  <si>
    <t>Dioscoreales</t>
  </si>
  <si>
    <t>Nartheciaceae</t>
  </si>
  <si>
    <t>Abama ossifraga</t>
  </si>
  <si>
    <t>(L.) DC., 1805</t>
  </si>
  <si>
    <t>Abama ossifraga (L.) DC., 1805</t>
  </si>
  <si>
    <t>Abam ossi</t>
  </si>
  <si>
    <t>Narthecium ossifragum (L.) Huds., 1762</t>
  </si>
  <si>
    <t>Nart ossi</t>
  </si>
  <si>
    <t>NarthÃ©cie des marais, Ossifrage, Brise-os</t>
  </si>
  <si>
    <t>Bog Asphodel</t>
  </si>
  <si>
    <t>Abarema gallorum</t>
  </si>
  <si>
    <t>Brassicales</t>
  </si>
  <si>
    <t>Brassicaceae</t>
  </si>
  <si>
    <t>Abasicarpon patulum</t>
  </si>
  <si>
    <t>(Weinm.) Andrz. ex Rchb., 1828</t>
  </si>
  <si>
    <t>Abasicarpon patulum (Weinm.) Andrz. ex Rchb., 1828</t>
  </si>
  <si>
    <t>Abas patu</t>
  </si>
  <si>
    <t>Arabis auriculata Lam., 1783</t>
  </si>
  <si>
    <t>Arab auri</t>
  </si>
  <si>
    <t>Arabette dressÃ©e, Arabette auriculÃ©e</t>
  </si>
  <si>
    <t>Alismatales</t>
  </si>
  <si>
    <t>Juncaginaceae</t>
  </si>
  <si>
    <t>Abbotia palustris</t>
  </si>
  <si>
    <t>(L.) Raf., 1836</t>
  </si>
  <si>
    <t>Abbotia palustris (L.) Raf., 1836</t>
  </si>
  <si>
    <t>Abbo palu</t>
  </si>
  <si>
    <t>Triglochin palustris L., 1753</t>
  </si>
  <si>
    <t>Trig palu</t>
  </si>
  <si>
    <t>Troscart des marais</t>
  </si>
  <si>
    <t>Marsh Arrowgrass</t>
  </si>
  <si>
    <t>Abbotia pumila</t>
  </si>
  <si>
    <t>Raf., 1836</t>
  </si>
  <si>
    <t>Abbotia pumila Raf., 1836</t>
  </si>
  <si>
    <t>Abbo pumi</t>
  </si>
  <si>
    <t>Triglochin barrelieri Loisel., 1807</t>
  </si>
  <si>
    <t>Trig barr</t>
  </si>
  <si>
    <t>Troscart de Barrelier</t>
  </si>
  <si>
    <t>Abies alba</t>
  </si>
  <si>
    <t>Abies albertiana</t>
  </si>
  <si>
    <t>Abies albertiana A.Murray, 1863</t>
  </si>
  <si>
    <t>Abie albe</t>
  </si>
  <si>
    <t>Tsuga heterophylla (Raf.) Sarg., 1899</t>
  </si>
  <si>
    <t>Tsug hete</t>
  </si>
  <si>
    <t>Tsuga de Californie</t>
  </si>
  <si>
    <t>Western Hemlock</t>
  </si>
  <si>
    <t>Abies alcoquiana</t>
  </si>
  <si>
    <t>Veitch ex Lindl., 1861</t>
  </si>
  <si>
    <t>Abies alcoquiana Veitch ex Lindl., 1861</t>
  </si>
  <si>
    <t>Abie alco</t>
  </si>
  <si>
    <t>Picea alcoquiana (Veitch ex Lindl.) CarriÃ¨re, 1867</t>
  </si>
  <si>
    <t>Pice alco</t>
  </si>
  <si>
    <t>Abies alpestris</t>
  </si>
  <si>
    <t>BrÃ¼gger, 1886</t>
  </si>
  <si>
    <t>Abies alpestris BrÃ¼gger, 1886</t>
  </si>
  <si>
    <t>Abie alpe</t>
  </si>
  <si>
    <t>Picea abies (L.) H.Karst., 1881</t>
  </si>
  <si>
    <t>Pice abie</t>
  </si>
  <si>
    <t>Ã‰picÃ©a commun, SÃ©rente</t>
  </si>
  <si>
    <t>Norway Spruce</t>
  </si>
  <si>
    <t>Abies amabilis</t>
  </si>
  <si>
    <t>Abies apollinis</t>
  </si>
  <si>
    <t>Link, 1841</t>
  </si>
  <si>
    <t>Abies apollinis Link, 1841</t>
  </si>
  <si>
    <t>Abie apol</t>
  </si>
  <si>
    <t>Abies balsamea</t>
  </si>
  <si>
    <t>Abies bornmuelleriana</t>
  </si>
  <si>
    <t>Abies brachytyla</t>
  </si>
  <si>
    <t>Abies brachytyla Franch., 1899</t>
  </si>
  <si>
    <t>Picea brachytyla (Franch.) E.Pritz., 1900</t>
  </si>
  <si>
    <t>Pice brac</t>
  </si>
  <si>
    <t>Abies bracteata</t>
  </si>
  <si>
    <t>Abies bridgesii</t>
  </si>
  <si>
    <t>Kellogg, 1863</t>
  </si>
  <si>
    <t>Abies bridgesii Kellogg, 1863</t>
  </si>
  <si>
    <t>Abie brid</t>
  </si>
  <si>
    <t>Abies canadensis</t>
  </si>
  <si>
    <t>Abies canadensis Mill., 1768</t>
  </si>
  <si>
    <t>Abie cana</t>
  </si>
  <si>
    <t>Picea glauca (Moench) Voss, 1907</t>
  </si>
  <si>
    <t>Pice glau</t>
  </si>
  <si>
    <t>EpicÃ©a blanc</t>
  </si>
  <si>
    <t>Abies cephalonica</t>
  </si>
  <si>
    <t>Abies chensiensis</t>
  </si>
  <si>
    <t>Abies chinensis</t>
  </si>
  <si>
    <t>Abies chinensis Franch., 1899</t>
  </si>
  <si>
    <t>Abie chin</t>
  </si>
  <si>
    <t>Tsuga chinensis (Franch.) E.Pritz., 1900</t>
  </si>
  <si>
    <t>Tsug chin</t>
  </si>
  <si>
    <t>Abies cilicica</t>
  </si>
  <si>
    <t>Abies cinerea</t>
  </si>
  <si>
    <t>Borkh., 1800</t>
  </si>
  <si>
    <t>Abies cinerea Borkh., 1800</t>
  </si>
  <si>
    <t>Abie cine</t>
  </si>
  <si>
    <t>Abies concolor</t>
  </si>
  <si>
    <t>Abies delavayi</t>
  </si>
  <si>
    <t>Abies deodara</t>
  </si>
  <si>
    <t>(Roxb. ex D.Don) Lindl., 1833</t>
  </si>
  <si>
    <t>Abies deodara (Roxb. ex D.Don) Lindl., 1833</t>
  </si>
  <si>
    <t>Abie deod</t>
  </si>
  <si>
    <t>Cedrus deodara (Roxb. ex D.Don) G.Don, 1830</t>
  </si>
  <si>
    <t>Cedr deod</t>
  </si>
  <si>
    <t>CÃ¨dre de l'Himalaya</t>
  </si>
  <si>
    <t>Deodar</t>
  </si>
  <si>
    <t>Abies diversifolia</t>
  </si>
  <si>
    <t>Maxim., 1867</t>
  </si>
  <si>
    <t>Abies diversifolia Maxim., 1867</t>
  </si>
  <si>
    <t>Abie dive</t>
  </si>
  <si>
    <t>Tsuga diversifolia (Maxim.) Mast., 1881</t>
  </si>
  <si>
    <t>Tsug dive</t>
  </si>
  <si>
    <t>Abies douglasii</t>
  </si>
  <si>
    <t>Lindl., 1833</t>
  </si>
  <si>
    <t>Abies douglasii Lindl., 1833</t>
  </si>
  <si>
    <t>Abie doug</t>
  </si>
  <si>
    <t>Pseudotsuga menziesii (Mirb.) Franco, 1950</t>
  </si>
  <si>
    <t>Pseu menz</t>
  </si>
  <si>
    <t>Sapin de Douglas, Pin de l'OrÃ©gon</t>
  </si>
  <si>
    <t>Douglas Fir</t>
  </si>
  <si>
    <t>Abies engelmannii</t>
  </si>
  <si>
    <t>Parry, 1863</t>
  </si>
  <si>
    <t>Abies engelmannii Parry, 1863</t>
  </si>
  <si>
    <t>Abie enge</t>
  </si>
  <si>
    <t>Picea engelmannii Parry ex Engelm., 1863</t>
  </si>
  <si>
    <t>Pice enge</t>
  </si>
  <si>
    <t>Engelmann Spruce</t>
  </si>
  <si>
    <t>Abies equi-trojani</t>
  </si>
  <si>
    <t>(Asch. &amp; Sint. ex Boiss.) Mattf., 1925</t>
  </si>
  <si>
    <t>Abies equi-trojani (Asch. &amp; Sint. ex Boiss.) Mattf., 1925</t>
  </si>
  <si>
    <t>Abie equi</t>
  </si>
  <si>
    <t>Abies ernestii</t>
  </si>
  <si>
    <t>Abies excelsa</t>
  </si>
  <si>
    <t>Poir., 1805</t>
  </si>
  <si>
    <t>Abies excelsa Poir., 1805</t>
  </si>
  <si>
    <t>Abie exce</t>
  </si>
  <si>
    <t>Abies fabri</t>
  </si>
  <si>
    <t>Abies falcata</t>
  </si>
  <si>
    <t>Abies falcata Raf., 1832</t>
  </si>
  <si>
    <t>Abie falc</t>
  </si>
  <si>
    <t>Picea sitchensis (Bong.) CarriÃ¨re, 1855</t>
  </si>
  <si>
    <t>Pice sitc</t>
  </si>
  <si>
    <t>Ã‰picÃ©a de Sitka</t>
  </si>
  <si>
    <t>Sitka Spruce</t>
  </si>
  <si>
    <t>Abies firma</t>
  </si>
  <si>
    <t>Abies forrestii</t>
  </si>
  <si>
    <t>Abies fraseri</t>
  </si>
  <si>
    <t>(Pursh) Poir., 1817</t>
  </si>
  <si>
    <t>Abies fraseri (Pursh) Poir., 1817</t>
  </si>
  <si>
    <t>Abie fras</t>
  </si>
  <si>
    <t>Abies georgei</t>
  </si>
  <si>
    <t>Abies gordoniana</t>
  </si>
  <si>
    <t>CarriÃ¨re, 1867</t>
  </si>
  <si>
    <t>Abies gordoniana CarriÃ¨re, 1867</t>
  </si>
  <si>
    <t>Abie gord</t>
  </si>
  <si>
    <t>Abies grandis</t>
  </si>
  <si>
    <t>Abies heterophylla</t>
  </si>
  <si>
    <t>Abies heterophylla Raf., 1832</t>
  </si>
  <si>
    <t>Abie hete</t>
  </si>
  <si>
    <t>Abies hispanica</t>
  </si>
  <si>
    <t>Chambray, 1845</t>
  </si>
  <si>
    <t>Abies hispanica Chambray, 1845</t>
  </si>
  <si>
    <t>Abie hisp</t>
  </si>
  <si>
    <t>Abies holophylla</t>
  </si>
  <si>
    <t>Abies hudsonia</t>
  </si>
  <si>
    <t>Bosc ex Jacques, 1829</t>
  </si>
  <si>
    <t>Abies hudsonia Bosc ex Jacques, 1829</t>
  </si>
  <si>
    <t>Abie huds</t>
  </si>
  <si>
    <t>Abies kaempferi</t>
  </si>
  <si>
    <t>Abies kaempferi Lindl., 1833</t>
  </si>
  <si>
    <t>Abie kaem</t>
  </si>
  <si>
    <t>Larix kaempferi (Lindl.) CarriÃ¨re, 1856</t>
  </si>
  <si>
    <t>Lari kaem</t>
  </si>
  <si>
    <t>MÃ©lÃ¨ze du Japon</t>
  </si>
  <si>
    <t>Japanese Larch</t>
  </si>
  <si>
    <t>Abies kawakamii</t>
  </si>
  <si>
    <t>Abies koreana</t>
  </si>
  <si>
    <t>Abies kukunaria</t>
  </si>
  <si>
    <t>Wender., 1831</t>
  </si>
  <si>
    <t>Abies kukunaria Wender., 1831</t>
  </si>
  <si>
    <t>Abie kuku</t>
  </si>
  <si>
    <t>Abies larix</t>
  </si>
  <si>
    <t>(L.) Poir., 1805</t>
  </si>
  <si>
    <t>Abies larix (L.) Poir., 1805</t>
  </si>
  <si>
    <t>Abie lari</t>
  </si>
  <si>
    <t>Larix decidua Mill., 1768</t>
  </si>
  <si>
    <t>Lari deci</t>
  </si>
  <si>
    <t>MÃ©lÃ¨ze d'Europe, Pin de BrianÃ§on</t>
  </si>
  <si>
    <t>European Larch</t>
  </si>
  <si>
    <t>Abies lasiocarpa</t>
  </si>
  <si>
    <t>Abies leptolepis</t>
  </si>
  <si>
    <t>Siebold &amp; Zucc., 1846</t>
  </si>
  <si>
    <t>Abies leptolepis Siebold &amp; Zucc., 1846</t>
  </si>
  <si>
    <t>Abie lept</t>
  </si>
  <si>
    <t>Abies likiangensis</t>
  </si>
  <si>
    <t>Abies likiangensis Franch., 1899</t>
  </si>
  <si>
    <t>Abie liki</t>
  </si>
  <si>
    <t>Picea likiangensis (Franch.) E.Pritz., 1900</t>
  </si>
  <si>
    <t>Pice liki</t>
  </si>
  <si>
    <t>Abies lowiana</t>
  </si>
  <si>
    <t>Abies magnifica</t>
  </si>
  <si>
    <t>Abies medioxima</t>
  </si>
  <si>
    <t>C.Lawson, 1866</t>
  </si>
  <si>
    <t>Abies medioxima C.Lawson, 1866</t>
  </si>
  <si>
    <t>Abie medi</t>
  </si>
  <si>
    <t>Abies menziesii</t>
  </si>
  <si>
    <t>Abies menziesii Lindl., 1833</t>
  </si>
  <si>
    <t>Abie menz</t>
  </si>
  <si>
    <t>Abies mucronata</t>
  </si>
  <si>
    <t>Abies mucronata Raf., 1832</t>
  </si>
  <si>
    <t>Abie mucr</t>
  </si>
  <si>
    <t>Abies nebrodensis</t>
  </si>
  <si>
    <t>Abies nobilis</t>
  </si>
  <si>
    <t>(Douglas ex Lamb.) Lindl., 1833</t>
  </si>
  <si>
    <t>Abies nobilis (Douglas ex Lamb.) Lindl., 1833</t>
  </si>
  <si>
    <t>Abie nobi</t>
  </si>
  <si>
    <t>Abies nordmanniana</t>
  </si>
  <si>
    <t>Abies numidica</t>
  </si>
  <si>
    <t>Abies pardei</t>
  </si>
  <si>
    <t>Abies pectinata</t>
  </si>
  <si>
    <t>(Lam.) DC., 1805</t>
  </si>
  <si>
    <t>Abies pectinata (Lam.) DC., 1805</t>
  </si>
  <si>
    <t>Abie pect</t>
  </si>
  <si>
    <t>Abies picea</t>
  </si>
  <si>
    <t>Abies picea Mill., 1768</t>
  </si>
  <si>
    <t>Abie pice</t>
  </si>
  <si>
    <t>Abies pindrow</t>
  </si>
  <si>
    <t>Abies pinsapo</t>
  </si>
  <si>
    <t>Abies procera</t>
  </si>
  <si>
    <t>Abies recurvata</t>
  </si>
  <si>
    <t>Abies sibirica</t>
  </si>
  <si>
    <t>Abies spectabilis</t>
  </si>
  <si>
    <t>Abies squamata</t>
  </si>
  <si>
    <t>Abies taxifolia</t>
  </si>
  <si>
    <t>Desf., 1804</t>
  </si>
  <si>
    <t>Abies taxifolia Desf., 1804</t>
  </si>
  <si>
    <t>Abie taxi</t>
  </si>
  <si>
    <t>Abies trigona</t>
  </si>
  <si>
    <t>Abies trigona Raf., 1832</t>
  </si>
  <si>
    <t>Abie trig</t>
  </si>
  <si>
    <t>Abies veitchii</t>
  </si>
  <si>
    <t>Abies x phanerolepis</t>
  </si>
  <si>
    <t>(Fernald) T.S.Liu</t>
  </si>
  <si>
    <t>Abies x phanerolepis (Fernald) T.S.Liu</t>
  </si>
  <si>
    <t>Abie x ph</t>
  </si>
  <si>
    <t>Abietinella abietina</t>
  </si>
  <si>
    <t>Ajugoideae</t>
  </si>
  <si>
    <t>Abiga cistifolia</t>
  </si>
  <si>
    <t>St.-Lag., 1880</t>
  </si>
  <si>
    <t>Abiga cistifolia St.-Lag., 1880</t>
  </si>
  <si>
    <t>Abig cist</t>
  </si>
  <si>
    <t>Ajuga iva (L.) Schreb., 1773</t>
  </si>
  <si>
    <t>Bugle Ivette, Ivette-musquÃ©e</t>
  </si>
  <si>
    <t>Hymenophyllales</t>
  </si>
  <si>
    <t>Hymenophyllaceae</t>
  </si>
  <si>
    <t>Trichomanoideae</t>
  </si>
  <si>
    <t>FougÃ¨res</t>
  </si>
  <si>
    <t>Abrodictyum polystromaticum</t>
  </si>
  <si>
    <t>(Bierh.) [comb. ined.]</t>
  </si>
  <si>
    <t>Abrodictyum polystromaticum (Bierh.) [comb. ined.]</t>
  </si>
  <si>
    <t>Abro poly</t>
  </si>
  <si>
    <t>Trichomanes polystromaticum Bierh., 1974</t>
  </si>
  <si>
    <t>Tric poly</t>
  </si>
  <si>
    <t>Abrotanum alpestre</t>
  </si>
  <si>
    <t>Jord. &amp; Fourr., 1868</t>
  </si>
  <si>
    <t>Abrotanum alpestre Jord. &amp; Fourr., 1868</t>
  </si>
  <si>
    <t>Abro alpe</t>
  </si>
  <si>
    <t>Artemisia alba Turra, 1764</t>
  </si>
  <si>
    <t>Arte alba</t>
  </si>
  <si>
    <t>Armoise blanche, Armoise camphrÃ©e</t>
  </si>
  <si>
    <t>Abrotanum ambiguum</t>
  </si>
  <si>
    <t>Abrotanum ambiguum Jord. &amp; Fourr., 1868</t>
  </si>
  <si>
    <t>Abro ambi</t>
  </si>
  <si>
    <t>Abrotanum brachylobum</t>
  </si>
  <si>
    <t>Abrotanum brachylobum Jord. &amp; Fourr., 1868</t>
  </si>
  <si>
    <t>Abro brac</t>
  </si>
  <si>
    <t>Abrotanum congestum</t>
  </si>
  <si>
    <t>Abrotanum congestum Jord. &amp; Fourr., 1868</t>
  </si>
  <si>
    <t>Abro cong</t>
  </si>
  <si>
    <t>Abrotanum pauciflorum</t>
  </si>
  <si>
    <t>Abrotanum pauciflorum Jord. &amp; Fourr., 1868</t>
  </si>
  <si>
    <t>Abro pauc</t>
  </si>
  <si>
    <t>Abrotanum pedunculare</t>
  </si>
  <si>
    <t>Abrotanum pedunculare Jord. &amp; Fourr., 1868</t>
  </si>
  <si>
    <t>Abro pedu</t>
  </si>
  <si>
    <t>Abrotanum platylobum</t>
  </si>
  <si>
    <t>Abrotanum platylobum Jord. &amp; Fourr., 1868</t>
  </si>
  <si>
    <t>Abro plat</t>
  </si>
  <si>
    <t>Abrotanum pulverulentum</t>
  </si>
  <si>
    <t>Abrotanum pulverulentum Jord. &amp; Fourr., 1868</t>
  </si>
  <si>
    <t>Abro pulv</t>
  </si>
  <si>
    <t>Abrotanum rhodanicum</t>
  </si>
  <si>
    <t>Abrotanum rhodanicum Jord. &amp; Fourr., 1868</t>
  </si>
  <si>
    <t>Abro rhod</t>
  </si>
  <si>
    <t>Abrotanum virgatum</t>
  </si>
  <si>
    <t>Abrotanum virgatum Jord. &amp; Fourr., 1868</t>
  </si>
  <si>
    <t>Abro virg</t>
  </si>
  <si>
    <t>Abrotanum viridulum</t>
  </si>
  <si>
    <t>Abrotanum viridulum Jord. &amp; Fourr., 1868</t>
  </si>
  <si>
    <t>Abro viri</t>
  </si>
  <si>
    <t>Abrotanum xerophilum</t>
  </si>
  <si>
    <t>Abrotanum xerophilum Jord. &amp; Fourr., 1868</t>
  </si>
  <si>
    <t>Abro xero</t>
  </si>
  <si>
    <t>Aizoaceae</t>
  </si>
  <si>
    <t>Abryanthemum acinaciforme</t>
  </si>
  <si>
    <t>(L.) Rothm., 1941</t>
  </si>
  <si>
    <t>Abryanthemum acinaciforme (L.) Rothm., 1941</t>
  </si>
  <si>
    <t>Abry acin</t>
  </si>
  <si>
    <t>Carpobrotus acinaciformis (L.) L.Bolus, 1927</t>
  </si>
  <si>
    <t>Carp acin</t>
  </si>
  <si>
    <t>FicoÃ¯de Ã  feuilles en sabre, Griffe de sorciÃ¨re</t>
  </si>
  <si>
    <t>Sally-my-handsome</t>
  </si>
  <si>
    <t>Abryanthemum edule</t>
  </si>
  <si>
    <t>Abryanthemum edule (L.) Rothm., 1941</t>
  </si>
  <si>
    <t>Abry edul</t>
  </si>
  <si>
    <t>Carpobrotus edulis (L.) N.E.Br., 1926</t>
  </si>
  <si>
    <t>Carp edul</t>
  </si>
  <si>
    <t>Ficoide doux, Griffe de sorciÃ¨re, Figuier des Hottentots</t>
  </si>
  <si>
    <t>Hottentot-fig</t>
  </si>
  <si>
    <t>Absinthium arborescens</t>
  </si>
  <si>
    <t>Moench, 1794</t>
  </si>
  <si>
    <t>Absinthium arborescens Moench, 1794</t>
  </si>
  <si>
    <t>Absi arbo</t>
  </si>
  <si>
    <t>Artemisia arborescens (Vaill.) L., 1763</t>
  </si>
  <si>
    <t>Arte arbo</t>
  </si>
  <si>
    <t>Armoise arborescente</t>
  </si>
  <si>
    <t>Absinthium campestre</t>
  </si>
  <si>
    <t>(L.) Dulac, 1867</t>
  </si>
  <si>
    <t>Absinthium campestre (L.) Dulac, 1867</t>
  </si>
  <si>
    <t>Absi camp</t>
  </si>
  <si>
    <t>Artemisia campestris L., 1753</t>
  </si>
  <si>
    <t>Armoise champÃªtre, Aurone-des-champs, Armoise rouge</t>
  </si>
  <si>
    <t>Field Wormwood</t>
  </si>
  <si>
    <t>Absinthium camphoratum</t>
  </si>
  <si>
    <t>(Vill.) Besser, 1829</t>
  </si>
  <si>
    <t>Absinthium camphoratum (Vill.) Besser, 1829</t>
  </si>
  <si>
    <t>Absinthium congestum</t>
  </si>
  <si>
    <t>Lam., 1779</t>
  </si>
  <si>
    <t>Absinthium congestum Lam., 1779</t>
  </si>
  <si>
    <t>Absi cong</t>
  </si>
  <si>
    <t>Artemisia glacialis L., 1763</t>
  </si>
  <si>
    <t>Arte glac</t>
  </si>
  <si>
    <t>GenÃ©pi des glaciers</t>
  </si>
  <si>
    <t>Absinthium glaciale</t>
  </si>
  <si>
    <t>(L.) Gaertn., 1791</t>
  </si>
  <si>
    <t>Absinthium glaciale (L.) Gaertn., 1791</t>
  </si>
  <si>
    <t>Absi glac</t>
  </si>
  <si>
    <t>Absinthium laxum</t>
  </si>
  <si>
    <t>Absinthium laxum Lam., 1779</t>
  </si>
  <si>
    <t>Absi laxu</t>
  </si>
  <si>
    <t>Artemisia umbelliformis Lam., 1783</t>
  </si>
  <si>
    <t>Arte umbe</t>
  </si>
  <si>
    <t>GenÃ©pi blanc, GenÃ©pi jaune</t>
  </si>
  <si>
    <t>Absinthium mutellina</t>
  </si>
  <si>
    <t>(Vill.) Bluff &amp; Fingerh., 1825</t>
  </si>
  <si>
    <t>Absinthium mutellina (Vill.) Bluff &amp; Fingerh., 1825</t>
  </si>
  <si>
    <t>Absi mute</t>
  </si>
  <si>
    <t>Absinthium officinale</t>
  </si>
  <si>
    <t>Brot., 1804</t>
  </si>
  <si>
    <t>Absinthium officinale Brot., 1804</t>
  </si>
  <si>
    <t>Absi offi</t>
  </si>
  <si>
    <t>Artemisia absinthium L., 1753</t>
  </si>
  <si>
    <t>Arte absi</t>
  </si>
  <si>
    <t>Armoise absinthe, Herbe aux vers</t>
  </si>
  <si>
    <t>Wormwood [plant]</t>
  </si>
  <si>
    <t>Absinthium rupestre</t>
  </si>
  <si>
    <t>Clairv., 1811</t>
  </si>
  <si>
    <t>Absinthium rupestre Clairv., 1811</t>
  </si>
  <si>
    <t>Absi rupe</t>
  </si>
  <si>
    <t>Absinthium spicatum</t>
  </si>
  <si>
    <t>(Wulfen) Dulac, 1867</t>
  </si>
  <si>
    <t>Absinthium spicatum (Wulfen) Dulac, 1867</t>
  </si>
  <si>
    <t>Absi spic</t>
  </si>
  <si>
    <t>Artemisia genipi Weber, 1775</t>
  </si>
  <si>
    <t>Arte geni</t>
  </si>
  <si>
    <t>GenÃ©pi vrai, GenÃ©pi noir</t>
  </si>
  <si>
    <t>Absinthium tanacetifolium</t>
  </si>
  <si>
    <t>(All.) Gaertn., 1791</t>
  </si>
  <si>
    <t>Absinthium tanacetifolium (All.) Gaertn., 1791</t>
  </si>
  <si>
    <t>Absi tana</t>
  </si>
  <si>
    <t>Artemisia atrata Lam., 1783</t>
  </si>
  <si>
    <t>Arte atra</t>
  </si>
  <si>
    <t>Armoise noirÃ¢tre</t>
  </si>
  <si>
    <t>Absinthium tenuifolium</t>
  </si>
  <si>
    <t>Gaterau, 1789</t>
  </si>
  <si>
    <t>Absinthium tenuifolium Gaterau, 1789</t>
  </si>
  <si>
    <t>Absi tenu</t>
  </si>
  <si>
    <t>Artemisia pontica L., 1753</t>
  </si>
  <si>
    <t>Arte pont</t>
  </si>
  <si>
    <t>Armoise pontique, Petite Absinthe, Armoise de la mer Noire</t>
  </si>
  <si>
    <t>Roman Wormwood</t>
  </si>
  <si>
    <t>Absinthium trifidum</t>
  </si>
  <si>
    <t>Schrank, 1789</t>
  </si>
  <si>
    <t>Absinthium trifidum Schrank, 1789</t>
  </si>
  <si>
    <t>Absi trif</t>
  </si>
  <si>
    <t>Artemisia austriaca Jacq., 1773</t>
  </si>
  <si>
    <t>Arte aust</t>
  </si>
  <si>
    <t>Armoise d'Autriche</t>
  </si>
  <si>
    <t>Absinthium vulgare</t>
  </si>
  <si>
    <t>Absinthium vulgare Lam., 1779</t>
  </si>
  <si>
    <t>Absi vulg</t>
  </si>
  <si>
    <t>Abutilodes carolinianum</t>
  </si>
  <si>
    <t>(L.) Kuntze, 1891</t>
  </si>
  <si>
    <t>Abutilodes carolinianum (L.) Kuntze, 1891</t>
  </si>
  <si>
    <t>Abut caro</t>
  </si>
  <si>
    <t>Modiola caroliniana (L.) G.Don, 1831</t>
  </si>
  <si>
    <t>Modi caro</t>
  </si>
  <si>
    <t>Modiole, Mauve de Caroline</t>
  </si>
  <si>
    <t>Bristly-fruited Mallow</t>
  </si>
  <si>
    <t>Abutilon avicennae</t>
  </si>
  <si>
    <t>Gaertn., 1791</t>
  </si>
  <si>
    <t>Abutilon avicennae Gaertn., 1791</t>
  </si>
  <si>
    <t>Abut avic</t>
  </si>
  <si>
    <t>Abutilon behrianum</t>
  </si>
  <si>
    <t>F.Muell., 1855</t>
  </si>
  <si>
    <t>Abutilon behrianum F.Muell., 1855</t>
  </si>
  <si>
    <t>Abut behr</t>
  </si>
  <si>
    <t>Abutilon exstipulare</t>
  </si>
  <si>
    <t>Abutilon mangarevicum</t>
  </si>
  <si>
    <t>Abutilon megapotamicum</t>
  </si>
  <si>
    <t>Abutilon pubescens</t>
  </si>
  <si>
    <t>Abutilon pubescens Moench, 1794</t>
  </si>
  <si>
    <t>Abut pube</t>
  </si>
  <si>
    <t>Abutilon sachetianum</t>
  </si>
  <si>
    <t>Abutilon theophrasti</t>
  </si>
  <si>
    <t>Abutilon vexillarium</t>
  </si>
  <si>
    <t>E.Morren, 1864</t>
  </si>
  <si>
    <t>Abutilon vexillarium E.Morren, 1864</t>
  </si>
  <si>
    <t>Abut vexi</t>
  </si>
  <si>
    <t>Abutilon vitifolium</t>
  </si>
  <si>
    <t>Acacia affinis</t>
  </si>
  <si>
    <t>Sweet, 1827</t>
  </si>
  <si>
    <t>Acacia affinis Sweet, 1827</t>
  </si>
  <si>
    <t>Acac affi</t>
  </si>
  <si>
    <t>Acacia armata</t>
  </si>
  <si>
    <t>Acacia armata R.Br., 1813</t>
  </si>
  <si>
    <t>Acac arma</t>
  </si>
  <si>
    <t>Acacia baileyana</t>
  </si>
  <si>
    <t>Acacia brevipes</t>
  </si>
  <si>
    <t>A.Cunn., 1834</t>
  </si>
  <si>
    <t>Acacia brevipes A.Cunn., 1834</t>
  </si>
  <si>
    <t>Acac brev</t>
  </si>
  <si>
    <t>Acacia confluens</t>
  </si>
  <si>
    <t>Maiden &amp; Blakely, 1927</t>
  </si>
  <si>
    <t>Acacia confluens Maiden &amp; Blakely, 1927</t>
  </si>
  <si>
    <t>Acac conf</t>
  </si>
  <si>
    <t>Acacia cultriformis</t>
  </si>
  <si>
    <t>Acacia cyanophylla</t>
  </si>
  <si>
    <t>Lindl., 1839</t>
  </si>
  <si>
    <t>Acacia cyanophylla Lindl., 1839</t>
  </si>
  <si>
    <t>Acac cyan</t>
  </si>
  <si>
    <t>Acacia cyclops</t>
  </si>
  <si>
    <t>Acacia dealbata</t>
  </si>
  <si>
    <t>Acacia decurrens</t>
  </si>
  <si>
    <t>Acacia farnesiana</t>
  </si>
  <si>
    <t>(L.) Willd., 1806</t>
  </si>
  <si>
    <t>Acacia farnesiana (L.) Willd., 1806</t>
  </si>
  <si>
    <t>Acac farn</t>
  </si>
  <si>
    <t>Vachellia farnesiana (L.) Wight &amp; Arn., 1834</t>
  </si>
  <si>
    <t>Vach farn</t>
  </si>
  <si>
    <t>Mimosa de FarnÃ¨se, Cassie, Cassier, Mimosa de Farnesie</t>
  </si>
  <si>
    <t>Acacia fulgens</t>
  </si>
  <si>
    <t>Labill., 1825</t>
  </si>
  <si>
    <t>Acacia fulgens Labill., 1825</t>
  </si>
  <si>
    <t>Acac fulg</t>
  </si>
  <si>
    <t>Archidendropsis fulgens (Labill.) I.C.Nielsen, 1983</t>
  </si>
  <si>
    <t>Arch fulg</t>
  </si>
  <si>
    <t>Acacia granulosa</t>
  </si>
  <si>
    <t>Labill.</t>
  </si>
  <si>
    <t>Acacia granulosa Labill.</t>
  </si>
  <si>
    <t>Acac gran</t>
  </si>
  <si>
    <t>Archidendropsis granulosa (Labill.) I.C.Nielsen, 1983</t>
  </si>
  <si>
    <t>Arch gran</t>
  </si>
  <si>
    <t>Acacia noir</t>
  </si>
  <si>
    <t>Acacia heterophylla</t>
  </si>
  <si>
    <t>Acacia horrida</t>
  </si>
  <si>
    <t>auct. non Willd., 1806</t>
  </si>
  <si>
    <t>Acacia horrida auct. non Willd., 1806</t>
  </si>
  <si>
    <t>Acac horr</t>
  </si>
  <si>
    <t>Vachellia karroo (Hayne) Banfi &amp; Galasso, 2008</t>
  </si>
  <si>
    <t>Vach karr</t>
  </si>
  <si>
    <t>Mimosa odorant</t>
  </si>
  <si>
    <t>Acacia indica</t>
  </si>
  <si>
    <t>(Poir.) Desv., 1814</t>
  </si>
  <si>
    <t>Acacia indica (Poir.) Desv., 1814</t>
  </si>
  <si>
    <t>Acac indi</t>
  </si>
  <si>
    <t>Acacia irrorata</t>
  </si>
  <si>
    <t>Sieber ex Spreng., 1826</t>
  </si>
  <si>
    <t>Acacia irrorata Sieber ex Spreng., 1826</t>
  </si>
  <si>
    <t>Acac irro</t>
  </si>
  <si>
    <t>Acacia julibrissin</t>
  </si>
  <si>
    <t>(Durazz.) Willd., 1806</t>
  </si>
  <si>
    <t>Acacia julibrissin (Durazz.) Willd., 1806</t>
  </si>
  <si>
    <t>Acac juli</t>
  </si>
  <si>
    <t>Albizia julibrissin Durazz., 1772</t>
  </si>
  <si>
    <t>Albi juli</t>
  </si>
  <si>
    <t>Arbre Ã  soie, Acacia de Constantinople, Albizia</t>
  </si>
  <si>
    <t>Acacia karoo</t>
  </si>
  <si>
    <t>Hayne, 1827</t>
  </si>
  <si>
    <t>Acacia karoo Hayne, 1827</t>
  </si>
  <si>
    <t>Acac karo</t>
  </si>
  <si>
    <t>Acacia karroo</t>
  </si>
  <si>
    <t>Acacia karroo Hayne, 1827</t>
  </si>
  <si>
    <t>Acac karr</t>
  </si>
  <si>
    <t>Acacia longifolia</t>
  </si>
  <si>
    <t>Acacia lophantha</t>
  </si>
  <si>
    <t>Acacia lophantha Willd., 1806</t>
  </si>
  <si>
    <t>Acac loph</t>
  </si>
  <si>
    <t>Paraserianthes lophantha (Willd.) I.C.Nielsen, 1983</t>
  </si>
  <si>
    <t>Para loph</t>
  </si>
  <si>
    <t>Cape Wattle</t>
  </si>
  <si>
    <t>Acacia mearnsii</t>
  </si>
  <si>
    <t>Acacia melanoxylon</t>
  </si>
  <si>
    <t>Acacia mollissima</t>
  </si>
  <si>
    <t>auct. non Willd., 1809</t>
  </si>
  <si>
    <t>Acacia mollissima auct. non Willd., 1809</t>
  </si>
  <si>
    <t>Acac moll</t>
  </si>
  <si>
    <t>Acacia myriadena</t>
  </si>
  <si>
    <t>Bertero ex Guill.</t>
  </si>
  <si>
    <t>Acacia myriadena Bertero ex Guill.</t>
  </si>
  <si>
    <t>Acac myri</t>
  </si>
  <si>
    <t>Serianthes myriadenia Planch. ex Benth.</t>
  </si>
  <si>
    <t>Seri myri</t>
  </si>
  <si>
    <t>Acacia nemu</t>
  </si>
  <si>
    <t>Acacia nemu auct. non Willd., 1806</t>
  </si>
  <si>
    <t>Acac nemu</t>
  </si>
  <si>
    <t>Acacia paradoxa</t>
  </si>
  <si>
    <t>Acacia pravissima</t>
  </si>
  <si>
    <t>Acacia provincialis</t>
  </si>
  <si>
    <t>A.Camus, 1927</t>
  </si>
  <si>
    <t>Acacia provincialis A.Camus, 1927</t>
  </si>
  <si>
    <t>Acac prov</t>
  </si>
  <si>
    <t>Acacia pycnantha</t>
  </si>
  <si>
    <t>Acacia retinodes</t>
  </si>
  <si>
    <t>Acacia riceana</t>
  </si>
  <si>
    <t>Acacia salicina</t>
  </si>
  <si>
    <t>Acacia saligna</t>
  </si>
  <si>
    <t>Acacia verticillata</t>
  </si>
  <si>
    <t>Acaenops pilosus</t>
  </si>
  <si>
    <t>(L.) Fourr., 1868</t>
  </si>
  <si>
    <t>Acaenops pilosus (L.) Fourr., 1868</t>
  </si>
  <si>
    <t>Acae pilo</t>
  </si>
  <si>
    <t>Dipsacus pilosus L., 1753</t>
  </si>
  <si>
    <t>Dips pilo</t>
  </si>
  <si>
    <t>CardÃ¨re poilu, Verge Ã  pasteur</t>
  </si>
  <si>
    <t>Small Teasel</t>
  </si>
  <si>
    <t>Acalypha balansae</t>
  </si>
  <si>
    <t>Acalypha lepinei</t>
  </si>
  <si>
    <t>Acalypha neocaledonica</t>
  </si>
  <si>
    <t>MÃ¼ll.Arg.</t>
  </si>
  <si>
    <t>Acalypha neocaledonica MÃ¼ll.Arg.</t>
  </si>
  <si>
    <t>Acal neoc</t>
  </si>
  <si>
    <t>Acalypha pancheriana</t>
  </si>
  <si>
    <t>Acalypha polynesiaca</t>
  </si>
  <si>
    <t>Radcl.-Sm. &amp; Govaerts, 1997</t>
  </si>
  <si>
    <t>Acalypha polynesiaca Radcl.-Sm. &amp; Govaerts, 1997</t>
  </si>
  <si>
    <t>Acal poly</t>
  </si>
  <si>
    <t>Acalypha pulchrespicata</t>
  </si>
  <si>
    <t>Acalypha raivavensis</t>
  </si>
  <si>
    <t>Acalypha rapensis</t>
  </si>
  <si>
    <t>Acalypha schlechteri</t>
  </si>
  <si>
    <t>Pax &amp; K.Hoffm., 1924</t>
  </si>
  <si>
    <t>Acalypha schlechteri Pax &amp; K.Hoffm., 1924</t>
  </si>
  <si>
    <t>Acal schl</t>
  </si>
  <si>
    <t>Acalypha spiciflora</t>
  </si>
  <si>
    <t>Poir., 1804</t>
  </si>
  <si>
    <t>Acalypha spiciflora Poir., 1804</t>
  </si>
  <si>
    <t>Acal spic</t>
  </si>
  <si>
    <t>Claoxylon racemiflorum A.Juss. ex Baill., 1858</t>
  </si>
  <si>
    <t>Clao race</t>
  </si>
  <si>
    <t>Acalypha stokesii</t>
  </si>
  <si>
    <t>Acalypha stokesii F.Br., 1935</t>
  </si>
  <si>
    <t>Acal stok</t>
  </si>
  <si>
    <t>Acalypha tubuaiensis</t>
  </si>
  <si>
    <t>H.St.John, 1883</t>
  </si>
  <si>
    <t>Acalypha tubuaiensis H.St.John, 1883</t>
  </si>
  <si>
    <t>Acal tubu</t>
  </si>
  <si>
    <t>Acalypha vedeliana</t>
  </si>
  <si>
    <t>Acalypha vedeliana Baill., 1862</t>
  </si>
  <si>
    <t>Acal vede</t>
  </si>
  <si>
    <t>Macaranga vedeliana (Baill.) MÃ¼ll.Arg., 1866</t>
  </si>
  <si>
    <t>Maca vede</t>
  </si>
  <si>
    <t>Acalypha virginica</t>
  </si>
  <si>
    <t>Acanos spina</t>
  </si>
  <si>
    <t>Scop., 1772</t>
  </si>
  <si>
    <t>Acanos spina Scop., 1772</t>
  </si>
  <si>
    <t>Onopordum acanthium L., 1753</t>
  </si>
  <si>
    <t>Onopordon faux-acanthe, Chardon aux Ã¢nes</t>
  </si>
  <si>
    <t>Cotton Thistle</t>
  </si>
  <si>
    <t>Acanthium onopordon</t>
  </si>
  <si>
    <t>Gueldenst., 1791</t>
  </si>
  <si>
    <t>Acanthium onopordon Gueldenst., 1791</t>
  </si>
  <si>
    <t>Acan onop</t>
  </si>
  <si>
    <t>Ceramiaceae</t>
  </si>
  <si>
    <t>Ceramioideae</t>
  </si>
  <si>
    <t>Ceramieae</t>
  </si>
  <si>
    <t>Acanthoceras shuttleworthianum</t>
  </si>
  <si>
    <t>KÃ¼tz., 1842</t>
  </si>
  <si>
    <t>Acanthoceras shuttleworthianum KÃ¼tz., 1842</t>
  </si>
  <si>
    <t>Acan shut</t>
  </si>
  <si>
    <t>Ceramium shuttleworthianum (KÃ¼tz.) Rabenh., 1847</t>
  </si>
  <si>
    <t>Cera shut</t>
  </si>
  <si>
    <t>Acanthoceras transcurrens</t>
  </si>
  <si>
    <t>KÃ¼tz.</t>
  </si>
  <si>
    <t>Acanthoceras transcurrens KÃ¼tz.</t>
  </si>
  <si>
    <t>Acan tran</t>
  </si>
  <si>
    <t>Ceramium echionotum J.Agardh, 1844</t>
  </si>
  <si>
    <t>Cera echi</t>
  </si>
  <si>
    <t>Trebouxiophyceae</t>
  </si>
  <si>
    <t>Oocystales</t>
  </si>
  <si>
    <t>Oocystaceae</t>
  </si>
  <si>
    <t>Acanthococcus granulatus</t>
  </si>
  <si>
    <t>Reinsch, 1886</t>
  </si>
  <si>
    <t>Acanthococcus granulatus Reinsch, 1886</t>
  </si>
  <si>
    <t>Acan gran</t>
  </si>
  <si>
    <t>Trochiscia granulata (Reinsch) Hansg., 1888</t>
  </si>
  <si>
    <t>Troc gran</t>
  </si>
  <si>
    <t>Gigartinales</t>
  </si>
  <si>
    <t>Solieriaceae</t>
  </si>
  <si>
    <t>Acanthococcus subulatus</t>
  </si>
  <si>
    <t>(C.Agardh) J.Agardh, 1852</t>
  </si>
  <si>
    <t>Acanthococcus subulatus (C.Agardh) J.Agardh, 1852</t>
  </si>
  <si>
    <t>Acan subu</t>
  </si>
  <si>
    <t>Agardhiella subulata (C.Agardh) Kraft &amp; M.J.Wynne, 1979</t>
  </si>
  <si>
    <t>Agar subu</t>
  </si>
  <si>
    <t>Acanthophoenix crinita</t>
  </si>
  <si>
    <t>Acanthophoenix rousselii</t>
  </si>
  <si>
    <t>Acanthophora delilei</t>
  </si>
  <si>
    <t>Grev., 1830</t>
  </si>
  <si>
    <t>Acanthophora delilei Grev., 1830</t>
  </si>
  <si>
    <t>Acan deli</t>
  </si>
  <si>
    <t>Acanthophora najadiformis</t>
  </si>
  <si>
    <t xml:space="preserve">Acanthophora najadiformis </t>
  </si>
  <si>
    <t>Acan naja</t>
  </si>
  <si>
    <t>Acanthophora nayadiformis</t>
  </si>
  <si>
    <t>Acanthoprasium frutescens</t>
  </si>
  <si>
    <t>Acanthorrhynchium microcarpum</t>
  </si>
  <si>
    <t>Acanthospermum hispidum</t>
  </si>
  <si>
    <t>Acanthospermum humile</t>
  </si>
  <si>
    <t>Phyllophoraceae</t>
  </si>
  <si>
    <t>Acanthotylus heredia</t>
  </si>
  <si>
    <t>(Clemente) KÃ¼tz., 1843</t>
  </si>
  <si>
    <t>Acanthotylus heredia (Clemente) KÃ¼tz., 1843</t>
  </si>
  <si>
    <t>Acan here</t>
  </si>
  <si>
    <t>Phyllophora herediae (Clemente) J.Agardh, 1842</t>
  </si>
  <si>
    <t>Phyl here</t>
  </si>
  <si>
    <t>Acanthoxanthium spinosum</t>
  </si>
  <si>
    <t>(L.) Fourr., 1869</t>
  </si>
  <si>
    <t>Acanthoxanthium spinosum (L.) Fourr., 1869</t>
  </si>
  <si>
    <t>Xanthium spinosum L., 1753</t>
  </si>
  <si>
    <t>Lampourde Ã©pineuse</t>
  </si>
  <si>
    <t>Spiny Cocklebur</t>
  </si>
  <si>
    <t>Acanthus arboreus</t>
  </si>
  <si>
    <t>Acanthus hungaricus</t>
  </si>
  <si>
    <t>Acanthus latifolius</t>
  </si>
  <si>
    <t>hort. ex E.Goeze, 1867</t>
  </si>
  <si>
    <t>Acanthus latifolius hort. ex E.Goeze, 1867</t>
  </si>
  <si>
    <t>Acan lati</t>
  </si>
  <si>
    <t>Acanthus lusitanicus</t>
  </si>
  <si>
    <t>hort., 1867</t>
  </si>
  <si>
    <t>Acanthus lusitanicus hort., 1867</t>
  </si>
  <si>
    <t>Acan lusi</t>
  </si>
  <si>
    <t>Acanthus mollis</t>
  </si>
  <si>
    <t>Acanthus spinosissimus</t>
  </si>
  <si>
    <t>Host, 1831</t>
  </si>
  <si>
    <t>Acanthus spinosissimus Host, 1831</t>
  </si>
  <si>
    <t>Acanthus spinosus</t>
  </si>
  <si>
    <t>Acanthus spinulosus</t>
  </si>
  <si>
    <t>Acanthus spinulosus Host, 1831</t>
  </si>
  <si>
    <t>Acarna cancellata</t>
  </si>
  <si>
    <t>(L.) All., 1785</t>
  </si>
  <si>
    <t>Acarna cancellata (L.) All., 1785</t>
  </si>
  <si>
    <t>Acar canc</t>
  </si>
  <si>
    <t>Atractylis cancellata L., 1753</t>
  </si>
  <si>
    <t>Atra canc</t>
  </si>
  <si>
    <t>Atractyle grillagÃ©</t>
  </si>
  <si>
    <t>Acarna gummifera</t>
  </si>
  <si>
    <t>Willd., 1803</t>
  </si>
  <si>
    <t>Acarna gummifera Willd., 1803</t>
  </si>
  <si>
    <t>Acar gumm</t>
  </si>
  <si>
    <t>Carlina gummifera (L.) Less., 1832</t>
  </si>
  <si>
    <t>Carl gumm</t>
  </si>
  <si>
    <t>Atractyle, Carline Ã  gomme</t>
  </si>
  <si>
    <t>W</t>
  </si>
  <si>
    <t>Acaulon casasianum</t>
  </si>
  <si>
    <t>Acaulon fontiquerianum</t>
  </si>
  <si>
    <t>Espèces</t>
  </si>
  <si>
    <t>numero_eture_cortège</t>
  </si>
  <si>
    <t>Longitude</t>
  </si>
  <si>
    <t>Latitude</t>
  </si>
  <si>
    <t>Date de création</t>
  </si>
  <si>
    <t>Observateur</t>
  </si>
  <si>
    <t>Code corresp</t>
  </si>
  <si>
    <t>Code Espèce</t>
  </si>
  <si>
    <t>numero_eture</t>
  </si>
  <si>
    <t>Codes espèces</t>
  </si>
  <si>
    <t xml:space="preserve">Correction codes </t>
  </si>
  <si>
    <t>Abondances</t>
  </si>
  <si>
    <t>Correspondances</t>
  </si>
  <si>
    <t xml:space="preserve"> </t>
  </si>
  <si>
    <t>2973A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</si>
</sst>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22" fontId="0" fillId="0" borderId="0" xfId="0" applyNumberFormat="1"/>
    <xf numFmtId="14" fontId="0" fillId="0" borderId="0" xfId="0" applyNumberFormat="1"/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0" fillId="3" borderId="0" xfId="0" applyFill="1"/>
    <xf numFmtId="0" fontId="1" fillId="0" borderId="0" xfId="0" applyNumberFormat="1" applyFont="1"/>
    <xf numFmtId="14" fontId="1" fillId="0" borderId="0" xfId="0" applyNumberFormat="1" applyFont="1"/>
    <xf numFmtId="49" fontId="1" fillId="0" borderId="0" xfId="0" applyNumberFormat="1" applyFont="1"/>
    <xf numFmtId="0" fontId="0" fillId="0" borderId="0" xfId="0" applyNumberFormat="1"/>
  </cellXfs>
  <cellStyles count="1">
    <cellStyle name="Normal" xfId="0" builtinId="0"/>
  </cellStyles>
  <dxfs count="20"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180975</xdr:rowOff>
    </xdr:from>
    <xdr:to>
      <xdr:col>16</xdr:col>
      <xdr:colOff>695325</xdr:colOff>
      <xdr:row>7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53F7D32-BB9A-4A0C-87F5-5739E7384AAC}"/>
            </a:ext>
          </a:extLst>
        </xdr:cNvPr>
        <xdr:cNvSpPr txBox="1"/>
      </xdr:nvSpPr>
      <xdr:spPr>
        <a:xfrm>
          <a:off x="9734550" y="371475"/>
          <a:ext cx="7553325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validation des données sur liste </a:t>
          </a:r>
        </a:p>
        <a:p>
          <a:r>
            <a:rPr lang="fr-FR" sz="1100"/>
            <a:t>choix 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=DECALER('Database complete'!$AQ$1; EQUIV(Correspondances!$A2;'Database complete'!$AP:$AP;0)-1; ; EQUIV(Correspondances!$A2;'Database complete'!$AP:$AP;1) - EQUIV(Correspondances!$A2;'Database complete'!$AP:$AP;0) +1)</a:t>
          </a:r>
          <a:endParaRPr lang="fr-FR" sz="1100"/>
        </a:p>
      </xdr:txBody>
    </xdr:sp>
    <xdr:clientData/>
  </xdr:twoCellAnchor>
  <xdr:twoCellAnchor>
    <xdr:from>
      <xdr:col>7</xdr:col>
      <xdr:colOff>0</xdr:colOff>
      <xdr:row>9</xdr:row>
      <xdr:rowOff>28575</xdr:rowOff>
    </xdr:from>
    <xdr:to>
      <xdr:col>16</xdr:col>
      <xdr:colOff>676275</xdr:colOff>
      <xdr:row>14</xdr:row>
      <xdr:rowOff>180975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539F2B2-4E30-4D42-AE23-26B1291A34E6}"/>
            </a:ext>
          </a:extLst>
        </xdr:cNvPr>
        <xdr:cNvSpPr txBox="1"/>
      </xdr:nvSpPr>
      <xdr:spPr>
        <a:xfrm>
          <a:off x="9734550" y="1743075"/>
          <a:ext cx="7534275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Implémentation des synonymes</a:t>
          </a:r>
        </a:p>
        <a:p>
          <a:r>
            <a:rPr lang="fr-FR" sz="1100"/>
            <a:t>code 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=DECALER('Database synonymes complete'!AQ:AQ; EQUIV(Correspondances!$A2;'Database synonymes complete'!$AP:$AP;0)-1; ; EQUIV(Correspondances!$A2;'Database synonymes complete'!$AP:$AP;1) - EQUIV(Correspondances!$A2;'Database synonymes complete'!$AP:$AP;0) +1)</a:t>
          </a:r>
          <a:endParaRPr lang="fr-FR" sz="1100"/>
        </a:p>
      </xdr:txBody>
    </xdr:sp>
    <xdr:clientData/>
  </xdr:twoCellAnchor>
  <xdr:oneCellAnchor>
    <xdr:from>
      <xdr:col>1</xdr:col>
      <xdr:colOff>933450</xdr:colOff>
      <xdr:row>1</xdr:row>
      <xdr:rowOff>47624</xdr:rowOff>
    </xdr:from>
    <xdr:ext cx="2343150" cy="1590675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6E24930-38C6-431D-A2F0-DB2D2D63E09C}"/>
            </a:ext>
          </a:extLst>
        </xdr:cNvPr>
        <xdr:cNvSpPr txBox="1"/>
      </xdr:nvSpPr>
      <xdr:spPr>
        <a:xfrm>
          <a:off x="2457450" y="238124"/>
          <a:ext cx="2343150" cy="159067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Comment faire en sorte que</a:t>
          </a:r>
          <a:r>
            <a:rPr lang="fr-FR" sz="1100" baseline="0"/>
            <a:t> "</a:t>
          </a:r>
          <a:r>
            <a:rPr lang="fr-FR" sz="1100" b="1" baseline="0"/>
            <a:t>Correction codes" </a:t>
          </a:r>
          <a:r>
            <a:rPr lang="fr-FR" sz="1100" baseline="0"/>
            <a:t>se trouve à la place de "C</a:t>
          </a:r>
          <a:r>
            <a:rPr lang="fr-FR" sz="1100" b="1" baseline="0"/>
            <a:t>odes espèces"</a:t>
          </a:r>
          <a:r>
            <a:rPr lang="fr-FR" sz="1100" baseline="0"/>
            <a:t>, sans que le code qui fait fonctionner les cellules (listes déroulantes, etc.) ne soit modifié lorsqu'on saisit du texte.</a:t>
          </a:r>
        </a:p>
        <a:p>
          <a:endParaRPr lang="fr-FR" sz="1100" baseline="0"/>
        </a:p>
        <a:p>
          <a:r>
            <a:rPr lang="fr-FR" sz="1100" i="1">
              <a:solidFill>
                <a:srgbClr val="FF0000"/>
              </a:solidFill>
            </a:rPr>
            <a:t>A étudier...</a:t>
          </a:r>
        </a:p>
      </xdr:txBody>
    </xdr:sp>
    <xdr:clientData/>
  </xdr:oneCellAnchor>
  <xdr:oneCellAnchor>
    <xdr:from>
      <xdr:col>7</xdr:col>
      <xdr:colOff>9525</xdr:colOff>
      <xdr:row>16</xdr:row>
      <xdr:rowOff>28575</xdr:rowOff>
    </xdr:from>
    <xdr:ext cx="5172075" cy="2503506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918E3E93-6BE8-42DC-B856-D2CAA08F98D2}"/>
            </a:ext>
          </a:extLst>
        </xdr:cNvPr>
        <xdr:cNvSpPr txBox="1"/>
      </xdr:nvSpPr>
      <xdr:spPr>
        <a:xfrm>
          <a:off x="9744075" y="3076575"/>
          <a:ext cx="5172075" cy="2503506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aseline="0"/>
            <a:t>Reste à faire : </a:t>
          </a:r>
        </a:p>
        <a:p>
          <a:endParaRPr lang="fr-FR" sz="1100" baseline="0"/>
        </a:p>
        <a:p>
          <a:r>
            <a:rPr lang="fr-FR" sz="1100" baseline="0"/>
            <a:t>Essayer : de faire en sorte que lorsqu'un code ne donne pas de correspondance : </a:t>
          </a:r>
        </a:p>
        <a:p>
          <a:r>
            <a:rPr lang="fr-FR" sz="1100" baseline="0"/>
            <a:t>Faire une proposition de codes proches. (en test, semble fonctionner)</a:t>
          </a:r>
        </a:p>
        <a:p>
          <a:endParaRPr lang="fr-FR" sz="1100" baseline="0"/>
        </a:p>
        <a:p>
          <a:r>
            <a:rPr lang="fr-FR" sz="1100" baseline="0"/>
            <a:t>Figer la Mise en forme conditionnelle</a:t>
          </a:r>
        </a:p>
        <a:p>
          <a:endParaRPr lang="fr-FR" sz="1100" baseline="0"/>
        </a:p>
        <a:p>
          <a:r>
            <a:rPr lang="fr-FR" sz="1100" baseline="0"/>
            <a:t>Bloquer la modification des cellules qui ne doivent pas être changées.</a:t>
          </a:r>
        </a:p>
        <a:p>
          <a:endParaRPr lang="fr-FR" sz="1100" baseline="0"/>
        </a:p>
        <a:p>
          <a:r>
            <a:rPr lang="fr-FR" sz="1100" baseline="0"/>
            <a:t>Champ de valeur : rentrer le numéro étude = liste dans correspondances</a:t>
          </a:r>
        </a:p>
        <a:p>
          <a:endParaRPr lang="fr-FR" sz="1100" baseline="0"/>
        </a:p>
        <a:p>
          <a:r>
            <a:rPr lang="fr-FR" sz="1100" baseline="0"/>
            <a:t>Un code VBA qui permette de nettoyer les cellules, sans supprimer les formules qui s'y trouvent.</a:t>
          </a:r>
        </a:p>
        <a:p>
          <a:endParaRPr lang="fr-FR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itement%20des%20donn&#233;es/PHASE%204bis_Centralisation%20des%20donn&#233;es%20-%20ancienne%20version%20Survey_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evé bota v3"/>
      <sheetName val="Saisie"/>
      <sheetName val="Centralisation des données"/>
      <sheetName val="Resultat"/>
      <sheetName val="Feuil1"/>
      <sheetName val="Parves"/>
      <sheetName val="3069 - Saint Hippolyte du Fort"/>
    </sheetNames>
    <sheetDataSet>
      <sheetData sheetId="0">
        <row r="1">
          <cell r="C1" t="str">
            <v>uniquerowid</v>
          </cell>
        </row>
        <row r="2">
          <cell r="C2" t="str">
            <v>{C576CDB7-6B52-4A35-892E-89968B0B2CDC}</v>
          </cell>
        </row>
        <row r="3">
          <cell r="C3" t="str">
            <v>{67ACA867-2026-4CB2-8271-4DFDA9B4D481}</v>
          </cell>
        </row>
        <row r="4">
          <cell r="C4" t="str">
            <v>{2C7DDEFC-C4F5-42AA-9AD7-E7F1764B28BF}</v>
          </cell>
        </row>
        <row r="5">
          <cell r="C5" t="str">
            <v>{AD964629-CBC4-49C4-BE9C-8A4ED30E56DF}</v>
          </cell>
        </row>
        <row r="6">
          <cell r="C6" t="str">
            <v>{379E7EC6-170C-4953-9D0A-47511979840B}</v>
          </cell>
        </row>
        <row r="7">
          <cell r="C7" t="str">
            <v>{CF50B846-3C94-44F0-87FC-47766183BEFB}</v>
          </cell>
        </row>
        <row r="8">
          <cell r="C8" t="str">
            <v>{2C713C3A-6C47-437D-8433-844EDB8E18CE}</v>
          </cell>
        </row>
        <row r="9">
          <cell r="C9" t="str">
            <v>{EC39E330-1EED-4B61-8E9F-0DC7C3E99F73}</v>
          </cell>
        </row>
        <row r="10">
          <cell r="C10" t="str">
            <v>{CB397BD0-29D6-40CF-962C-CAD208B345FB}</v>
          </cell>
        </row>
        <row r="11">
          <cell r="C11" t="str">
            <v>{66D7FEED-7B1E-4887-B24E-567B795DFFD3}</v>
          </cell>
        </row>
        <row r="12">
          <cell r="C12" t="str">
            <v>{464C9404-B78C-46D7-9DFB-7297A4C5F7C5}</v>
          </cell>
        </row>
        <row r="13">
          <cell r="C13" t="str">
            <v>{82201741-B2D1-4B2C-959C-471E0A02937E}</v>
          </cell>
        </row>
        <row r="14">
          <cell r="C14" t="str">
            <v>{231C4C56-7AEE-46B9-AA5F-EA4B22DD8F20}</v>
          </cell>
        </row>
        <row r="15">
          <cell r="C15" t="str">
            <v>{35007D3A-24B7-4891-8C4B-7E48D4D93BED}</v>
          </cell>
        </row>
        <row r="16">
          <cell r="C16" t="str">
            <v>{31848D02-B28C-4608-B70E-4EA354FB90B1}</v>
          </cell>
        </row>
        <row r="17">
          <cell r="C17" t="str">
            <v>{29889811-065E-499F-BAA1-E2A55FE53BE7}</v>
          </cell>
        </row>
        <row r="18">
          <cell r="C18" t="str">
            <v>{64B4CF2A-F7B3-4067-AD0A-1EDD4A57E78A}</v>
          </cell>
        </row>
        <row r="19">
          <cell r="C19" t="str">
            <v>{256130F0-FBD5-4A4D-A079-CF375C03ED37}</v>
          </cell>
        </row>
        <row r="20">
          <cell r="C20" t="str">
            <v>{B6F2129F-F7BF-45F7-A8BD-26D6A7281020}</v>
          </cell>
        </row>
        <row r="21">
          <cell r="C21" t="str">
            <v>{5DB5073A-6272-41A7-90E7-1D1489D23CA3}</v>
          </cell>
        </row>
        <row r="22">
          <cell r="C22" t="str">
            <v>{BAA156BC-CF0A-47BF-8FB6-26210E78AC4E}</v>
          </cell>
        </row>
        <row r="23">
          <cell r="C23" t="str">
            <v>{64EAA301-2A5F-4CC6-894D-C2B83E79120C}</v>
          </cell>
        </row>
        <row r="24">
          <cell r="C24" t="str">
            <v>{1F7F18BC-0179-4DA0-9FFB-50C5D66DCD7C}</v>
          </cell>
        </row>
        <row r="25">
          <cell r="C25" t="str">
            <v>{1E20EC80-384F-415E-B32D-159D58037F7F}</v>
          </cell>
        </row>
        <row r="26">
          <cell r="C26" t="str">
            <v>{D03ABBA5-F026-4C36-80CE-5CF2FA8B6D91}</v>
          </cell>
        </row>
        <row r="27">
          <cell r="C27" t="str">
            <v>{E769CB0E-27EC-4FD5-A5A8-4E75F1EDD1AC}</v>
          </cell>
        </row>
        <row r="28">
          <cell r="C28" t="str">
            <v>{8A223355-E598-421A-B2CF-C42B3D7EE457}</v>
          </cell>
        </row>
        <row r="29">
          <cell r="C29" t="str">
            <v>{1EE7CF93-F3BE-41CE-8CD6-7E70BFB50F31}</v>
          </cell>
        </row>
        <row r="30">
          <cell r="C30" t="str">
            <v>{49523495-D044-4C94-8A57-9B169B304FD0}</v>
          </cell>
        </row>
        <row r="31">
          <cell r="C31" t="str">
            <v>{57E276ED-7297-4F2D-8F80-672C935D2FE2}</v>
          </cell>
        </row>
        <row r="32">
          <cell r="C32" t="str">
            <v>{66841671-EC98-4E5F-AC94-4F328CE14997}</v>
          </cell>
        </row>
        <row r="33">
          <cell r="C33" t="str">
            <v>{4292CFFB-AC14-4A9C-8C9B-69EC9E926F3C}</v>
          </cell>
        </row>
        <row r="34">
          <cell r="C34" t="str">
            <v>{3933D3CA-4920-4657-A431-BBBE29E9CFD7}</v>
          </cell>
        </row>
        <row r="35">
          <cell r="C35" t="str">
            <v>{CCA01125-7969-48FE-8B7A-07984AEC9222}</v>
          </cell>
        </row>
        <row r="36">
          <cell r="C36" t="str">
            <v>{CC5F0B3D-A320-4DCD-A044-EAFA153BE5B9}</v>
          </cell>
        </row>
        <row r="37">
          <cell r="C37" t="str">
            <v>{80A6A020-BBEB-4944-B6D8-3043947F18A2}</v>
          </cell>
        </row>
        <row r="38">
          <cell r="C38" t="str">
            <v>{C67E3413-B245-49A1-9C90-B7640749C66C}</v>
          </cell>
        </row>
        <row r="39">
          <cell r="C39" t="str">
            <v>{3E8EDD1F-930D-498B-8CE1-99A14AC91446}</v>
          </cell>
        </row>
        <row r="40">
          <cell r="C40" t="str">
            <v>{BEB34DDA-5917-445F-9088-585A55ED55D6}</v>
          </cell>
        </row>
        <row r="41">
          <cell r="C41" t="str">
            <v>{65DC88D5-E4B6-425F-A9C2-EA5EEE81833D}</v>
          </cell>
        </row>
        <row r="42">
          <cell r="C42" t="str">
            <v>{AED1894B-F0C7-410E-898D-DEE61FC721B3}</v>
          </cell>
        </row>
        <row r="43">
          <cell r="C43" t="str">
            <v>{77AC17B8-2CD4-40F9-A6B6-6EF784A1B3BC}</v>
          </cell>
        </row>
        <row r="44">
          <cell r="C44" t="str">
            <v>{921EF4F5-D36B-4079-839A-C36283A9F019}</v>
          </cell>
        </row>
        <row r="45">
          <cell r="C45" t="str">
            <v>{22FECE97-3C28-42FC-B8A2-FE125B64A821}</v>
          </cell>
        </row>
        <row r="46">
          <cell r="C46" t="str">
            <v>{B3FC6670-832B-4FC5-99CB-4E2C9068A709}</v>
          </cell>
        </row>
        <row r="47">
          <cell r="C47" t="str">
            <v>{457B52C8-EF42-4F1A-9E7D-B7B6E8AB2710}</v>
          </cell>
        </row>
        <row r="48">
          <cell r="C48" t="str">
            <v>{17A17354-45CB-4E0F-A304-A1CE128817E5}</v>
          </cell>
        </row>
        <row r="49">
          <cell r="C49" t="str">
            <v>{5CD0D258-BD36-4AB0-AD72-5AFB78020BF7}</v>
          </cell>
        </row>
        <row r="50">
          <cell r="C50" t="str">
            <v>{5919B3C4-F7D8-46F7-8647-27C2EA2915BF}</v>
          </cell>
        </row>
        <row r="51">
          <cell r="C51" t="str">
            <v>{C18FF8AB-46F8-4865-96C1-1FED95D50A08}</v>
          </cell>
        </row>
        <row r="52">
          <cell r="C52" t="str">
            <v>{18B26BD6-FC6D-4899-AE01-D675A034E7F1}</v>
          </cell>
        </row>
        <row r="53">
          <cell r="C53" t="str">
            <v>{DD6CD341-75DC-45BA-95EA-1596C0A9BF4D}</v>
          </cell>
        </row>
        <row r="54">
          <cell r="C54" t="str">
            <v>{95E70BED-E3C8-48A4-A61F-97B19B0BA429}</v>
          </cell>
        </row>
        <row r="55">
          <cell r="C55" t="str">
            <v>{70CD2A22-62D9-4D96-87B0-EC7A90356DB3}</v>
          </cell>
        </row>
        <row r="56">
          <cell r="C56" t="str">
            <v>{8E7A8DF8-E9C6-4245-ABDB-045236EF54C5}</v>
          </cell>
        </row>
        <row r="57">
          <cell r="C57" t="str">
            <v>{7E8D3774-6923-4EC5-8591-83192B90720C}</v>
          </cell>
        </row>
        <row r="58">
          <cell r="C58" t="str">
            <v>{60A309DA-BF01-4368-8F1B-006D5AB9E87A}</v>
          </cell>
        </row>
        <row r="59">
          <cell r="C59" t="str">
            <v>{85CB94FB-2367-4136-B8F1-A5A66D4CD858}</v>
          </cell>
        </row>
        <row r="60">
          <cell r="C60" t="str">
            <v>{3D1D663E-2652-4000-AAB3-0515E2663F3A}</v>
          </cell>
        </row>
        <row r="61">
          <cell r="C61" t="str">
            <v>{0BAFABFE-29DE-4D5B-A48B-413B4AD7DAA6}</v>
          </cell>
        </row>
        <row r="62">
          <cell r="C62" t="str">
            <v>{82D913C2-2EFF-4305-92AA-B6A3E24A272B}</v>
          </cell>
        </row>
        <row r="63">
          <cell r="C63" t="str">
            <v>{A2C243A8-6DBC-42B5-87F2-0958D21ED7B3}</v>
          </cell>
        </row>
        <row r="64">
          <cell r="C64" t="str">
            <v>{333455C2-4613-4EBA-B5F0-707F7C920C09}</v>
          </cell>
        </row>
        <row r="65">
          <cell r="C65" t="str">
            <v>{A3FB06BB-9109-44AB-81E7-7297208A2395}</v>
          </cell>
        </row>
        <row r="66">
          <cell r="C66" t="str">
            <v>{DD73D062-12FB-432E-9FBE-E229ED7BFA2D}</v>
          </cell>
        </row>
        <row r="67">
          <cell r="C67" t="str">
            <v>{15D5B484-6B8E-47B9-B20A-213C188BAEB9}</v>
          </cell>
        </row>
        <row r="68">
          <cell r="C68" t="str">
            <v>{65814A63-2F56-418B-9E54-E1FDDE25B546}</v>
          </cell>
        </row>
        <row r="69">
          <cell r="C69" t="str">
            <v>{88E2A9D0-ADB2-44C9-BC5E-EA50BFBE8C4E}</v>
          </cell>
        </row>
        <row r="70">
          <cell r="C70" t="str">
            <v>{BD2E53F1-085B-41BC-9481-90646A3C0C78}</v>
          </cell>
        </row>
        <row r="71">
          <cell r="C71" t="str">
            <v>{F9F36FEA-E062-4FC8-9804-578212AAAFF7}</v>
          </cell>
        </row>
        <row r="72">
          <cell r="C72" t="str">
            <v>{3A22EB17-DB09-40C2-A06D-EA29957CB88C}</v>
          </cell>
        </row>
        <row r="73">
          <cell r="C73" t="str">
            <v>{8AFD6FD0-0E3B-4A99-99C0-A59994E98C26}</v>
          </cell>
        </row>
        <row r="74">
          <cell r="C74" t="str">
            <v>{3F977028-23CD-4482-9B8B-6D9DDCF21461}</v>
          </cell>
        </row>
        <row r="75">
          <cell r="C75" t="str">
            <v>{027B7E6C-999E-41C4-9B3A-99BA8B0A48DE}</v>
          </cell>
        </row>
        <row r="76">
          <cell r="C76" t="str">
            <v>{5AF1113A-B915-40EA-A91B-8C60EECE90F5}</v>
          </cell>
        </row>
        <row r="77">
          <cell r="C77" t="str">
            <v>{F0DF74E4-50BA-4B64-8DF1-EE703700E78C}</v>
          </cell>
        </row>
        <row r="78">
          <cell r="C78" t="str">
            <v>{73FA96D9-C0B2-4495-827F-D23A2BF24152}</v>
          </cell>
        </row>
        <row r="79">
          <cell r="C79" t="str">
            <v>{D6EEA478-FB24-49D2-A240-6B949C7882B9}</v>
          </cell>
        </row>
        <row r="80">
          <cell r="C80" t="str">
            <v>{4A6798C4-94F2-4F7C-8481-C0010ED19329}</v>
          </cell>
        </row>
        <row r="81">
          <cell r="C81" t="str">
            <v>{41F2AB17-D98B-49F1-86D7-9B2B9B0D3308}</v>
          </cell>
        </row>
        <row r="82">
          <cell r="C82" t="str">
            <v>{8D97C907-780D-431A-9515-C9CC6C235167}</v>
          </cell>
        </row>
        <row r="83">
          <cell r="C83" t="str">
            <v>{389F7FDE-8888-4BA3-B8D4-17BA63AB7E3B}</v>
          </cell>
        </row>
        <row r="84">
          <cell r="C84" t="str">
            <v>{F23A5DC2-622F-49AD-B4CA-77348AA1833A}</v>
          </cell>
        </row>
        <row r="85">
          <cell r="C85" t="str">
            <v>{06E1279E-EFA3-414F-8E87-B5FAB208D22B}</v>
          </cell>
        </row>
        <row r="86">
          <cell r="C86" t="str">
            <v>{7ED4F5EA-B258-4873-A1D9-9C38BEC84610}</v>
          </cell>
        </row>
        <row r="87">
          <cell r="C87" t="str">
            <v>{6B1E4A4A-50C8-4AF2-A74E-15B37AA090F6}</v>
          </cell>
        </row>
        <row r="88">
          <cell r="C88" t="str">
            <v>{0326E9DF-D103-4A31-BE49-217ED4C8AC48}</v>
          </cell>
        </row>
        <row r="89">
          <cell r="C89" t="str">
            <v>{45599168-E1E4-4DD5-89A7-166CE1C79AEF}</v>
          </cell>
        </row>
        <row r="90">
          <cell r="C90" t="str">
            <v>{3966B87E-0EF5-4B13-ABFD-A643A4144D33}</v>
          </cell>
        </row>
        <row r="91">
          <cell r="C91" t="str">
            <v>{7EF38CFC-7AC8-4BF0-A6A0-30CB5BB6B363}</v>
          </cell>
        </row>
        <row r="92">
          <cell r="C92" t="str">
            <v>{D69423D4-8AE7-4AF4-AFD9-7BB1A6FC9296}</v>
          </cell>
        </row>
        <row r="93">
          <cell r="C93" t="str">
            <v>{5B1B1279-66EA-4AD0-A099-37EE81CF0ED3}</v>
          </cell>
        </row>
        <row r="94">
          <cell r="C94" t="str">
            <v>{3DD0E454-CE82-420D-8657-BF19A422EBC1}</v>
          </cell>
        </row>
        <row r="95">
          <cell r="C95" t="str">
            <v>{EC39E330-1EED-4B61-8E9F-0DC7C3E99F73}</v>
          </cell>
        </row>
        <row r="96">
          <cell r="C96" t="str">
            <v>{F81FF9AD-B50C-48EA-A738-8F8019EA1D2C}</v>
          </cell>
        </row>
        <row r="97">
          <cell r="C97" t="str">
            <v>{AB8F0C72-02C7-48AC-A7AC-3A48560E23D4}</v>
          </cell>
        </row>
        <row r="98">
          <cell r="C98" t="str">
            <v>{83C19B99-D355-4446-8BEE-FBCDD556A18F}</v>
          </cell>
        </row>
        <row r="99">
          <cell r="C99" t="str">
            <v>{66DE6960-A64A-46CA-80B8-3799299B7A6D}</v>
          </cell>
        </row>
        <row r="100">
          <cell r="C100" t="str">
            <v>{A63B5A5E-356D-4737-A374-6B7B73DA3745}</v>
          </cell>
        </row>
        <row r="101">
          <cell r="C101" t="str">
            <v>{4E3DB568-CC3B-4E07-8A1A-04D709790149}</v>
          </cell>
        </row>
        <row r="102">
          <cell r="C102" t="str">
            <v>{85876304-25F1-4416-A2EF-A687F1A24EED}</v>
          </cell>
        </row>
        <row r="103">
          <cell r="C103" t="str">
            <v>{2073DB43-BC9C-4566-9582-1F7701B6BACC}</v>
          </cell>
        </row>
        <row r="104">
          <cell r="C104" t="str">
            <v>{6E70D5F8-8659-4588-96D4-F7005A6AC57A}</v>
          </cell>
        </row>
        <row r="105">
          <cell r="C105" t="str">
            <v>{2688E4BE-2BB0-494F-B407-D2EF9ECCD055}</v>
          </cell>
        </row>
        <row r="106">
          <cell r="C106" t="str">
            <v>{B0444460-9D7A-4443-9EB8-E5041A942A03}</v>
          </cell>
        </row>
        <row r="107">
          <cell r="C107" t="str">
            <v>{98442397-DAD2-469A-A190-F7C430210351}</v>
          </cell>
        </row>
        <row r="108">
          <cell r="C108" t="str">
            <v>{6E487BE2-92E8-48A8-B817-58E7A95D8630}</v>
          </cell>
        </row>
        <row r="109">
          <cell r="C109" t="str">
            <v>{4B001DFF-FDD9-4639-92B3-091384B3C041}</v>
          </cell>
        </row>
        <row r="110">
          <cell r="C110" t="str">
            <v>{5D150866-C0A6-46BA-BEC4-9CF0ED36FD42}</v>
          </cell>
        </row>
        <row r="111">
          <cell r="C111" t="str">
            <v>{635643C5-C8DA-418F-81FD-FC5FC6BEEF06}</v>
          </cell>
        </row>
        <row r="112">
          <cell r="C112" t="str">
            <v>{77752E1A-BD51-409D-AEF9-9B0B059F4917}</v>
          </cell>
        </row>
        <row r="113">
          <cell r="C113" t="str">
            <v>{2AFC0DF7-A0AD-4F0D-B506-BDF734450226}</v>
          </cell>
        </row>
        <row r="114">
          <cell r="C114" t="str">
            <v>{1B7718FF-B171-4944-AC53-95DEB976C0AE}</v>
          </cell>
        </row>
        <row r="115">
          <cell r="C115" t="str">
            <v>{3808406A-C2C8-4CD7-B7D9-657CB57F9D5F}</v>
          </cell>
        </row>
        <row r="116">
          <cell r="C116" t="str">
            <v>{997410C1-20FC-4752-9C23-92E651C26A60}</v>
          </cell>
        </row>
        <row r="117">
          <cell r="C117" t="str">
            <v>{80A4175A-7E36-48DB-B122-FC7467A4A8C2}</v>
          </cell>
        </row>
        <row r="118">
          <cell r="C118" t="str">
            <v>{C41E065D-9D10-4163-A267-F4B967ABD14C}</v>
          </cell>
        </row>
        <row r="119">
          <cell r="C119" t="str">
            <v>{13BBAC1E-CF40-4DE2-A302-9D7C015AEC25}</v>
          </cell>
        </row>
        <row r="120">
          <cell r="C120" t="str">
            <v>{60113951-16C1-47B1-887D-43B8B0FEF69F}</v>
          </cell>
        </row>
        <row r="121">
          <cell r="C121" t="str">
            <v>{2600BAF5-4292-4ACF-BF5D-63FD7E0574FE}</v>
          </cell>
        </row>
        <row r="122">
          <cell r="C122" t="str">
            <v>{00C62985-8114-4E3B-9C10-3273BB7F22B3}</v>
          </cell>
        </row>
        <row r="123">
          <cell r="C123" t="str">
            <v>{85F1EC20-25AC-4AAD-981F-9030E26F7613}</v>
          </cell>
        </row>
        <row r="124">
          <cell r="C124" t="str">
            <v>{33B0E433-915F-4B75-8846-05F08377ED51}</v>
          </cell>
        </row>
        <row r="125">
          <cell r="C125" t="str">
            <v>{FEBD7704-6DEB-4D26-8BB9-F9FFFE00F374}</v>
          </cell>
        </row>
        <row r="126">
          <cell r="C126" t="str">
            <v>{4726B343-95CC-44F8-B7BC-826298F8F941}</v>
          </cell>
        </row>
        <row r="127">
          <cell r="C127" t="str">
            <v>{722E78E5-A8FD-4D6D-965F-E6FA517EDE69}</v>
          </cell>
        </row>
        <row r="128">
          <cell r="C128" t="str">
            <v>{7913FC41-62BA-4357-8F41-E80243819696}</v>
          </cell>
        </row>
        <row r="129">
          <cell r="C129" t="str">
            <v>{F44A93C1-56B8-4E6D-83E0-2434C1B972AD}</v>
          </cell>
        </row>
        <row r="130">
          <cell r="C130" t="str">
            <v>{6B6B900D-F200-4174-BE80-8804E31F5FA3}</v>
          </cell>
        </row>
        <row r="131">
          <cell r="C131" t="str">
            <v>{15020EEB-0A39-4E73-9795-61CA90BA361E}</v>
          </cell>
        </row>
        <row r="132">
          <cell r="C132" t="str">
            <v>{646FB672-028D-4277-8A5D-0E05DDC2A4C4}</v>
          </cell>
        </row>
        <row r="133">
          <cell r="C133" t="str">
            <v>{C30CB0CF-5B5D-4234-BF3F-8D56888B1335}</v>
          </cell>
        </row>
        <row r="134">
          <cell r="C134" t="str">
            <v>{E12F7A5D-B0B4-4C5E-8D85-BC3E831DF0CE}</v>
          </cell>
        </row>
        <row r="135">
          <cell r="C135" t="str">
            <v>{B0F4227E-D03B-48B7-9E14-587310BAF516}</v>
          </cell>
        </row>
        <row r="136">
          <cell r="C136" t="str">
            <v>{F0371D6E-F7EF-42B2-B274-82EDC61D43B6}</v>
          </cell>
        </row>
        <row r="137">
          <cell r="C137" t="str">
            <v>{1C4F7AAD-33C9-4F0A-A29F-28007700FB49}</v>
          </cell>
        </row>
        <row r="138">
          <cell r="C138" t="str">
            <v>{DE0D0581-FB2C-4A47-906E-BFD6E1A92CC9}</v>
          </cell>
        </row>
        <row r="139">
          <cell r="C139" t="str">
            <v>{CC9C7B10-AF7C-4904-87AD-54D9F167A039}</v>
          </cell>
        </row>
        <row r="140">
          <cell r="C140" t="str">
            <v>{C7BC88C5-6790-4FB0-A9AD-096BA674BA08}</v>
          </cell>
        </row>
        <row r="141">
          <cell r="C141" t="str">
            <v>{54A8F99E-D083-469C-811D-3EA0A83050EC}</v>
          </cell>
        </row>
        <row r="142">
          <cell r="C142" t="str">
            <v>{8BED9A67-90A0-42D9-B0E8-677DF70AE81F}</v>
          </cell>
        </row>
        <row r="143">
          <cell r="C143" t="str">
            <v>{664CABDB-74C1-4779-84FA-E89AD1DA8620}</v>
          </cell>
        </row>
        <row r="144">
          <cell r="C144" t="str">
            <v>{037DDA5F-C2A6-407A-B599-C9BD1D6FAB9E}</v>
          </cell>
        </row>
        <row r="145">
          <cell r="C145" t="str">
            <v>{362EBDB5-D99A-4CAA-A115-868662AEBD06}</v>
          </cell>
        </row>
        <row r="146">
          <cell r="C146" t="str">
            <v>{0A17C0FC-4024-4E43-B3AE-7D02F426183A}</v>
          </cell>
        </row>
        <row r="147">
          <cell r="C147" t="str">
            <v>{A4CF3C48-C8D5-49E1-A7CD-3AF6E3F1B4BB}</v>
          </cell>
        </row>
        <row r="148">
          <cell r="C148" t="str">
            <v>{BE4D518B-EF0D-4DA8-B979-C0C6C2EEB11F}</v>
          </cell>
        </row>
        <row r="149">
          <cell r="C149" t="str">
            <v>{F924BDBC-361B-4ED1-A870-93F08094F162}</v>
          </cell>
        </row>
        <row r="150">
          <cell r="C150" t="str">
            <v>{22652E91-39B3-47DA-BBF9-4C6CE49B0857}</v>
          </cell>
        </row>
        <row r="151">
          <cell r="C151" t="str">
            <v>{24490EB1-956F-468C-A566-23B94785F674}</v>
          </cell>
        </row>
        <row r="152">
          <cell r="C152" t="str">
            <v>{A1EBCFC5-ED6B-4B07-8377-6EC0E62D18B2}</v>
          </cell>
        </row>
        <row r="153">
          <cell r="C153" t="str">
            <v>{60D3213D-6DE7-4F1E-804F-55F9BF8CDD72}</v>
          </cell>
        </row>
        <row r="154">
          <cell r="C154" t="str">
            <v>{D94DA6C0-8311-4AC6-A178-5A2F7170603C}</v>
          </cell>
        </row>
        <row r="155">
          <cell r="C155" t="str">
            <v>{E45A3CA3-598C-4A15-AB5E-F16F189EE4B3}</v>
          </cell>
        </row>
        <row r="156">
          <cell r="C156" t="str">
            <v>{1607592D-BC7E-4B01-BB0D-AAAFBD887859}</v>
          </cell>
        </row>
        <row r="157">
          <cell r="C157" t="str">
            <v>{26177546-AECF-42AA-9F82-A7BEF784783F}</v>
          </cell>
        </row>
        <row r="158">
          <cell r="C158" t="str">
            <v>{835B8B3D-A7CD-46B2-8ECE-538F69ED315B}</v>
          </cell>
        </row>
        <row r="159">
          <cell r="C159" t="str">
            <v>{7699CC0F-0445-4EB2-AE33-2F7F639E34AD}</v>
          </cell>
        </row>
        <row r="160">
          <cell r="C160" t="str">
            <v>{80161A2E-0D70-4E48-BE82-ACD1F1A53269}</v>
          </cell>
        </row>
        <row r="161">
          <cell r="C161" t="str">
            <v>{C4FC8833-8B9F-4F0F-9B70-69BFCDBDCE90}</v>
          </cell>
        </row>
        <row r="162">
          <cell r="C162" t="str">
            <v>{B6FCD9F4-7940-4B0D-984F-5CB3BC366871}</v>
          </cell>
        </row>
        <row r="163">
          <cell r="C163" t="str">
            <v>{0E4D4AA9-09FF-402B-8B6F-2CFFB382CD6F}</v>
          </cell>
        </row>
        <row r="164">
          <cell r="C164" t="str">
            <v>{0990A8A0-618D-4A60-993E-B339C62E2379}</v>
          </cell>
        </row>
        <row r="165">
          <cell r="C165" t="str">
            <v>{E602BA40-D6C5-47A1-AC30-5F815DA94BAE}</v>
          </cell>
        </row>
        <row r="166">
          <cell r="C166" t="str">
            <v>{9D2C8A40-9656-41ED-A1E6-6373CD2E0B69}</v>
          </cell>
        </row>
        <row r="167">
          <cell r="C167" t="str">
            <v>{86652355-70E7-453F-8A0D-886315D96E68}</v>
          </cell>
        </row>
        <row r="168">
          <cell r="C168" t="str">
            <v>{C221F87D-5EBE-4505-8CF9-EBEA6D00BFE5}</v>
          </cell>
        </row>
        <row r="169">
          <cell r="C169" t="str">
            <v>{8A83C31D-F332-45C7-AC5C-AD72618C7393}</v>
          </cell>
        </row>
        <row r="170">
          <cell r="C170" t="str">
            <v>{9C549ADD-6D85-4D0B-8297-6A5C381C3AB0}</v>
          </cell>
        </row>
        <row r="171">
          <cell r="C171" t="str">
            <v>{7D126F57-4426-4598-A43D-EA8C4263E807}</v>
          </cell>
        </row>
        <row r="172">
          <cell r="C172" t="str">
            <v>{093D63BF-EA95-4F9E-BAB4-CAAED22E43D6}</v>
          </cell>
        </row>
        <row r="173">
          <cell r="C173" t="str">
            <v>{44E6530E-C12A-448A-BDC3-35746DF06E74}</v>
          </cell>
        </row>
        <row r="174">
          <cell r="C174" t="str">
            <v>{603D4E1E-F4FC-483F-A4B1-7BF96CC0D00A}</v>
          </cell>
        </row>
        <row r="175">
          <cell r="C175" t="str">
            <v>{7FFFF290-4773-4E5D-A6BC-687BD6EE492C}</v>
          </cell>
        </row>
        <row r="176">
          <cell r="C176" t="str">
            <v>{256130F0-FBD5-4A4D-A079-CF375C03ED37}</v>
          </cell>
        </row>
        <row r="177">
          <cell r="C177" t="str">
            <v>{BC2177C0-883B-4535-870D-498095A4260F}</v>
          </cell>
        </row>
        <row r="178">
          <cell r="C178" t="str">
            <v>{A58791BA-3E7D-4286-A0F6-A11399ECEA22}</v>
          </cell>
        </row>
        <row r="179">
          <cell r="C179" t="str">
            <v>{9E2AE908-83FD-4402-95EC-066D9D4BB4AC}</v>
          </cell>
        </row>
        <row r="180">
          <cell r="C180" t="str">
            <v>{6E0D57B1-BEF5-4996-8B77-0374D02AE572}</v>
          </cell>
        </row>
        <row r="181">
          <cell r="C181" t="str">
            <v>{9B0E2543-8F61-47BA-8F8F-283BBCA89B63}</v>
          </cell>
        </row>
        <row r="182">
          <cell r="C182" t="str">
            <v>{FD523666-0F07-4561-9896-CAA4029064EF}</v>
          </cell>
        </row>
        <row r="183">
          <cell r="C183" t="str">
            <v>{2E0680CA-B736-4F70-9005-1FEF8624A9E7}</v>
          </cell>
        </row>
        <row r="184">
          <cell r="C184" t="str">
            <v>{47E3654D-BA84-4AA5-8FE6-5E8FD1110DBF}</v>
          </cell>
        </row>
        <row r="185">
          <cell r="C185" t="str">
            <v>{011CFE7F-0E23-4916-A390-E6F3F7E74F45}</v>
          </cell>
        </row>
        <row r="186">
          <cell r="C186" t="str">
            <v>{F93EF6AA-5D1B-4D54-B169-F3FFF8A8DDD2}</v>
          </cell>
        </row>
        <row r="187">
          <cell r="C187" t="str">
            <v>{EA4863A2-D3F9-4BCA-AC04-ECEAE2B505E2}</v>
          </cell>
        </row>
        <row r="188">
          <cell r="C188" t="str">
            <v>{5C82D8F0-8CC3-46DE-9837-A3D8DFC782F5}</v>
          </cell>
        </row>
        <row r="189">
          <cell r="C189" t="str">
            <v>{E81A1C08-2815-43F8-AF06-524834164EF6}</v>
          </cell>
        </row>
        <row r="190">
          <cell r="C190" t="str">
            <v>{A7930D39-9626-4136-8351-A6875B64B36F}</v>
          </cell>
        </row>
        <row r="191">
          <cell r="C191" t="str">
            <v>{95998898-B85A-4D5F-8051-2C97C5D3A5AC}</v>
          </cell>
        </row>
        <row r="192">
          <cell r="C192" t="str">
            <v>{B6FA4056-4740-4BCC-8F95-7B3F8B858101}</v>
          </cell>
        </row>
        <row r="193">
          <cell r="C193" t="str">
            <v>{A236924D-8211-4246-88EF-15EEC2826442}</v>
          </cell>
        </row>
        <row r="194">
          <cell r="C194" t="str">
            <v>{60AC777D-2AA6-41A7-BF18-94D1F9E32D41}</v>
          </cell>
        </row>
        <row r="195">
          <cell r="C195" t="str">
            <v>{FD81B195-19B4-487A-BC8F-CACA19A3FAF2}</v>
          </cell>
        </row>
        <row r="196">
          <cell r="C196" t="str">
            <v>{11314A67-95E0-4DFC-94BB-7CC67490E137}</v>
          </cell>
        </row>
        <row r="197">
          <cell r="C197" t="str">
            <v>{C1CFDC49-33FE-4BFB-AC4E-75179208D8CC}</v>
          </cell>
        </row>
        <row r="198">
          <cell r="C198" t="str">
            <v>{A71A3727-5C43-48FC-A104-9C3A1144C3F0}</v>
          </cell>
        </row>
        <row r="199">
          <cell r="C199" t="str">
            <v>{4F5B178E-71A0-4B29-8489-BDD11AD449EA}</v>
          </cell>
        </row>
        <row r="200">
          <cell r="C200" t="str">
            <v>{A35013B7-FF2E-4A7F-9CA4-56D4B9760573}</v>
          </cell>
        </row>
        <row r="201">
          <cell r="C201" t="str">
            <v>{41760DC9-BF1A-41F3-AF9D-94FBA3973B82}</v>
          </cell>
        </row>
        <row r="202">
          <cell r="C202" t="str">
            <v>{975450EA-FB6E-4110-A8C4-FB6410179BBB}</v>
          </cell>
        </row>
        <row r="203">
          <cell r="C203" t="str">
            <v>{28CF8042-E7E3-48F7-84F2-BCBE1E079ADE}</v>
          </cell>
        </row>
        <row r="204">
          <cell r="C204" t="str">
            <v>{B514E3EB-296B-42D2-8FA1-DAB0B468BC2C}</v>
          </cell>
        </row>
        <row r="205">
          <cell r="C205" t="str">
            <v>{3CFC3410-4DF6-41C1-A30E-5D6176B664AB}</v>
          </cell>
        </row>
        <row r="206">
          <cell r="C206" t="str">
            <v>{63CBBE94-9738-4E5A-91E5-B6529215EAB7}</v>
          </cell>
        </row>
        <row r="207">
          <cell r="C207" t="str">
            <v>{2DFAF41B-E271-497C-8B46-2163E5E5DC2A}</v>
          </cell>
        </row>
        <row r="208">
          <cell r="C208" t="str">
            <v>{C2722E12-290C-49B0-982D-DBEF1101DACD}</v>
          </cell>
        </row>
        <row r="209">
          <cell r="C209" t="str">
            <v>{AB5EA7F7-A9A8-457C-8D84-ECA44E83D9B2}</v>
          </cell>
        </row>
        <row r="210">
          <cell r="C210" t="str">
            <v>{E18536D5-B23B-4B10-874E-F4ADD628EAF0}</v>
          </cell>
        </row>
        <row r="211">
          <cell r="C211" t="str">
            <v>{14547E33-3D0C-4695-9EE6-664B8AA4D0B0}</v>
          </cell>
        </row>
        <row r="212">
          <cell r="C212" t="str">
            <v>{B42E6C68-5D60-4789-A4D8-075481FA6BD6}</v>
          </cell>
        </row>
        <row r="213">
          <cell r="C213" t="str">
            <v>{83F057D3-92C1-4C7B-832B-9DA839B69B74}</v>
          </cell>
        </row>
        <row r="214">
          <cell r="C214" t="str">
            <v>{55AE4FA1-8747-4323-B850-B49F0BD75609}</v>
          </cell>
        </row>
        <row r="215">
          <cell r="C215" t="str">
            <v>{D5454A5E-8E07-4C88-8B99-B47290947853}</v>
          </cell>
        </row>
        <row r="216">
          <cell r="C216" t="str">
            <v>{13B786B2-1470-40D6-8456-E4B17900EF9E}</v>
          </cell>
        </row>
        <row r="217">
          <cell r="C217" t="str">
            <v>{45450A97-1481-4471-B5B0-45A80CB69C2C}</v>
          </cell>
        </row>
        <row r="218">
          <cell r="C218" t="str">
            <v>{740CE2E7-5213-4794-9032-9465255310AC}</v>
          </cell>
        </row>
        <row r="219">
          <cell r="C219" t="str">
            <v>{E35E69D0-6889-462B-890F-D69698A60BCE}</v>
          </cell>
        </row>
        <row r="220">
          <cell r="C220" t="str">
            <v>{616A8135-7301-4C86-909C-EA84A0DAA263}</v>
          </cell>
        </row>
        <row r="221">
          <cell r="C221" t="str">
            <v>{B4A29E9E-15E5-454B-89F7-DD37549D7DEE}</v>
          </cell>
        </row>
        <row r="222">
          <cell r="C222" t="str">
            <v>{E640C07C-AB76-4F03-9126-CF0FE570EDD2}</v>
          </cell>
        </row>
        <row r="223">
          <cell r="C223" t="str">
            <v>{208C7CFD-7169-4BFA-BB9A-894C77859F65}</v>
          </cell>
        </row>
        <row r="224">
          <cell r="C224" t="str">
            <v>{85061CEE-0831-45E4-88A0-C096FC901819}</v>
          </cell>
        </row>
        <row r="225">
          <cell r="C225" t="str">
            <v>{DE46F4C5-C475-4737-BD92-B2E54C8FAD4C}</v>
          </cell>
        </row>
        <row r="226">
          <cell r="C226" t="str">
            <v>{46FF83EF-B4CD-4DFD-B3D9-C393F7B0B970}</v>
          </cell>
        </row>
        <row r="227">
          <cell r="C227" t="str">
            <v>{4615052C-8F63-4A7E-B1FF-F44C5AED6D00}</v>
          </cell>
        </row>
        <row r="228">
          <cell r="C228" t="str">
            <v>{87039177-A3DF-4317-ACCF-AE3408B948FD}</v>
          </cell>
        </row>
        <row r="229">
          <cell r="C229" t="str">
            <v>{BE2E9E04-AA22-4020-B3DB-9064FB27429A}</v>
          </cell>
        </row>
        <row r="230">
          <cell r="C230" t="str">
            <v>{AD18B80F-D7DC-400F-90F7-A098874B3F79}</v>
          </cell>
        </row>
        <row r="231">
          <cell r="C231" t="str">
            <v>{97585C40-B186-460A-BA8A-0460B09E3165}</v>
          </cell>
        </row>
        <row r="232">
          <cell r="C232" t="str">
            <v>{1C969506-BF3E-439A-BDF4-6E095244398B}</v>
          </cell>
        </row>
        <row r="233">
          <cell r="C233" t="str">
            <v>{5CCD6A88-A7EF-4AD0-B3E2-C44B4F06F9E1}</v>
          </cell>
        </row>
        <row r="234">
          <cell r="C234" t="str">
            <v>{8734F0A3-AEEA-4260-AC73-C81860F377AF}</v>
          </cell>
        </row>
        <row r="235">
          <cell r="C235" t="str">
            <v>{7C640AB5-FCC1-4576-9F6B-8161C9E8969C}</v>
          </cell>
        </row>
        <row r="236">
          <cell r="C236" t="str">
            <v>{BF4DD708-E49D-42C4-B7AA-46F1943FE5CA}</v>
          </cell>
        </row>
        <row r="237">
          <cell r="C237" t="str">
            <v>{C86C5C3A-D97C-4877-9788-166570C47D98}</v>
          </cell>
        </row>
        <row r="238">
          <cell r="C238" t="str">
            <v>{C9BFEA97-E3DA-4012-A61F-E6BF1D524EED}</v>
          </cell>
        </row>
        <row r="239">
          <cell r="C239" t="str">
            <v>{D1D338DB-0A33-4A32-9629-E95D045D2111}</v>
          </cell>
        </row>
        <row r="240">
          <cell r="C240" t="str">
            <v>{BBB46EA8-B7BE-4B4E-AEE9-59B905A414B6}</v>
          </cell>
        </row>
        <row r="241">
          <cell r="C241" t="str">
            <v>{3B5C2E6C-2DF1-45D6-84EA-692E9F0BB7BE}</v>
          </cell>
        </row>
        <row r="242">
          <cell r="C242" t="str">
            <v>{B6195AB4-341B-434D-9544-7696147DA39C}</v>
          </cell>
        </row>
        <row r="243">
          <cell r="C243" t="str">
            <v>{89204D39-568D-46F0-87E1-94EB3F2D94EB}</v>
          </cell>
        </row>
        <row r="244">
          <cell r="C244" t="str">
            <v>{CD00C945-3475-4A4A-BB81-2AC8E8BC367D}</v>
          </cell>
        </row>
        <row r="245">
          <cell r="C245" t="str">
            <v>{C8D31F05-29BC-442B-BFB4-3A124243600C}</v>
          </cell>
        </row>
        <row r="246">
          <cell r="C246" t="str">
            <v>{26EAD6CC-2E34-4F59-AB33-C91BAA33F943}</v>
          </cell>
        </row>
        <row r="247">
          <cell r="C247" t="str">
            <v>{0A89D9FA-3CA3-4C02-9599-016470866686}</v>
          </cell>
        </row>
        <row r="248">
          <cell r="C248" t="str">
            <v>{08695DF2-670E-4F1A-82AB-23EE47C07A8B}</v>
          </cell>
        </row>
        <row r="249">
          <cell r="C249" t="str">
            <v>{6AB6C44B-F462-434F-A562-7A42F3AC2C32}</v>
          </cell>
        </row>
        <row r="250">
          <cell r="C250" t="str">
            <v>{8D2B4CD4-219D-4F47-AFCC-F78868E05858}</v>
          </cell>
        </row>
        <row r="251">
          <cell r="C251" t="str">
            <v>{1244E694-12C5-4912-8FDA-AA00E6169725}</v>
          </cell>
        </row>
      </sheetData>
      <sheetData sheetId="1">
        <row r="1">
          <cell r="C1" t="str">
            <v>especes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1"/>
  <sheetViews>
    <sheetView topLeftCell="B250" workbookViewId="0">
      <selection activeCell="D2" sqref="D2"/>
    </sheetView>
  </sheetViews>
  <sheetFormatPr baseColWidth="10" defaultColWidth="16" defaultRowHeight="15" x14ac:dyDescent="0.25"/>
  <cols>
    <col min="2" max="2" width="15.5703125" customWidth="1"/>
    <col min="3" max="3" width="22.7109375" customWidth="1"/>
    <col min="4" max="4" width="40" style="3" customWidth="1"/>
    <col min="5" max="5" width="18.7109375" customWidth="1"/>
  </cols>
  <sheetData>
    <row r="1" spans="1:10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>
        <v>1</v>
      </c>
      <c r="B2" t="s">
        <v>10</v>
      </c>
      <c r="C2" t="s">
        <v>11</v>
      </c>
      <c r="D2" t="s">
        <v>12</v>
      </c>
      <c r="E2" s="2">
        <v>43234.504861111112</v>
      </c>
      <c r="F2" t="s">
        <v>747</v>
      </c>
      <c r="G2" s="2">
        <v>45699.504861111112</v>
      </c>
      <c r="H2" t="s">
        <v>747</v>
      </c>
      <c r="I2">
        <v>4.4443999999999999</v>
      </c>
      <c r="J2">
        <v>44.44444</v>
      </c>
    </row>
    <row r="3" spans="1:10" x14ac:dyDescent="0.25">
      <c r="A3">
        <v>2</v>
      </c>
      <c r="B3" t="s">
        <v>13</v>
      </c>
      <c r="C3" t="s">
        <v>14</v>
      </c>
      <c r="D3">
        <v>2996</v>
      </c>
      <c r="E3" s="2">
        <v>43234.504861111112</v>
      </c>
      <c r="F3" t="s">
        <v>747</v>
      </c>
      <c r="G3" s="2">
        <v>45699.504861111112</v>
      </c>
      <c r="H3" t="s">
        <v>747</v>
      </c>
      <c r="I3">
        <v>4.4443999999999999</v>
      </c>
      <c r="J3">
        <v>44.44444</v>
      </c>
    </row>
    <row r="4" spans="1:10" x14ac:dyDescent="0.25">
      <c r="A4">
        <v>3</v>
      </c>
      <c r="B4" t="s">
        <v>15</v>
      </c>
      <c r="C4" t="s">
        <v>16</v>
      </c>
      <c r="D4" t="s">
        <v>17</v>
      </c>
      <c r="E4" s="2">
        <v>43234.504861111112</v>
      </c>
      <c r="F4" t="s">
        <v>747</v>
      </c>
      <c r="G4" s="2">
        <v>45699.504861111112</v>
      </c>
      <c r="H4" t="s">
        <v>747</v>
      </c>
      <c r="I4">
        <v>4.4443999999999999</v>
      </c>
      <c r="J4">
        <v>44.44444</v>
      </c>
    </row>
    <row r="5" spans="1:10" x14ac:dyDescent="0.25">
      <c r="A5">
        <v>4</v>
      </c>
      <c r="B5" t="s">
        <v>18</v>
      </c>
      <c r="C5" t="s">
        <v>19</v>
      </c>
      <c r="D5" t="s">
        <v>20</v>
      </c>
      <c r="E5" s="2">
        <v>43234.504861111112</v>
      </c>
      <c r="F5" t="s">
        <v>747</v>
      </c>
      <c r="G5" s="2">
        <v>45699.504861111112</v>
      </c>
      <c r="H5" t="s">
        <v>747</v>
      </c>
      <c r="I5">
        <v>4.4443999999999999</v>
      </c>
      <c r="J5">
        <v>44.44444</v>
      </c>
    </row>
    <row r="6" spans="1:10" x14ac:dyDescent="0.25">
      <c r="A6">
        <v>5</v>
      </c>
      <c r="B6" t="s">
        <v>21</v>
      </c>
      <c r="C6" t="s">
        <v>22</v>
      </c>
      <c r="D6" t="s">
        <v>23</v>
      </c>
      <c r="E6" s="2">
        <v>43234.504861111112</v>
      </c>
      <c r="F6" t="s">
        <v>747</v>
      </c>
      <c r="G6" s="2">
        <v>45699.504861111112</v>
      </c>
      <c r="H6" t="s">
        <v>747</v>
      </c>
      <c r="I6">
        <v>4.4443999999999999</v>
      </c>
      <c r="J6">
        <v>44.44444</v>
      </c>
    </row>
    <row r="7" spans="1:10" x14ac:dyDescent="0.25">
      <c r="A7">
        <v>6</v>
      </c>
      <c r="B7" t="s">
        <v>24</v>
      </c>
      <c r="C7" t="s">
        <v>25</v>
      </c>
      <c r="D7" t="s">
        <v>26</v>
      </c>
      <c r="E7" s="2">
        <v>43234.504861111112</v>
      </c>
      <c r="F7" t="s">
        <v>747</v>
      </c>
      <c r="G7" s="2">
        <v>45699.504861111112</v>
      </c>
      <c r="H7" t="s">
        <v>747</v>
      </c>
      <c r="I7">
        <v>4.4443999999999999</v>
      </c>
      <c r="J7">
        <v>44.44444</v>
      </c>
    </row>
    <row r="8" spans="1:10" x14ac:dyDescent="0.25">
      <c r="A8">
        <v>7</v>
      </c>
      <c r="B8" t="s">
        <v>27</v>
      </c>
      <c r="C8" t="s">
        <v>28</v>
      </c>
      <c r="D8" t="s">
        <v>29</v>
      </c>
      <c r="E8" s="2">
        <v>43234.504861111112</v>
      </c>
      <c r="F8" t="s">
        <v>747</v>
      </c>
      <c r="G8" s="2">
        <v>45699.504861111112</v>
      </c>
      <c r="H8" t="s">
        <v>747</v>
      </c>
      <c r="I8">
        <v>4.4443999999999999</v>
      </c>
      <c r="J8">
        <v>44.44444</v>
      </c>
    </row>
    <row r="9" spans="1:10" x14ac:dyDescent="0.25">
      <c r="A9">
        <v>8</v>
      </c>
      <c r="B9" t="s">
        <v>30</v>
      </c>
      <c r="C9" t="s">
        <v>31</v>
      </c>
      <c r="D9" t="s">
        <v>32</v>
      </c>
      <c r="E9" s="2">
        <v>43234.504861111112</v>
      </c>
      <c r="F9" t="s">
        <v>747</v>
      </c>
      <c r="G9" s="2">
        <v>45699.504861111112</v>
      </c>
      <c r="H9" t="s">
        <v>747</v>
      </c>
      <c r="I9">
        <v>4.4443999999999999</v>
      </c>
      <c r="J9">
        <v>44.44444</v>
      </c>
    </row>
    <row r="10" spans="1:10" x14ac:dyDescent="0.25">
      <c r="A10">
        <v>9</v>
      </c>
      <c r="B10" t="s">
        <v>33</v>
      </c>
      <c r="C10" t="s">
        <v>34</v>
      </c>
      <c r="D10" t="s">
        <v>35</v>
      </c>
      <c r="E10" s="2">
        <v>43252.634027777778</v>
      </c>
      <c r="F10" t="s">
        <v>747</v>
      </c>
      <c r="G10" s="2">
        <v>45699.504861111112</v>
      </c>
      <c r="H10" t="s">
        <v>747</v>
      </c>
      <c r="I10">
        <v>4.4443999999999999</v>
      </c>
      <c r="J10">
        <v>44.44444</v>
      </c>
    </row>
    <row r="11" spans="1:10" x14ac:dyDescent="0.25">
      <c r="A11">
        <v>10</v>
      </c>
      <c r="B11" t="s">
        <v>36</v>
      </c>
      <c r="C11" t="s">
        <v>37</v>
      </c>
      <c r="D11" t="s">
        <v>38</v>
      </c>
      <c r="E11" s="2">
        <v>43252.634027777778</v>
      </c>
      <c r="F11" t="s">
        <v>747</v>
      </c>
      <c r="G11" s="2">
        <v>45699.504861111112</v>
      </c>
      <c r="H11" t="s">
        <v>747</v>
      </c>
      <c r="I11">
        <v>4.4443999999999999</v>
      </c>
      <c r="J11">
        <v>44.44444</v>
      </c>
    </row>
    <row r="12" spans="1:10" x14ac:dyDescent="0.25">
      <c r="A12">
        <v>11</v>
      </c>
      <c r="B12" t="s">
        <v>39</v>
      </c>
      <c r="C12" t="s">
        <v>40</v>
      </c>
      <c r="D12" t="s">
        <v>41</v>
      </c>
      <c r="E12" s="2">
        <v>43252.634027777778</v>
      </c>
      <c r="F12" t="s">
        <v>747</v>
      </c>
      <c r="G12" s="2">
        <v>45699.504861111112</v>
      </c>
      <c r="H12" t="s">
        <v>747</v>
      </c>
      <c r="I12">
        <v>4.4443999999999999</v>
      </c>
      <c r="J12">
        <v>44.44444</v>
      </c>
    </row>
    <row r="13" spans="1:10" x14ac:dyDescent="0.25">
      <c r="A13">
        <v>12</v>
      </c>
      <c r="B13" t="s">
        <v>42</v>
      </c>
      <c r="C13" t="s">
        <v>43</v>
      </c>
      <c r="D13" t="s">
        <v>44</v>
      </c>
      <c r="E13" s="2">
        <v>43252.634027777778</v>
      </c>
      <c r="F13" t="s">
        <v>747</v>
      </c>
      <c r="G13" s="2">
        <v>45699.504861111112</v>
      </c>
      <c r="H13" t="s">
        <v>747</v>
      </c>
      <c r="I13">
        <v>4.4443999999999999</v>
      </c>
      <c r="J13">
        <v>44.44444</v>
      </c>
    </row>
    <row r="14" spans="1:10" x14ac:dyDescent="0.25">
      <c r="A14">
        <v>13</v>
      </c>
      <c r="B14" t="s">
        <v>45</v>
      </c>
      <c r="C14" t="s">
        <v>46</v>
      </c>
      <c r="D14" t="s">
        <v>47</v>
      </c>
      <c r="E14" s="2">
        <v>43252.634027777778</v>
      </c>
      <c r="F14" t="s">
        <v>747</v>
      </c>
      <c r="G14" s="2">
        <v>45699.504861111112</v>
      </c>
      <c r="H14" t="s">
        <v>747</v>
      </c>
      <c r="I14">
        <v>4.4443999999999999</v>
      </c>
      <c r="J14">
        <v>44.44444</v>
      </c>
    </row>
    <row r="15" spans="1:10" x14ac:dyDescent="0.25">
      <c r="A15">
        <v>14</v>
      </c>
      <c r="B15" t="s">
        <v>48</v>
      </c>
      <c r="C15" t="s">
        <v>49</v>
      </c>
      <c r="D15" t="s">
        <v>50</v>
      </c>
      <c r="E15" s="2">
        <v>43252.634027777778</v>
      </c>
      <c r="F15" t="s">
        <v>747</v>
      </c>
      <c r="G15" s="2">
        <v>45699.504861111112</v>
      </c>
      <c r="H15" t="s">
        <v>747</v>
      </c>
      <c r="I15">
        <v>4.4443999999999999</v>
      </c>
      <c r="J15">
        <v>44.44444</v>
      </c>
    </row>
    <row r="16" spans="1:10" x14ac:dyDescent="0.25">
      <c r="A16">
        <v>15</v>
      </c>
      <c r="B16" t="s">
        <v>51</v>
      </c>
      <c r="C16" t="s">
        <v>52</v>
      </c>
      <c r="D16" t="s">
        <v>53</v>
      </c>
      <c r="E16" s="2">
        <v>43252.634027777778</v>
      </c>
      <c r="F16" t="s">
        <v>747</v>
      </c>
      <c r="G16" s="2">
        <v>45699.504861111112</v>
      </c>
      <c r="H16" t="s">
        <v>747</v>
      </c>
      <c r="I16">
        <v>4.4443999999999999</v>
      </c>
      <c r="J16">
        <v>44.44444</v>
      </c>
    </row>
    <row r="17" spans="1:10" x14ac:dyDescent="0.25">
      <c r="A17">
        <v>16</v>
      </c>
      <c r="B17" t="s">
        <v>54</v>
      </c>
      <c r="C17" t="s">
        <v>55</v>
      </c>
      <c r="D17" t="s">
        <v>56</v>
      </c>
      <c r="E17" s="2">
        <v>43252.634027777778</v>
      </c>
      <c r="F17" t="s">
        <v>747</v>
      </c>
      <c r="G17" s="2">
        <v>45699.504861111112</v>
      </c>
      <c r="H17" t="s">
        <v>747</v>
      </c>
      <c r="I17">
        <v>4.4443999999999999</v>
      </c>
      <c r="J17">
        <v>44.44444</v>
      </c>
    </row>
    <row r="18" spans="1:10" x14ac:dyDescent="0.25">
      <c r="A18">
        <v>17</v>
      </c>
      <c r="B18" t="s">
        <v>57</v>
      </c>
      <c r="C18" t="s">
        <v>58</v>
      </c>
      <c r="D18" t="s">
        <v>59</v>
      </c>
      <c r="E18" s="2">
        <v>43252.634027777778</v>
      </c>
      <c r="F18" t="s">
        <v>747</v>
      </c>
      <c r="G18" s="2">
        <v>45699.504861111112</v>
      </c>
      <c r="H18" t="s">
        <v>747</v>
      </c>
      <c r="I18">
        <v>4.4443999999999999</v>
      </c>
      <c r="J18">
        <v>44.44444</v>
      </c>
    </row>
    <row r="19" spans="1:10" x14ac:dyDescent="0.25">
      <c r="A19">
        <v>18</v>
      </c>
      <c r="B19" t="s">
        <v>60</v>
      </c>
      <c r="C19" t="s">
        <v>61</v>
      </c>
      <c r="D19" t="s">
        <v>62</v>
      </c>
      <c r="E19" s="2">
        <v>43252.634027777778</v>
      </c>
      <c r="F19" t="s">
        <v>747</v>
      </c>
      <c r="G19" s="2">
        <v>45699.504861111112</v>
      </c>
      <c r="H19" t="s">
        <v>747</v>
      </c>
      <c r="I19">
        <v>4.4443999999999999</v>
      </c>
      <c r="J19">
        <v>44.44444</v>
      </c>
    </row>
    <row r="20" spans="1:10" x14ac:dyDescent="0.25">
      <c r="A20">
        <v>19</v>
      </c>
      <c r="B20" t="s">
        <v>63</v>
      </c>
      <c r="C20" t="s">
        <v>64</v>
      </c>
      <c r="D20" t="s">
        <v>65</v>
      </c>
      <c r="E20" s="2">
        <v>43252.634027777778</v>
      </c>
      <c r="F20" t="s">
        <v>747</v>
      </c>
      <c r="G20" s="2">
        <v>45699.504861111112</v>
      </c>
      <c r="H20" t="s">
        <v>747</v>
      </c>
      <c r="I20">
        <v>4.4443999999999999</v>
      </c>
      <c r="J20">
        <v>44.44444</v>
      </c>
    </row>
    <row r="21" spans="1:10" x14ac:dyDescent="0.25">
      <c r="A21">
        <v>20</v>
      </c>
      <c r="B21" t="s">
        <v>66</v>
      </c>
      <c r="C21" t="s">
        <v>67</v>
      </c>
      <c r="D21" t="s">
        <v>68</v>
      </c>
      <c r="E21" s="2">
        <v>43252.634027777778</v>
      </c>
      <c r="F21" t="s">
        <v>747</v>
      </c>
      <c r="G21" s="2">
        <v>45699.504861111112</v>
      </c>
      <c r="H21" t="s">
        <v>747</v>
      </c>
      <c r="I21">
        <v>4.4443999999999999</v>
      </c>
      <c r="J21">
        <v>44.44444</v>
      </c>
    </row>
    <row r="22" spans="1:10" x14ac:dyDescent="0.25">
      <c r="A22">
        <v>21</v>
      </c>
      <c r="B22" t="s">
        <v>69</v>
      </c>
      <c r="C22" t="s">
        <v>70</v>
      </c>
      <c r="D22" t="s">
        <v>71</v>
      </c>
      <c r="E22" s="2">
        <v>43252.634027777778</v>
      </c>
      <c r="F22" t="s">
        <v>747</v>
      </c>
      <c r="G22" s="2">
        <v>45699.504861111112</v>
      </c>
      <c r="H22" t="s">
        <v>747</v>
      </c>
      <c r="I22">
        <v>4.4443999999999999</v>
      </c>
      <c r="J22">
        <v>44.44444</v>
      </c>
    </row>
    <row r="23" spans="1:10" x14ac:dyDescent="0.25">
      <c r="A23">
        <v>22</v>
      </c>
      <c r="B23" t="s">
        <v>72</v>
      </c>
      <c r="C23" t="s">
        <v>73</v>
      </c>
      <c r="D23" t="s">
        <v>74</v>
      </c>
      <c r="E23" s="2">
        <v>43252.634027777778</v>
      </c>
      <c r="F23" t="s">
        <v>747</v>
      </c>
      <c r="G23" s="2">
        <v>45699.504861111112</v>
      </c>
      <c r="H23" t="s">
        <v>747</v>
      </c>
      <c r="I23">
        <v>4.4443999999999999</v>
      </c>
      <c r="J23">
        <v>44.44444</v>
      </c>
    </row>
    <row r="24" spans="1:10" x14ac:dyDescent="0.25">
      <c r="A24">
        <v>23</v>
      </c>
      <c r="B24" t="s">
        <v>75</v>
      </c>
      <c r="C24" t="s">
        <v>76</v>
      </c>
      <c r="D24" t="s">
        <v>77</v>
      </c>
      <c r="E24" s="2">
        <v>43252.634027777778</v>
      </c>
      <c r="F24" t="s">
        <v>747</v>
      </c>
      <c r="G24" s="2">
        <v>45699.504861111112</v>
      </c>
      <c r="H24" t="s">
        <v>747</v>
      </c>
      <c r="I24">
        <v>4.4443999999999999</v>
      </c>
      <c r="J24">
        <v>44.44444</v>
      </c>
    </row>
    <row r="25" spans="1:10" x14ac:dyDescent="0.25">
      <c r="A25">
        <v>24</v>
      </c>
      <c r="B25" t="s">
        <v>78</v>
      </c>
      <c r="C25" t="s">
        <v>79</v>
      </c>
      <c r="D25" t="s">
        <v>80</v>
      </c>
      <c r="E25" s="2">
        <v>43252.634027777778</v>
      </c>
      <c r="F25" t="s">
        <v>747</v>
      </c>
      <c r="G25" s="2">
        <v>45699.504861111112</v>
      </c>
      <c r="H25" t="s">
        <v>747</v>
      </c>
      <c r="I25">
        <v>4.4443999999999999</v>
      </c>
      <c r="J25">
        <v>44.44444</v>
      </c>
    </row>
    <row r="26" spans="1:10" x14ac:dyDescent="0.25">
      <c r="A26">
        <v>25</v>
      </c>
      <c r="B26" t="s">
        <v>81</v>
      </c>
      <c r="C26" t="s">
        <v>82</v>
      </c>
      <c r="D26" t="s">
        <v>83</v>
      </c>
      <c r="E26" s="2">
        <v>43252.634027777778</v>
      </c>
      <c r="F26" t="s">
        <v>747</v>
      </c>
      <c r="G26" s="2">
        <v>45699.504861111112</v>
      </c>
      <c r="H26" t="s">
        <v>747</v>
      </c>
      <c r="I26">
        <v>4.4443999999999999</v>
      </c>
      <c r="J26">
        <v>44.44444</v>
      </c>
    </row>
    <row r="27" spans="1:10" x14ac:dyDescent="0.25">
      <c r="A27">
        <v>26</v>
      </c>
      <c r="B27" t="s">
        <v>84</v>
      </c>
      <c r="C27" t="s">
        <v>85</v>
      </c>
      <c r="D27" t="s">
        <v>86</v>
      </c>
      <c r="E27" s="2">
        <v>43252.634027777778</v>
      </c>
      <c r="F27" t="s">
        <v>747</v>
      </c>
      <c r="G27" s="2">
        <v>45699.504861111112</v>
      </c>
      <c r="H27" t="s">
        <v>747</v>
      </c>
      <c r="I27">
        <v>4.4443999999999999</v>
      </c>
      <c r="J27">
        <v>44.44444</v>
      </c>
    </row>
    <row r="28" spans="1:10" x14ac:dyDescent="0.25">
      <c r="A28">
        <v>27</v>
      </c>
      <c r="B28" t="s">
        <v>87</v>
      </c>
      <c r="C28" t="s">
        <v>88</v>
      </c>
      <c r="D28" t="s">
        <v>89</v>
      </c>
      <c r="E28" s="2">
        <v>43252.634027777778</v>
      </c>
      <c r="F28" t="s">
        <v>747</v>
      </c>
      <c r="G28" s="2">
        <v>45699.504861111112</v>
      </c>
      <c r="H28" t="s">
        <v>747</v>
      </c>
      <c r="I28">
        <v>4.4443999999999999</v>
      </c>
      <c r="J28">
        <v>44.44444</v>
      </c>
    </row>
    <row r="29" spans="1:10" x14ac:dyDescent="0.25">
      <c r="A29">
        <v>28</v>
      </c>
      <c r="B29" t="s">
        <v>90</v>
      </c>
      <c r="C29" t="s">
        <v>91</v>
      </c>
      <c r="D29" t="s">
        <v>92</v>
      </c>
      <c r="E29" s="2">
        <v>43252.634027777778</v>
      </c>
      <c r="F29" t="s">
        <v>747</v>
      </c>
      <c r="G29" s="2">
        <v>45699.504861111112</v>
      </c>
      <c r="H29" t="s">
        <v>747</v>
      </c>
      <c r="I29">
        <v>4.4443999999999999</v>
      </c>
      <c r="J29">
        <v>44.44444</v>
      </c>
    </row>
    <row r="30" spans="1:10" x14ac:dyDescent="0.25">
      <c r="A30">
        <v>29</v>
      </c>
      <c r="B30" t="s">
        <v>93</v>
      </c>
      <c r="C30" t="s">
        <v>94</v>
      </c>
      <c r="D30" t="s">
        <v>95</v>
      </c>
      <c r="E30" s="2">
        <v>43252.634027777778</v>
      </c>
      <c r="F30" t="s">
        <v>747</v>
      </c>
      <c r="G30" s="2">
        <v>45699.504861111112</v>
      </c>
      <c r="H30" t="s">
        <v>747</v>
      </c>
      <c r="I30">
        <v>4.4443999999999999</v>
      </c>
      <c r="J30">
        <v>44.44444</v>
      </c>
    </row>
    <row r="31" spans="1:10" x14ac:dyDescent="0.25">
      <c r="A31">
        <v>30</v>
      </c>
      <c r="B31" t="s">
        <v>96</v>
      </c>
      <c r="C31" t="s">
        <v>97</v>
      </c>
      <c r="D31" t="s">
        <v>98</v>
      </c>
      <c r="E31" s="2">
        <v>43252.634027777778</v>
      </c>
      <c r="F31" t="s">
        <v>747</v>
      </c>
      <c r="G31" s="2">
        <v>45699.504861111112</v>
      </c>
      <c r="H31" t="s">
        <v>747</v>
      </c>
      <c r="I31">
        <v>4.4443999999999999</v>
      </c>
      <c r="J31">
        <v>44.44444</v>
      </c>
    </row>
    <row r="32" spans="1:10" x14ac:dyDescent="0.25">
      <c r="A32">
        <v>31</v>
      </c>
      <c r="B32" t="s">
        <v>99</v>
      </c>
      <c r="C32" t="s">
        <v>100</v>
      </c>
      <c r="D32" t="s">
        <v>101</v>
      </c>
      <c r="E32" s="2">
        <v>43252.634027777778</v>
      </c>
      <c r="F32" t="s">
        <v>747</v>
      </c>
      <c r="G32" s="2">
        <v>45699.504861111112</v>
      </c>
      <c r="H32" t="s">
        <v>747</v>
      </c>
      <c r="I32">
        <v>4.4443999999999999</v>
      </c>
      <c r="J32">
        <v>44.44444</v>
      </c>
    </row>
    <row r="33" spans="1:10" x14ac:dyDescent="0.25">
      <c r="A33">
        <v>32</v>
      </c>
      <c r="B33" t="s">
        <v>102</v>
      </c>
      <c r="C33" t="s">
        <v>103</v>
      </c>
      <c r="D33" t="s">
        <v>104</v>
      </c>
      <c r="E33" s="2">
        <v>43252.634027777778</v>
      </c>
      <c r="F33" t="s">
        <v>747</v>
      </c>
      <c r="G33" s="2">
        <v>45699.504861111112</v>
      </c>
      <c r="H33" t="s">
        <v>747</v>
      </c>
      <c r="I33">
        <v>4.4443999999999999</v>
      </c>
      <c r="J33">
        <v>44.44444</v>
      </c>
    </row>
    <row r="34" spans="1:10" x14ac:dyDescent="0.25">
      <c r="A34">
        <v>33</v>
      </c>
      <c r="B34" t="s">
        <v>105</v>
      </c>
      <c r="C34" t="s">
        <v>106</v>
      </c>
      <c r="D34" t="s">
        <v>107</v>
      </c>
      <c r="E34" s="2">
        <v>43252.634027777778</v>
      </c>
      <c r="F34" t="s">
        <v>747</v>
      </c>
      <c r="G34" s="2">
        <v>45699.504861111112</v>
      </c>
      <c r="H34" t="s">
        <v>747</v>
      </c>
      <c r="I34">
        <v>4.4443999999999999</v>
      </c>
      <c r="J34">
        <v>44.44444</v>
      </c>
    </row>
    <row r="35" spans="1:10" x14ac:dyDescent="0.25">
      <c r="A35">
        <v>34</v>
      </c>
      <c r="B35" t="s">
        <v>108</v>
      </c>
      <c r="C35" t="s">
        <v>109</v>
      </c>
      <c r="D35" t="s">
        <v>110</v>
      </c>
      <c r="E35" s="2">
        <v>43252.634027777778</v>
      </c>
      <c r="F35" t="s">
        <v>747</v>
      </c>
      <c r="G35" s="2">
        <v>45699.504861111112</v>
      </c>
      <c r="H35" t="s">
        <v>747</v>
      </c>
      <c r="I35">
        <v>4.4443999999999999</v>
      </c>
      <c r="J35">
        <v>44.44444</v>
      </c>
    </row>
    <row r="36" spans="1:10" x14ac:dyDescent="0.25">
      <c r="A36">
        <v>35</v>
      </c>
      <c r="B36" t="s">
        <v>111</v>
      </c>
      <c r="C36" t="s">
        <v>112</v>
      </c>
      <c r="D36" t="s">
        <v>113</v>
      </c>
      <c r="E36" s="2">
        <v>43252.634027777778</v>
      </c>
      <c r="F36" t="s">
        <v>747</v>
      </c>
      <c r="G36" s="2">
        <v>45699.504861111112</v>
      </c>
      <c r="H36" t="s">
        <v>747</v>
      </c>
      <c r="I36">
        <v>4.4443999999999999</v>
      </c>
      <c r="J36">
        <v>44.44444</v>
      </c>
    </row>
    <row r="37" spans="1:10" x14ac:dyDescent="0.25">
      <c r="A37">
        <v>36</v>
      </c>
      <c r="B37" t="s">
        <v>114</v>
      </c>
      <c r="C37" t="s">
        <v>115</v>
      </c>
      <c r="D37" t="s">
        <v>116</v>
      </c>
      <c r="E37" s="2">
        <v>43252.634027777778</v>
      </c>
      <c r="F37" t="s">
        <v>747</v>
      </c>
      <c r="G37" s="2">
        <v>45699.504861111112</v>
      </c>
      <c r="H37" t="s">
        <v>747</v>
      </c>
      <c r="I37">
        <v>4.4443999999999999</v>
      </c>
      <c r="J37">
        <v>44.44444</v>
      </c>
    </row>
    <row r="38" spans="1:10" x14ac:dyDescent="0.25">
      <c r="A38">
        <v>37</v>
      </c>
      <c r="B38" t="s">
        <v>117</v>
      </c>
      <c r="C38" t="s">
        <v>118</v>
      </c>
      <c r="D38" t="s">
        <v>119</v>
      </c>
      <c r="E38" s="2">
        <v>43252.634027777778</v>
      </c>
      <c r="F38" t="s">
        <v>747</v>
      </c>
      <c r="G38" s="2">
        <v>45699.504861111112</v>
      </c>
      <c r="H38" t="s">
        <v>747</v>
      </c>
      <c r="I38">
        <v>4.4443999999999999</v>
      </c>
      <c r="J38">
        <v>44.44444</v>
      </c>
    </row>
    <row r="39" spans="1:10" x14ac:dyDescent="0.25">
      <c r="A39">
        <v>38</v>
      </c>
      <c r="B39" t="s">
        <v>120</v>
      </c>
      <c r="C39" t="s">
        <v>121</v>
      </c>
      <c r="D39" t="s">
        <v>122</v>
      </c>
      <c r="E39" s="2">
        <v>43252.634027777778</v>
      </c>
      <c r="F39" t="s">
        <v>747</v>
      </c>
      <c r="G39" s="2">
        <v>45699.504861111112</v>
      </c>
      <c r="H39" t="s">
        <v>747</v>
      </c>
      <c r="I39">
        <v>4.4443999999999999</v>
      </c>
      <c r="J39">
        <v>44.44444</v>
      </c>
    </row>
    <row r="40" spans="1:10" x14ac:dyDescent="0.25">
      <c r="A40">
        <v>39</v>
      </c>
      <c r="B40" t="s">
        <v>123</v>
      </c>
      <c r="C40" t="s">
        <v>124</v>
      </c>
      <c r="D40" t="s">
        <v>125</v>
      </c>
      <c r="E40" s="2">
        <v>43252.634027777778</v>
      </c>
      <c r="F40" t="s">
        <v>747</v>
      </c>
      <c r="G40" s="2">
        <v>45699.504861111112</v>
      </c>
      <c r="H40" t="s">
        <v>747</v>
      </c>
      <c r="I40">
        <v>4.4443999999999999</v>
      </c>
      <c r="J40">
        <v>44.44444</v>
      </c>
    </row>
    <row r="41" spans="1:10" x14ac:dyDescent="0.25">
      <c r="A41">
        <v>40</v>
      </c>
      <c r="B41" t="s">
        <v>126</v>
      </c>
      <c r="C41" t="s">
        <v>127</v>
      </c>
      <c r="D41" t="s">
        <v>128</v>
      </c>
      <c r="E41" s="2">
        <v>43252.634027777778</v>
      </c>
      <c r="F41" t="s">
        <v>747</v>
      </c>
      <c r="G41" s="2">
        <v>45699.504861111112</v>
      </c>
      <c r="H41" t="s">
        <v>747</v>
      </c>
      <c r="I41">
        <v>4.4443999999999999</v>
      </c>
      <c r="J41">
        <v>44.44444</v>
      </c>
    </row>
    <row r="42" spans="1:10" x14ac:dyDescent="0.25">
      <c r="A42">
        <v>41</v>
      </c>
      <c r="B42" t="s">
        <v>129</v>
      </c>
      <c r="C42" t="s">
        <v>130</v>
      </c>
      <c r="D42" t="s">
        <v>131</v>
      </c>
      <c r="E42" s="2">
        <v>43252.634027777778</v>
      </c>
      <c r="F42" t="s">
        <v>747</v>
      </c>
      <c r="G42" s="2">
        <v>45699.504861111112</v>
      </c>
      <c r="H42" t="s">
        <v>747</v>
      </c>
      <c r="I42">
        <v>4.4443999999999999</v>
      </c>
      <c r="J42">
        <v>44.44444</v>
      </c>
    </row>
    <row r="43" spans="1:10" x14ac:dyDescent="0.25">
      <c r="A43">
        <v>42</v>
      </c>
      <c r="B43" t="s">
        <v>132</v>
      </c>
      <c r="C43" t="s">
        <v>133</v>
      </c>
      <c r="D43" t="s">
        <v>134</v>
      </c>
      <c r="E43" s="2">
        <v>43252.634027777778</v>
      </c>
      <c r="F43" t="s">
        <v>747</v>
      </c>
      <c r="G43" s="2">
        <v>45699.504861111112</v>
      </c>
      <c r="H43" t="s">
        <v>747</v>
      </c>
      <c r="I43">
        <v>4.4443999999999999</v>
      </c>
      <c r="J43">
        <v>44.44444</v>
      </c>
    </row>
    <row r="44" spans="1:10" x14ac:dyDescent="0.25">
      <c r="A44">
        <v>43</v>
      </c>
      <c r="B44" t="s">
        <v>135</v>
      </c>
      <c r="C44" t="s">
        <v>136</v>
      </c>
      <c r="D44" t="s">
        <v>137</v>
      </c>
      <c r="E44" s="2">
        <v>43252.634027777778</v>
      </c>
      <c r="F44" t="s">
        <v>747</v>
      </c>
      <c r="G44" s="2">
        <v>45699.504861111112</v>
      </c>
      <c r="H44" t="s">
        <v>747</v>
      </c>
      <c r="I44">
        <v>4.4443999999999999</v>
      </c>
      <c r="J44">
        <v>44.44444</v>
      </c>
    </row>
    <row r="45" spans="1:10" x14ac:dyDescent="0.25">
      <c r="A45">
        <v>44</v>
      </c>
      <c r="B45" t="s">
        <v>138</v>
      </c>
      <c r="C45" t="s">
        <v>139</v>
      </c>
      <c r="D45" t="s">
        <v>140</v>
      </c>
      <c r="E45" s="2">
        <v>43252.634027777778</v>
      </c>
      <c r="F45" t="s">
        <v>747</v>
      </c>
      <c r="G45" s="2">
        <v>45699.504861111112</v>
      </c>
      <c r="H45" t="s">
        <v>747</v>
      </c>
      <c r="I45">
        <v>4.4443999999999999</v>
      </c>
      <c r="J45">
        <v>44.44444</v>
      </c>
    </row>
    <row r="46" spans="1:10" x14ac:dyDescent="0.25">
      <c r="A46">
        <v>45</v>
      </c>
      <c r="B46" t="s">
        <v>141</v>
      </c>
      <c r="C46" t="s">
        <v>142</v>
      </c>
      <c r="D46" t="s">
        <v>143</v>
      </c>
      <c r="E46" s="2">
        <v>43252.634027777778</v>
      </c>
      <c r="F46" t="s">
        <v>747</v>
      </c>
      <c r="G46" s="2">
        <v>45699.504861111112</v>
      </c>
      <c r="H46" t="s">
        <v>747</v>
      </c>
      <c r="I46">
        <v>4.4443999999999999</v>
      </c>
      <c r="J46">
        <v>44.44444</v>
      </c>
    </row>
    <row r="47" spans="1:10" x14ac:dyDescent="0.25">
      <c r="A47">
        <v>46</v>
      </c>
      <c r="B47" t="s">
        <v>144</v>
      </c>
      <c r="C47" t="s">
        <v>145</v>
      </c>
      <c r="D47" t="s">
        <v>146</v>
      </c>
      <c r="E47" s="2">
        <v>43252.634027777778</v>
      </c>
      <c r="F47" t="s">
        <v>747</v>
      </c>
      <c r="G47" s="2">
        <v>45699.504861111112</v>
      </c>
      <c r="H47" t="s">
        <v>747</v>
      </c>
      <c r="I47">
        <v>4.4443999999999999</v>
      </c>
      <c r="J47">
        <v>44.44444</v>
      </c>
    </row>
    <row r="48" spans="1:10" x14ac:dyDescent="0.25">
      <c r="A48">
        <v>47</v>
      </c>
      <c r="B48" t="s">
        <v>147</v>
      </c>
      <c r="C48" t="s">
        <v>148</v>
      </c>
      <c r="D48" t="s">
        <v>149</v>
      </c>
      <c r="E48" s="2">
        <v>43252.634027777778</v>
      </c>
      <c r="F48" t="s">
        <v>747</v>
      </c>
      <c r="G48" s="2">
        <v>45699.504861111112</v>
      </c>
      <c r="H48" t="s">
        <v>747</v>
      </c>
      <c r="I48">
        <v>4.4443999999999999</v>
      </c>
      <c r="J48">
        <v>44.44444</v>
      </c>
    </row>
    <row r="49" spans="1:10" x14ac:dyDescent="0.25">
      <c r="A49">
        <v>48</v>
      </c>
      <c r="B49" t="s">
        <v>150</v>
      </c>
      <c r="C49" t="s">
        <v>151</v>
      </c>
      <c r="D49" t="s">
        <v>152</v>
      </c>
      <c r="E49" s="2">
        <v>43252.634722222225</v>
      </c>
      <c r="F49" t="s">
        <v>747</v>
      </c>
      <c r="G49" s="2">
        <v>45699.504861111112</v>
      </c>
      <c r="H49" t="s">
        <v>747</v>
      </c>
      <c r="I49">
        <v>4.4443999999999999</v>
      </c>
      <c r="J49">
        <v>44.44444</v>
      </c>
    </row>
    <row r="50" spans="1:10" x14ac:dyDescent="0.25">
      <c r="A50">
        <v>49</v>
      </c>
      <c r="B50" t="s">
        <v>153</v>
      </c>
      <c r="C50" t="s">
        <v>154</v>
      </c>
      <c r="D50" t="s">
        <v>155</v>
      </c>
      <c r="E50" s="2">
        <v>43252.634722222225</v>
      </c>
      <c r="F50" t="s">
        <v>747</v>
      </c>
      <c r="G50" s="2">
        <v>45699.504861111112</v>
      </c>
      <c r="H50" t="s">
        <v>747</v>
      </c>
      <c r="I50">
        <v>4.4443999999999999</v>
      </c>
      <c r="J50">
        <v>44.44444</v>
      </c>
    </row>
    <row r="51" spans="1:10" x14ac:dyDescent="0.25">
      <c r="A51">
        <v>50</v>
      </c>
      <c r="B51" t="s">
        <v>156</v>
      </c>
      <c r="C51" t="s">
        <v>157</v>
      </c>
      <c r="D51" t="s">
        <v>158</v>
      </c>
      <c r="E51" s="2">
        <v>43252.634722222225</v>
      </c>
      <c r="F51" t="s">
        <v>747</v>
      </c>
      <c r="G51" s="2">
        <v>45699.504861111112</v>
      </c>
      <c r="H51" t="s">
        <v>747</v>
      </c>
      <c r="I51">
        <v>4.4443999999999999</v>
      </c>
      <c r="J51">
        <v>44.44444</v>
      </c>
    </row>
    <row r="52" spans="1:10" x14ac:dyDescent="0.25">
      <c r="A52">
        <v>51</v>
      </c>
      <c r="B52" t="s">
        <v>159</v>
      </c>
      <c r="C52" t="s">
        <v>160</v>
      </c>
      <c r="D52" t="s">
        <v>161</v>
      </c>
      <c r="E52" s="2">
        <v>43252.634722222225</v>
      </c>
      <c r="F52" t="s">
        <v>747</v>
      </c>
      <c r="G52" s="2">
        <v>45699.504861111112</v>
      </c>
      <c r="H52" t="s">
        <v>747</v>
      </c>
      <c r="I52">
        <v>4.4443999999999999</v>
      </c>
      <c r="J52">
        <v>44.44444</v>
      </c>
    </row>
    <row r="53" spans="1:10" x14ac:dyDescent="0.25">
      <c r="A53">
        <v>52</v>
      </c>
      <c r="B53" t="s">
        <v>162</v>
      </c>
      <c r="C53" t="s">
        <v>163</v>
      </c>
      <c r="D53" t="s">
        <v>164</v>
      </c>
      <c r="E53" s="2">
        <v>43252.634722222225</v>
      </c>
      <c r="F53" t="s">
        <v>747</v>
      </c>
      <c r="G53" s="2">
        <v>45699.504861111112</v>
      </c>
      <c r="H53" t="s">
        <v>747</v>
      </c>
      <c r="I53">
        <v>4.4443999999999999</v>
      </c>
      <c r="J53">
        <v>44.44444</v>
      </c>
    </row>
    <row r="54" spans="1:10" x14ac:dyDescent="0.25">
      <c r="A54">
        <v>53</v>
      </c>
      <c r="B54" t="s">
        <v>165</v>
      </c>
      <c r="C54" t="s">
        <v>166</v>
      </c>
      <c r="D54" t="s">
        <v>167</v>
      </c>
      <c r="E54" s="2">
        <v>43252.634722222225</v>
      </c>
      <c r="F54" t="s">
        <v>747</v>
      </c>
      <c r="G54" s="2">
        <v>45699.504861111112</v>
      </c>
      <c r="H54" t="s">
        <v>747</v>
      </c>
      <c r="I54">
        <v>4.4443999999999999</v>
      </c>
      <c r="J54">
        <v>44.44444</v>
      </c>
    </row>
    <row r="55" spans="1:10" x14ac:dyDescent="0.25">
      <c r="A55">
        <v>54</v>
      </c>
      <c r="B55" t="s">
        <v>168</v>
      </c>
      <c r="C55" t="s">
        <v>169</v>
      </c>
      <c r="D55" t="s">
        <v>170</v>
      </c>
      <c r="E55" s="2">
        <v>43252.634722222225</v>
      </c>
      <c r="F55" t="s">
        <v>747</v>
      </c>
      <c r="G55" s="2">
        <v>45699.504861111112</v>
      </c>
      <c r="H55" t="s">
        <v>747</v>
      </c>
      <c r="I55">
        <v>4.4443999999999999</v>
      </c>
      <c r="J55">
        <v>44.44444</v>
      </c>
    </row>
    <row r="56" spans="1:10" x14ac:dyDescent="0.25">
      <c r="A56">
        <v>55</v>
      </c>
      <c r="B56" t="s">
        <v>171</v>
      </c>
      <c r="C56" t="s">
        <v>172</v>
      </c>
      <c r="D56" t="s">
        <v>173</v>
      </c>
      <c r="E56" s="2">
        <v>43252.634722222225</v>
      </c>
      <c r="F56" t="s">
        <v>747</v>
      </c>
      <c r="G56" s="2">
        <v>45699.504861111112</v>
      </c>
      <c r="H56" t="s">
        <v>747</v>
      </c>
      <c r="I56">
        <v>4.4443999999999999</v>
      </c>
      <c r="J56">
        <v>44.44444</v>
      </c>
    </row>
    <row r="57" spans="1:10" x14ac:dyDescent="0.25">
      <c r="A57">
        <v>56</v>
      </c>
      <c r="B57" t="s">
        <v>174</v>
      </c>
      <c r="C57" t="s">
        <v>175</v>
      </c>
      <c r="D57" t="s">
        <v>176</v>
      </c>
      <c r="E57" s="2">
        <v>43252.634722222225</v>
      </c>
      <c r="F57" t="s">
        <v>747</v>
      </c>
      <c r="G57" s="2">
        <v>45699.504861111112</v>
      </c>
      <c r="H57" t="s">
        <v>747</v>
      </c>
      <c r="I57">
        <v>4.4443999999999999</v>
      </c>
      <c r="J57">
        <v>44.44444</v>
      </c>
    </row>
    <row r="58" spans="1:10" x14ac:dyDescent="0.25">
      <c r="A58">
        <v>57</v>
      </c>
      <c r="B58" t="s">
        <v>177</v>
      </c>
      <c r="C58" t="s">
        <v>178</v>
      </c>
      <c r="D58" t="s">
        <v>179</v>
      </c>
      <c r="E58" s="2">
        <v>43252.634722222225</v>
      </c>
      <c r="F58" t="s">
        <v>747</v>
      </c>
      <c r="G58" s="2">
        <v>45699.504861111112</v>
      </c>
      <c r="H58" t="s">
        <v>747</v>
      </c>
      <c r="I58">
        <v>4.4443999999999999</v>
      </c>
      <c r="J58">
        <v>44.44444</v>
      </c>
    </row>
    <row r="59" spans="1:10" x14ac:dyDescent="0.25">
      <c r="A59">
        <v>58</v>
      </c>
      <c r="B59" t="s">
        <v>180</v>
      </c>
      <c r="C59" t="s">
        <v>181</v>
      </c>
      <c r="D59" t="s">
        <v>179</v>
      </c>
      <c r="E59" s="2">
        <v>43252.634722222225</v>
      </c>
      <c r="F59" t="s">
        <v>747</v>
      </c>
      <c r="G59" s="2">
        <v>45699.504861111112</v>
      </c>
      <c r="H59" t="s">
        <v>747</v>
      </c>
      <c r="I59">
        <v>4.4443999999999999</v>
      </c>
      <c r="J59">
        <v>44.44444</v>
      </c>
    </row>
    <row r="60" spans="1:10" x14ac:dyDescent="0.25">
      <c r="A60">
        <v>59</v>
      </c>
      <c r="B60" t="s">
        <v>182</v>
      </c>
      <c r="C60" t="s">
        <v>183</v>
      </c>
      <c r="D60" t="s">
        <v>184</v>
      </c>
      <c r="E60" s="2">
        <v>43252.634722222225</v>
      </c>
      <c r="F60" t="s">
        <v>747</v>
      </c>
      <c r="G60" s="2">
        <v>45699.504861111112</v>
      </c>
      <c r="H60" t="s">
        <v>747</v>
      </c>
      <c r="I60">
        <v>4.4443999999999999</v>
      </c>
      <c r="J60">
        <v>44.44444</v>
      </c>
    </row>
    <row r="61" spans="1:10" x14ac:dyDescent="0.25">
      <c r="A61">
        <v>60</v>
      </c>
      <c r="B61" t="s">
        <v>185</v>
      </c>
      <c r="C61" t="s">
        <v>186</v>
      </c>
      <c r="D61" t="s">
        <v>187</v>
      </c>
      <c r="E61" s="2">
        <v>43252.634722222225</v>
      </c>
      <c r="F61" t="s">
        <v>747</v>
      </c>
      <c r="G61" s="2">
        <v>45699.504861111112</v>
      </c>
      <c r="H61" t="s">
        <v>747</v>
      </c>
      <c r="I61">
        <v>4.4443999999999999</v>
      </c>
      <c r="J61">
        <v>44.44444</v>
      </c>
    </row>
    <row r="62" spans="1:10" x14ac:dyDescent="0.25">
      <c r="A62">
        <v>61</v>
      </c>
      <c r="B62" t="s">
        <v>188</v>
      </c>
      <c r="C62" t="s">
        <v>189</v>
      </c>
      <c r="D62" t="s">
        <v>190</v>
      </c>
      <c r="E62" s="2">
        <v>43252.634722222225</v>
      </c>
      <c r="F62" t="s">
        <v>747</v>
      </c>
      <c r="G62" s="2">
        <v>45699.504861111112</v>
      </c>
      <c r="H62" t="s">
        <v>747</v>
      </c>
      <c r="I62">
        <v>4.4443999999999999</v>
      </c>
      <c r="J62">
        <v>44.44444</v>
      </c>
    </row>
    <row r="63" spans="1:10" x14ac:dyDescent="0.25">
      <c r="A63">
        <v>62</v>
      </c>
      <c r="B63" t="s">
        <v>191</v>
      </c>
      <c r="C63" t="s">
        <v>192</v>
      </c>
      <c r="D63" t="s">
        <v>193</v>
      </c>
      <c r="E63" s="2">
        <v>43252.634722222225</v>
      </c>
      <c r="F63" t="s">
        <v>747</v>
      </c>
      <c r="G63" s="2">
        <v>45699.504861111112</v>
      </c>
      <c r="H63" t="s">
        <v>747</v>
      </c>
      <c r="I63">
        <v>4.4443999999999999</v>
      </c>
      <c r="J63">
        <v>44.44444</v>
      </c>
    </row>
    <row r="64" spans="1:10" x14ac:dyDescent="0.25">
      <c r="A64">
        <v>63</v>
      </c>
      <c r="B64" t="s">
        <v>194</v>
      </c>
      <c r="C64" t="s">
        <v>195</v>
      </c>
      <c r="D64" t="s">
        <v>196</v>
      </c>
      <c r="E64" s="2">
        <v>43252.634722222225</v>
      </c>
      <c r="F64" t="s">
        <v>747</v>
      </c>
      <c r="G64" s="2">
        <v>45699.504861111112</v>
      </c>
      <c r="H64" t="s">
        <v>747</v>
      </c>
      <c r="I64">
        <v>4.4443999999999999</v>
      </c>
      <c r="J64">
        <v>44.44444</v>
      </c>
    </row>
    <row r="65" spans="1:10" x14ac:dyDescent="0.25">
      <c r="A65">
        <v>64</v>
      </c>
      <c r="B65" t="s">
        <v>197</v>
      </c>
      <c r="C65" t="s">
        <v>198</v>
      </c>
      <c r="D65" t="s">
        <v>199</v>
      </c>
      <c r="E65" s="2">
        <v>43252.634722222225</v>
      </c>
      <c r="F65" t="s">
        <v>747</v>
      </c>
      <c r="G65" s="2">
        <v>45699.504861111112</v>
      </c>
      <c r="H65" t="s">
        <v>747</v>
      </c>
      <c r="I65">
        <v>4.4443999999999999</v>
      </c>
      <c r="J65">
        <v>44.44444</v>
      </c>
    </row>
    <row r="66" spans="1:10" x14ac:dyDescent="0.25">
      <c r="A66">
        <v>65</v>
      </c>
      <c r="B66" t="s">
        <v>200</v>
      </c>
      <c r="C66" t="s">
        <v>201</v>
      </c>
      <c r="D66" t="s">
        <v>202</v>
      </c>
      <c r="E66" s="2">
        <v>43252.634722222225</v>
      </c>
      <c r="F66" t="s">
        <v>747</v>
      </c>
      <c r="G66" s="2">
        <v>45699.504861111112</v>
      </c>
      <c r="H66" t="s">
        <v>747</v>
      </c>
      <c r="I66">
        <v>4.4443999999999999</v>
      </c>
      <c r="J66">
        <v>44.44444</v>
      </c>
    </row>
    <row r="67" spans="1:10" x14ac:dyDescent="0.25">
      <c r="A67">
        <v>66</v>
      </c>
      <c r="B67" t="s">
        <v>203</v>
      </c>
      <c r="C67" t="s">
        <v>204</v>
      </c>
      <c r="D67" t="s">
        <v>199</v>
      </c>
      <c r="E67" s="2">
        <v>43252.634722222225</v>
      </c>
      <c r="F67" t="s">
        <v>747</v>
      </c>
      <c r="G67" s="2">
        <v>45699.504861111112</v>
      </c>
      <c r="H67" t="s">
        <v>747</v>
      </c>
      <c r="I67">
        <v>4.4443999999999999</v>
      </c>
      <c r="J67">
        <v>44.44444</v>
      </c>
    </row>
    <row r="68" spans="1:10" x14ac:dyDescent="0.25">
      <c r="A68">
        <v>67</v>
      </c>
      <c r="B68" t="s">
        <v>205</v>
      </c>
      <c r="C68" t="s">
        <v>206</v>
      </c>
      <c r="D68" t="s">
        <v>207</v>
      </c>
      <c r="E68" s="2">
        <v>43252.634722222225</v>
      </c>
      <c r="F68" t="s">
        <v>747</v>
      </c>
      <c r="G68" s="2">
        <v>45699.504861111112</v>
      </c>
      <c r="H68" t="s">
        <v>747</v>
      </c>
      <c r="I68">
        <v>4.4443999999999999</v>
      </c>
      <c r="J68">
        <v>44.44444</v>
      </c>
    </row>
    <row r="69" spans="1:10" x14ac:dyDescent="0.25">
      <c r="A69">
        <v>68</v>
      </c>
      <c r="B69" t="s">
        <v>208</v>
      </c>
      <c r="C69" t="s">
        <v>209</v>
      </c>
      <c r="D69" t="s">
        <v>210</v>
      </c>
      <c r="E69" s="2">
        <v>43252.634722222225</v>
      </c>
      <c r="F69" t="s">
        <v>747</v>
      </c>
      <c r="G69" s="2">
        <v>45699.504861111112</v>
      </c>
      <c r="H69" t="s">
        <v>747</v>
      </c>
      <c r="I69">
        <v>4.4443999999999999</v>
      </c>
      <c r="J69">
        <v>44.44444</v>
      </c>
    </row>
    <row r="70" spans="1:10" x14ac:dyDescent="0.25">
      <c r="A70">
        <v>69</v>
      </c>
      <c r="B70" t="s">
        <v>211</v>
      </c>
      <c r="C70" t="s">
        <v>212</v>
      </c>
      <c r="D70" t="s">
        <v>213</v>
      </c>
      <c r="E70" s="2">
        <v>43252.634722222225</v>
      </c>
      <c r="F70" t="s">
        <v>747</v>
      </c>
      <c r="G70" s="2">
        <v>45699.504861111112</v>
      </c>
      <c r="H70" t="s">
        <v>747</v>
      </c>
      <c r="I70">
        <v>4.4443999999999999</v>
      </c>
      <c r="J70">
        <v>44.44444</v>
      </c>
    </row>
    <row r="71" spans="1:10" x14ac:dyDescent="0.25">
      <c r="A71">
        <v>70</v>
      </c>
      <c r="B71" t="s">
        <v>214</v>
      </c>
      <c r="C71" t="s">
        <v>215</v>
      </c>
      <c r="D71" t="s">
        <v>216</v>
      </c>
      <c r="E71" s="2">
        <v>43252.634722222225</v>
      </c>
      <c r="F71" t="s">
        <v>747</v>
      </c>
      <c r="G71" s="2">
        <v>45699.504861111112</v>
      </c>
      <c r="H71" t="s">
        <v>747</v>
      </c>
      <c r="I71">
        <v>4.4443999999999999</v>
      </c>
      <c r="J71">
        <v>44.44444</v>
      </c>
    </row>
    <row r="72" spans="1:10" x14ac:dyDescent="0.25">
      <c r="A72">
        <v>71</v>
      </c>
      <c r="B72" t="s">
        <v>217</v>
      </c>
      <c r="C72" t="s">
        <v>218</v>
      </c>
      <c r="D72" t="s">
        <v>219</v>
      </c>
      <c r="E72" s="2">
        <v>43252.634722222225</v>
      </c>
      <c r="F72" t="s">
        <v>747</v>
      </c>
      <c r="G72" s="2">
        <v>45699.504861111112</v>
      </c>
      <c r="H72" t="s">
        <v>747</v>
      </c>
      <c r="I72">
        <v>4.4443999999999999</v>
      </c>
      <c r="J72">
        <v>44.44444</v>
      </c>
    </row>
    <row r="73" spans="1:10" x14ac:dyDescent="0.25">
      <c r="A73">
        <v>72</v>
      </c>
      <c r="B73" t="s">
        <v>220</v>
      </c>
      <c r="C73" t="s">
        <v>221</v>
      </c>
      <c r="D73" t="s">
        <v>222</v>
      </c>
      <c r="E73" s="2">
        <v>43252.634722222225</v>
      </c>
      <c r="F73" t="s">
        <v>747</v>
      </c>
      <c r="G73" s="2">
        <v>45699.504861111112</v>
      </c>
      <c r="H73" t="s">
        <v>747</v>
      </c>
      <c r="I73">
        <v>4.4443999999999999</v>
      </c>
      <c r="J73">
        <v>44.44444</v>
      </c>
    </row>
    <row r="74" spans="1:10" x14ac:dyDescent="0.25">
      <c r="A74">
        <v>73</v>
      </c>
      <c r="B74" t="s">
        <v>223</v>
      </c>
      <c r="C74" t="s">
        <v>224</v>
      </c>
      <c r="D74" t="s">
        <v>225</v>
      </c>
      <c r="E74" s="2">
        <v>43252.634722222225</v>
      </c>
      <c r="F74" t="s">
        <v>747</v>
      </c>
      <c r="G74" s="2">
        <v>45699.504861111112</v>
      </c>
      <c r="H74" t="s">
        <v>747</v>
      </c>
      <c r="I74">
        <v>4.4443999999999999</v>
      </c>
      <c r="J74">
        <v>44.44444</v>
      </c>
    </row>
    <row r="75" spans="1:10" x14ac:dyDescent="0.25">
      <c r="A75">
        <v>74</v>
      </c>
      <c r="B75" t="s">
        <v>226</v>
      </c>
      <c r="C75" t="s">
        <v>227</v>
      </c>
      <c r="D75" t="s">
        <v>228</v>
      </c>
      <c r="E75" s="2">
        <v>43252.634722222225</v>
      </c>
      <c r="F75" t="s">
        <v>747</v>
      </c>
      <c r="G75" s="2">
        <v>45699.504861111112</v>
      </c>
      <c r="H75" t="s">
        <v>747</v>
      </c>
      <c r="I75">
        <v>4.4443999999999999</v>
      </c>
      <c r="J75">
        <v>44.44444</v>
      </c>
    </row>
    <row r="76" spans="1:10" x14ac:dyDescent="0.25">
      <c r="A76">
        <v>75</v>
      </c>
      <c r="B76" t="s">
        <v>229</v>
      </c>
      <c r="C76" t="s">
        <v>230</v>
      </c>
      <c r="D76" t="s">
        <v>231</v>
      </c>
      <c r="E76" s="2">
        <v>43252.634722222225</v>
      </c>
      <c r="F76" t="s">
        <v>747</v>
      </c>
      <c r="G76" s="2">
        <v>45699.504861111112</v>
      </c>
      <c r="H76" t="s">
        <v>747</v>
      </c>
      <c r="I76">
        <v>4.4443999999999999</v>
      </c>
      <c r="J76">
        <v>44.44444</v>
      </c>
    </row>
    <row r="77" spans="1:10" x14ac:dyDescent="0.25">
      <c r="A77">
        <v>76</v>
      </c>
      <c r="B77" t="s">
        <v>232</v>
      </c>
      <c r="C77" t="s">
        <v>233</v>
      </c>
      <c r="D77" t="s">
        <v>234</v>
      </c>
      <c r="E77" s="2">
        <v>43252.634722222225</v>
      </c>
      <c r="F77" t="s">
        <v>747</v>
      </c>
      <c r="G77" s="2">
        <v>45699.504861111112</v>
      </c>
      <c r="H77" t="s">
        <v>747</v>
      </c>
      <c r="I77">
        <v>4.4443999999999999</v>
      </c>
      <c r="J77">
        <v>44.44444</v>
      </c>
    </row>
    <row r="78" spans="1:10" x14ac:dyDescent="0.25">
      <c r="A78">
        <v>77</v>
      </c>
      <c r="B78" t="s">
        <v>235</v>
      </c>
      <c r="C78" t="s">
        <v>236</v>
      </c>
      <c r="D78" t="s">
        <v>237</v>
      </c>
      <c r="E78" s="2">
        <v>43252.634722222225</v>
      </c>
      <c r="F78" t="s">
        <v>747</v>
      </c>
      <c r="G78" s="2">
        <v>45699.504861111112</v>
      </c>
      <c r="H78" t="s">
        <v>747</v>
      </c>
      <c r="I78">
        <v>4.4443999999999999</v>
      </c>
      <c r="J78">
        <v>44.44444</v>
      </c>
    </row>
    <row r="79" spans="1:10" x14ac:dyDescent="0.25">
      <c r="A79">
        <v>78</v>
      </c>
      <c r="B79" t="s">
        <v>238</v>
      </c>
      <c r="C79" t="s">
        <v>239</v>
      </c>
      <c r="D79" t="s">
        <v>240</v>
      </c>
      <c r="E79" s="2">
        <v>43252.634722222225</v>
      </c>
      <c r="F79" t="s">
        <v>747</v>
      </c>
      <c r="G79" s="2">
        <v>45699.504861111112</v>
      </c>
      <c r="H79" t="s">
        <v>747</v>
      </c>
      <c r="I79">
        <v>4.4443999999999999</v>
      </c>
      <c r="J79">
        <v>44.44444</v>
      </c>
    </row>
    <row r="80" spans="1:10" x14ac:dyDescent="0.25">
      <c r="A80">
        <v>79</v>
      </c>
      <c r="B80" t="s">
        <v>241</v>
      </c>
      <c r="C80" t="s">
        <v>242</v>
      </c>
      <c r="D80" t="s">
        <v>243</v>
      </c>
      <c r="E80" s="2">
        <v>43252.634722222225</v>
      </c>
      <c r="F80" t="s">
        <v>747</v>
      </c>
      <c r="G80" s="2">
        <v>45699.504861111112</v>
      </c>
      <c r="H80" t="s">
        <v>747</v>
      </c>
      <c r="I80">
        <v>4.4443999999999999</v>
      </c>
      <c r="J80">
        <v>44.44444</v>
      </c>
    </row>
    <row r="81" spans="1:10" x14ac:dyDescent="0.25">
      <c r="A81">
        <v>80</v>
      </c>
      <c r="B81" t="s">
        <v>244</v>
      </c>
      <c r="C81" t="s">
        <v>245</v>
      </c>
      <c r="D81" t="s">
        <v>246</v>
      </c>
      <c r="E81" s="2">
        <v>43252.634722222225</v>
      </c>
      <c r="F81" t="s">
        <v>747</v>
      </c>
      <c r="G81" s="2">
        <v>45699.504861111112</v>
      </c>
      <c r="H81" t="s">
        <v>747</v>
      </c>
      <c r="I81">
        <v>4.4443999999999999</v>
      </c>
      <c r="J81">
        <v>44.44444</v>
      </c>
    </row>
    <row r="82" spans="1:10" x14ac:dyDescent="0.25">
      <c r="A82">
        <v>81</v>
      </c>
      <c r="B82" t="s">
        <v>247</v>
      </c>
      <c r="C82" t="s">
        <v>248</v>
      </c>
      <c r="D82" t="s">
        <v>249</v>
      </c>
      <c r="E82" s="2">
        <v>43252.634722222225</v>
      </c>
      <c r="F82" t="s">
        <v>747</v>
      </c>
      <c r="G82" s="2">
        <v>45699.504861111112</v>
      </c>
      <c r="H82" t="s">
        <v>747</v>
      </c>
      <c r="I82">
        <v>4.4443999999999999</v>
      </c>
      <c r="J82">
        <v>44.44444</v>
      </c>
    </row>
    <row r="83" spans="1:10" x14ac:dyDescent="0.25">
      <c r="A83">
        <v>82</v>
      </c>
      <c r="B83" t="s">
        <v>250</v>
      </c>
      <c r="C83" t="s">
        <v>251</v>
      </c>
      <c r="D83" t="s">
        <v>252</v>
      </c>
      <c r="E83" s="2">
        <v>43252.634722222225</v>
      </c>
      <c r="F83" t="s">
        <v>747</v>
      </c>
      <c r="G83" s="2">
        <v>45699.504861111112</v>
      </c>
      <c r="H83" t="s">
        <v>747</v>
      </c>
      <c r="I83">
        <v>4.4443999999999999</v>
      </c>
      <c r="J83">
        <v>44.44444</v>
      </c>
    </row>
    <row r="84" spans="1:10" x14ac:dyDescent="0.25">
      <c r="A84">
        <v>83</v>
      </c>
      <c r="B84" t="s">
        <v>253</v>
      </c>
      <c r="C84" t="s">
        <v>254</v>
      </c>
      <c r="D84" t="s">
        <v>255</v>
      </c>
      <c r="E84" s="2">
        <v>43252.634722222225</v>
      </c>
      <c r="F84" t="s">
        <v>747</v>
      </c>
      <c r="G84" s="2">
        <v>45699.504861111112</v>
      </c>
      <c r="H84" t="s">
        <v>747</v>
      </c>
      <c r="I84">
        <v>4.4443999999999999</v>
      </c>
      <c r="J84">
        <v>44.44444</v>
      </c>
    </row>
    <row r="85" spans="1:10" x14ac:dyDescent="0.25">
      <c r="A85">
        <v>84</v>
      </c>
      <c r="B85" t="s">
        <v>256</v>
      </c>
      <c r="C85" t="s">
        <v>257</v>
      </c>
      <c r="D85" t="s">
        <v>258</v>
      </c>
      <c r="E85" s="2">
        <v>43252.634722222225</v>
      </c>
      <c r="F85" t="s">
        <v>747</v>
      </c>
      <c r="G85" s="2">
        <v>45699.504861111112</v>
      </c>
      <c r="H85" t="s">
        <v>747</v>
      </c>
      <c r="I85">
        <v>4.4443999999999999</v>
      </c>
      <c r="J85">
        <v>44.44444</v>
      </c>
    </row>
    <row r="86" spans="1:10" x14ac:dyDescent="0.25">
      <c r="A86">
        <v>85</v>
      </c>
      <c r="B86" t="s">
        <v>259</v>
      </c>
      <c r="C86" t="s">
        <v>260</v>
      </c>
      <c r="D86" t="s">
        <v>261</v>
      </c>
      <c r="E86" s="2">
        <v>43252.634722222225</v>
      </c>
      <c r="F86" t="s">
        <v>747</v>
      </c>
      <c r="G86" s="2">
        <v>45699.504861111112</v>
      </c>
      <c r="H86" t="s">
        <v>747</v>
      </c>
      <c r="I86">
        <v>4.4443999999999999</v>
      </c>
      <c r="J86">
        <v>44.44444</v>
      </c>
    </row>
    <row r="87" spans="1:10" x14ac:dyDescent="0.25">
      <c r="A87">
        <v>86</v>
      </c>
      <c r="B87" t="s">
        <v>262</v>
      </c>
      <c r="C87" t="s">
        <v>263</v>
      </c>
      <c r="D87" t="s">
        <v>264</v>
      </c>
      <c r="E87" s="2">
        <v>43252.634722222225</v>
      </c>
      <c r="F87" t="s">
        <v>747</v>
      </c>
      <c r="G87" s="2">
        <v>45699.504861111112</v>
      </c>
      <c r="H87" t="s">
        <v>747</v>
      </c>
      <c r="I87">
        <v>4.4443999999999999</v>
      </c>
      <c r="J87">
        <v>44.44444</v>
      </c>
    </row>
    <row r="88" spans="1:10" x14ac:dyDescent="0.25">
      <c r="A88">
        <v>87</v>
      </c>
      <c r="B88" t="s">
        <v>265</v>
      </c>
      <c r="C88" t="s">
        <v>266</v>
      </c>
      <c r="D88" t="s">
        <v>267</v>
      </c>
      <c r="E88" s="2">
        <v>43252.634722222225</v>
      </c>
      <c r="F88" t="s">
        <v>747</v>
      </c>
      <c r="G88" s="2">
        <v>45699.504861111112</v>
      </c>
      <c r="H88" t="s">
        <v>747</v>
      </c>
      <c r="I88">
        <v>4.4443999999999999</v>
      </c>
      <c r="J88">
        <v>44.44444</v>
      </c>
    </row>
    <row r="89" spans="1:10" x14ac:dyDescent="0.25">
      <c r="A89">
        <v>88</v>
      </c>
      <c r="B89" t="s">
        <v>268</v>
      </c>
      <c r="C89" t="s">
        <v>269</v>
      </c>
      <c r="D89" t="s">
        <v>270</v>
      </c>
      <c r="E89" s="2">
        <v>43252.634722222225</v>
      </c>
      <c r="F89" t="s">
        <v>747</v>
      </c>
      <c r="G89" s="2">
        <v>45699.504861111112</v>
      </c>
      <c r="H89" t="s">
        <v>747</v>
      </c>
      <c r="I89">
        <v>4.4443999999999999</v>
      </c>
      <c r="J89">
        <v>44.44444</v>
      </c>
    </row>
    <row r="90" spans="1:10" x14ac:dyDescent="0.25">
      <c r="A90">
        <v>89</v>
      </c>
      <c r="B90" t="s">
        <v>271</v>
      </c>
      <c r="C90" t="s">
        <v>272</v>
      </c>
      <c r="D90" t="s">
        <v>273</v>
      </c>
      <c r="E90" s="2">
        <v>43252.634722222225</v>
      </c>
      <c r="F90" t="s">
        <v>747</v>
      </c>
      <c r="G90" s="2">
        <v>45699.504861111112</v>
      </c>
      <c r="H90" t="s">
        <v>747</v>
      </c>
      <c r="I90">
        <v>4.4443999999999999</v>
      </c>
      <c r="J90">
        <v>44.44444</v>
      </c>
    </row>
    <row r="91" spans="1:10" x14ac:dyDescent="0.25">
      <c r="A91">
        <v>90</v>
      </c>
      <c r="B91" t="s">
        <v>274</v>
      </c>
      <c r="C91" t="s">
        <v>275</v>
      </c>
      <c r="D91" t="s">
        <v>276</v>
      </c>
      <c r="E91" s="2">
        <v>43252.634722222225</v>
      </c>
      <c r="F91" t="s">
        <v>747</v>
      </c>
      <c r="G91" s="2">
        <v>45699.504861111112</v>
      </c>
      <c r="H91" t="s">
        <v>747</v>
      </c>
      <c r="I91">
        <v>4.4443999999999999</v>
      </c>
      <c r="J91">
        <v>44.44444</v>
      </c>
    </row>
    <row r="92" spans="1:10" x14ac:dyDescent="0.25">
      <c r="A92">
        <v>91</v>
      </c>
      <c r="B92" t="s">
        <v>277</v>
      </c>
      <c r="C92" t="s">
        <v>278</v>
      </c>
      <c r="D92" t="s">
        <v>279</v>
      </c>
      <c r="E92" s="2">
        <v>43252.634722222225</v>
      </c>
      <c r="F92" t="s">
        <v>747</v>
      </c>
      <c r="G92" s="2">
        <v>45699.504861111112</v>
      </c>
      <c r="H92" t="s">
        <v>747</v>
      </c>
      <c r="I92">
        <v>4.4443999999999999</v>
      </c>
      <c r="J92">
        <v>44.44444</v>
      </c>
    </row>
    <row r="93" spans="1:10" x14ac:dyDescent="0.25">
      <c r="A93">
        <v>92</v>
      </c>
      <c r="B93" t="s">
        <v>280</v>
      </c>
      <c r="C93" t="s">
        <v>281</v>
      </c>
      <c r="D93" t="s">
        <v>282</v>
      </c>
      <c r="E93" s="2">
        <v>43252.634722222225</v>
      </c>
      <c r="F93" t="s">
        <v>747</v>
      </c>
      <c r="G93" s="2">
        <v>45699.504861111112</v>
      </c>
      <c r="H93" t="s">
        <v>747</v>
      </c>
      <c r="I93">
        <v>4.4443999999999999</v>
      </c>
      <c r="J93">
        <v>44.44444</v>
      </c>
    </row>
    <row r="94" spans="1:10" x14ac:dyDescent="0.25">
      <c r="A94">
        <v>93</v>
      </c>
      <c r="B94" t="s">
        <v>283</v>
      </c>
      <c r="C94" t="s">
        <v>284</v>
      </c>
      <c r="D94" t="s">
        <v>285</v>
      </c>
      <c r="E94" s="2">
        <v>43252.634722222225</v>
      </c>
      <c r="F94" t="s">
        <v>747</v>
      </c>
      <c r="G94" s="2">
        <v>45699.504861111112</v>
      </c>
      <c r="H94" t="s">
        <v>747</v>
      </c>
      <c r="I94">
        <v>4.4443999999999999</v>
      </c>
      <c r="J94">
        <v>44.44444</v>
      </c>
    </row>
    <row r="95" spans="1:10" x14ac:dyDescent="0.25">
      <c r="A95">
        <v>94</v>
      </c>
      <c r="B95" t="s">
        <v>286</v>
      </c>
      <c r="C95" t="s">
        <v>31</v>
      </c>
      <c r="D95" t="s">
        <v>32</v>
      </c>
      <c r="E95" s="2">
        <v>43252.634722222225</v>
      </c>
      <c r="F95" t="s">
        <v>747</v>
      </c>
      <c r="G95" s="2">
        <v>45699.504861111112</v>
      </c>
      <c r="H95" t="s">
        <v>747</v>
      </c>
      <c r="I95">
        <v>4.4443999999999999</v>
      </c>
      <c r="J95">
        <v>44.44444</v>
      </c>
    </row>
    <row r="96" spans="1:10" x14ac:dyDescent="0.25">
      <c r="A96">
        <v>95</v>
      </c>
      <c r="B96" t="s">
        <v>287</v>
      </c>
      <c r="C96" t="s">
        <v>288</v>
      </c>
      <c r="D96" t="s">
        <v>289</v>
      </c>
      <c r="E96" s="2">
        <v>43252.634722222225</v>
      </c>
      <c r="F96" t="s">
        <v>747</v>
      </c>
      <c r="G96" s="2">
        <v>45699.504861111112</v>
      </c>
      <c r="H96" t="s">
        <v>747</v>
      </c>
      <c r="I96">
        <v>4.4443999999999999</v>
      </c>
      <c r="J96">
        <v>44.44444</v>
      </c>
    </row>
    <row r="97" spans="1:10" x14ac:dyDescent="0.25">
      <c r="A97">
        <v>96</v>
      </c>
      <c r="B97" t="s">
        <v>290</v>
      </c>
      <c r="C97" t="s">
        <v>291</v>
      </c>
      <c r="D97" t="s">
        <v>292</v>
      </c>
      <c r="E97" s="2">
        <v>43252.634722222225</v>
      </c>
      <c r="F97" t="s">
        <v>747</v>
      </c>
      <c r="G97" s="2">
        <v>45699.504861111112</v>
      </c>
      <c r="H97" t="s">
        <v>747</v>
      </c>
      <c r="I97">
        <v>4.4443999999999999</v>
      </c>
      <c r="J97">
        <v>44.44444</v>
      </c>
    </row>
    <row r="98" spans="1:10" x14ac:dyDescent="0.25">
      <c r="A98">
        <v>97</v>
      </c>
      <c r="B98" t="s">
        <v>293</v>
      </c>
      <c r="C98" t="s">
        <v>294</v>
      </c>
      <c r="D98" t="s">
        <v>295</v>
      </c>
      <c r="E98" s="2">
        <v>43252.634722222225</v>
      </c>
      <c r="F98" t="s">
        <v>747</v>
      </c>
      <c r="G98" s="2">
        <v>45699.504861111112</v>
      </c>
      <c r="H98" t="s">
        <v>747</v>
      </c>
      <c r="I98">
        <v>4.4443999999999999</v>
      </c>
      <c r="J98">
        <v>44.44444</v>
      </c>
    </row>
    <row r="99" spans="1:10" x14ac:dyDescent="0.25">
      <c r="A99">
        <v>98</v>
      </c>
      <c r="B99" t="s">
        <v>296</v>
      </c>
      <c r="C99" t="s">
        <v>297</v>
      </c>
      <c r="D99" t="s">
        <v>298</v>
      </c>
      <c r="E99" s="2">
        <v>43252.634722222225</v>
      </c>
      <c r="F99" t="s">
        <v>747</v>
      </c>
      <c r="G99" s="2">
        <v>45699.504861111112</v>
      </c>
      <c r="H99" t="s">
        <v>747</v>
      </c>
      <c r="I99">
        <v>4.4443999999999999</v>
      </c>
      <c r="J99">
        <v>44.44444</v>
      </c>
    </row>
    <row r="100" spans="1:10" x14ac:dyDescent="0.25">
      <c r="A100">
        <v>99</v>
      </c>
      <c r="B100" t="s">
        <v>299</v>
      </c>
      <c r="C100" t="s">
        <v>300</v>
      </c>
      <c r="D100" t="s">
        <v>301</v>
      </c>
      <c r="E100" s="2">
        <v>43252.634722222225</v>
      </c>
      <c r="F100" t="s">
        <v>747</v>
      </c>
      <c r="G100" s="2">
        <v>45699.504861111112</v>
      </c>
      <c r="H100" t="s">
        <v>747</v>
      </c>
      <c r="I100">
        <v>4.4443999999999999</v>
      </c>
      <c r="J100">
        <v>44.44444</v>
      </c>
    </row>
    <row r="101" spans="1:10" x14ac:dyDescent="0.25">
      <c r="A101">
        <v>100</v>
      </c>
      <c r="B101" t="s">
        <v>302</v>
      </c>
      <c r="C101" t="s">
        <v>303</v>
      </c>
      <c r="D101" t="s">
        <v>304</v>
      </c>
      <c r="E101" s="2">
        <v>43252.634722222225</v>
      </c>
      <c r="F101" t="s">
        <v>747</v>
      </c>
      <c r="G101" s="2">
        <v>45699.504861111112</v>
      </c>
      <c r="H101" t="s">
        <v>747</v>
      </c>
      <c r="I101">
        <v>4.4443999999999999</v>
      </c>
      <c r="J101">
        <v>44.44444</v>
      </c>
    </row>
    <row r="102" spans="1:10" x14ac:dyDescent="0.25">
      <c r="A102">
        <v>101</v>
      </c>
      <c r="B102" t="s">
        <v>305</v>
      </c>
      <c r="C102" t="s">
        <v>306</v>
      </c>
      <c r="D102" t="s">
        <v>307</v>
      </c>
      <c r="E102" s="2">
        <v>43252.634722222225</v>
      </c>
      <c r="F102" t="s">
        <v>747</v>
      </c>
      <c r="G102" s="2">
        <v>45699.504861111112</v>
      </c>
      <c r="H102" t="s">
        <v>747</v>
      </c>
      <c r="I102">
        <v>4.4443999999999999</v>
      </c>
      <c r="J102">
        <v>44.44444</v>
      </c>
    </row>
    <row r="103" spans="1:10" x14ac:dyDescent="0.25">
      <c r="A103">
        <v>102</v>
      </c>
      <c r="B103" t="s">
        <v>308</v>
      </c>
      <c r="C103" t="s">
        <v>309</v>
      </c>
      <c r="D103" t="s">
        <v>310</v>
      </c>
      <c r="E103" s="2">
        <v>43252.634722222225</v>
      </c>
      <c r="F103" t="s">
        <v>747</v>
      </c>
      <c r="G103" s="2">
        <v>45699.504861111112</v>
      </c>
      <c r="H103" t="s">
        <v>747</v>
      </c>
      <c r="I103">
        <v>4.4443999999999999</v>
      </c>
      <c r="J103">
        <v>44.44444</v>
      </c>
    </row>
    <row r="104" spans="1:10" x14ac:dyDescent="0.25">
      <c r="A104">
        <v>103</v>
      </c>
      <c r="B104" t="s">
        <v>311</v>
      </c>
      <c r="C104" t="s">
        <v>312</v>
      </c>
      <c r="D104" t="s">
        <v>313</v>
      </c>
      <c r="E104" s="2">
        <v>43252.634722222225</v>
      </c>
      <c r="F104" t="s">
        <v>747</v>
      </c>
      <c r="G104" s="2">
        <v>45699.504861111112</v>
      </c>
      <c r="H104" t="s">
        <v>747</v>
      </c>
      <c r="I104">
        <v>4.4443999999999999</v>
      </c>
      <c r="J104">
        <v>44.44444</v>
      </c>
    </row>
    <row r="105" spans="1:10" x14ac:dyDescent="0.25">
      <c r="A105">
        <v>104</v>
      </c>
      <c r="B105" t="s">
        <v>314</v>
      </c>
      <c r="C105" t="s">
        <v>315</v>
      </c>
      <c r="D105" t="s">
        <v>316</v>
      </c>
      <c r="E105" s="2">
        <v>43252.634722222225</v>
      </c>
      <c r="F105" t="s">
        <v>747</v>
      </c>
      <c r="G105" s="2">
        <v>45699.504861111112</v>
      </c>
      <c r="H105" t="s">
        <v>747</v>
      </c>
      <c r="I105">
        <v>4.4443999999999999</v>
      </c>
      <c r="J105">
        <v>44.44444</v>
      </c>
    </row>
    <row r="106" spans="1:10" x14ac:dyDescent="0.25">
      <c r="A106">
        <v>105</v>
      </c>
      <c r="B106" t="s">
        <v>317</v>
      </c>
      <c r="C106" t="s">
        <v>318</v>
      </c>
      <c r="D106" t="s">
        <v>319</v>
      </c>
      <c r="E106" s="2">
        <v>43252.634722222225</v>
      </c>
      <c r="F106" t="s">
        <v>747</v>
      </c>
      <c r="G106" s="2">
        <v>45699.504861111112</v>
      </c>
      <c r="H106" t="s">
        <v>747</v>
      </c>
      <c r="I106">
        <v>4.4443999999999999</v>
      </c>
      <c r="J106">
        <v>44.44444</v>
      </c>
    </row>
    <row r="107" spans="1:10" x14ac:dyDescent="0.25">
      <c r="A107">
        <v>106</v>
      </c>
      <c r="B107" t="s">
        <v>320</v>
      </c>
      <c r="C107" t="s">
        <v>321</v>
      </c>
      <c r="D107" t="s">
        <v>322</v>
      </c>
      <c r="E107" s="2">
        <v>43252.634722222225</v>
      </c>
      <c r="F107" t="s">
        <v>747</v>
      </c>
      <c r="G107" s="2">
        <v>45699.504861111112</v>
      </c>
      <c r="H107" t="s">
        <v>747</v>
      </c>
      <c r="I107">
        <v>4.4443999999999999</v>
      </c>
      <c r="J107">
        <v>44.44444</v>
      </c>
    </row>
    <row r="108" spans="1:10" x14ac:dyDescent="0.25">
      <c r="A108">
        <v>107</v>
      </c>
      <c r="B108" t="s">
        <v>323</v>
      </c>
      <c r="C108" t="s">
        <v>324</v>
      </c>
      <c r="D108" t="s">
        <v>325</v>
      </c>
      <c r="E108" s="2">
        <v>43252.634722222225</v>
      </c>
      <c r="F108" t="s">
        <v>747</v>
      </c>
      <c r="G108" s="2">
        <v>45699.504861111112</v>
      </c>
      <c r="H108" t="s">
        <v>747</v>
      </c>
      <c r="I108">
        <v>4.4443999999999999</v>
      </c>
      <c r="J108">
        <v>44.44444</v>
      </c>
    </row>
    <row r="109" spans="1:10" x14ac:dyDescent="0.25">
      <c r="A109">
        <v>108</v>
      </c>
      <c r="B109" t="s">
        <v>326</v>
      </c>
      <c r="C109" t="s">
        <v>327</v>
      </c>
      <c r="D109" t="s">
        <v>328</v>
      </c>
      <c r="E109" s="2">
        <v>43252.634722222225</v>
      </c>
      <c r="F109" t="s">
        <v>747</v>
      </c>
      <c r="G109" s="2">
        <v>45699.504861111112</v>
      </c>
      <c r="H109" t="s">
        <v>747</v>
      </c>
      <c r="I109">
        <v>4.4443999999999999</v>
      </c>
      <c r="J109">
        <v>44.44444</v>
      </c>
    </row>
    <row r="110" spans="1:10" x14ac:dyDescent="0.25">
      <c r="A110">
        <v>109</v>
      </c>
      <c r="B110" t="s">
        <v>329</v>
      </c>
      <c r="C110" t="s">
        <v>330</v>
      </c>
      <c r="D110" t="s">
        <v>331</v>
      </c>
      <c r="E110" s="2">
        <v>43252.634722222225</v>
      </c>
      <c r="F110" t="s">
        <v>747</v>
      </c>
      <c r="G110" s="2">
        <v>45699.504861111112</v>
      </c>
      <c r="H110" t="s">
        <v>747</v>
      </c>
      <c r="I110">
        <v>4.4443999999999999</v>
      </c>
      <c r="J110">
        <v>44.44444</v>
      </c>
    </row>
    <row r="111" spans="1:10" x14ac:dyDescent="0.25">
      <c r="A111">
        <v>110</v>
      </c>
      <c r="B111" t="s">
        <v>332</v>
      </c>
      <c r="C111" t="s">
        <v>333</v>
      </c>
      <c r="D111" t="s">
        <v>334</v>
      </c>
      <c r="E111" s="2">
        <v>43252.634722222225</v>
      </c>
      <c r="F111" t="s">
        <v>747</v>
      </c>
      <c r="G111" s="2">
        <v>45699.504861111112</v>
      </c>
      <c r="H111" t="s">
        <v>747</v>
      </c>
      <c r="I111">
        <v>4.4443999999999999</v>
      </c>
      <c r="J111">
        <v>44.44444</v>
      </c>
    </row>
    <row r="112" spans="1:10" x14ac:dyDescent="0.25">
      <c r="A112">
        <v>111</v>
      </c>
      <c r="B112" t="s">
        <v>335</v>
      </c>
      <c r="C112" t="s">
        <v>336</v>
      </c>
      <c r="D112" t="s">
        <v>337</v>
      </c>
      <c r="E112" s="2">
        <v>43252.634722222225</v>
      </c>
      <c r="F112" t="s">
        <v>747</v>
      </c>
      <c r="G112" s="2">
        <v>45699.504861111112</v>
      </c>
      <c r="H112" t="s">
        <v>747</v>
      </c>
      <c r="I112">
        <v>4.4443999999999999</v>
      </c>
      <c r="J112">
        <v>44.44444</v>
      </c>
    </row>
    <row r="113" spans="1:10" x14ac:dyDescent="0.25">
      <c r="A113">
        <v>112</v>
      </c>
      <c r="B113" t="s">
        <v>338</v>
      </c>
      <c r="C113" t="s">
        <v>339</v>
      </c>
      <c r="D113" t="s">
        <v>340</v>
      </c>
      <c r="E113" s="2">
        <v>43252.634722222225</v>
      </c>
      <c r="F113" t="s">
        <v>747</v>
      </c>
      <c r="G113" s="2">
        <v>45699.504861111112</v>
      </c>
      <c r="H113" t="s">
        <v>747</v>
      </c>
      <c r="I113">
        <v>4.4443999999999999</v>
      </c>
      <c r="J113">
        <v>44.44444</v>
      </c>
    </row>
    <row r="114" spans="1:10" x14ac:dyDescent="0.25">
      <c r="A114">
        <v>113</v>
      </c>
      <c r="B114" t="s">
        <v>341</v>
      </c>
      <c r="C114" t="s">
        <v>342</v>
      </c>
      <c r="D114" t="s">
        <v>343</v>
      </c>
      <c r="E114" s="2">
        <v>43252.634722222225</v>
      </c>
      <c r="F114" t="s">
        <v>747</v>
      </c>
      <c r="G114" s="2">
        <v>45699.504861111112</v>
      </c>
      <c r="H114" t="s">
        <v>747</v>
      </c>
      <c r="I114">
        <v>4.4443999999999999</v>
      </c>
      <c r="J114">
        <v>44.44444</v>
      </c>
    </row>
    <row r="115" spans="1:10" x14ac:dyDescent="0.25">
      <c r="A115">
        <v>114</v>
      </c>
      <c r="B115" t="s">
        <v>344</v>
      </c>
      <c r="C115" t="s">
        <v>345</v>
      </c>
      <c r="D115" t="s">
        <v>346</v>
      </c>
      <c r="E115" s="2">
        <v>43252.634722222225</v>
      </c>
      <c r="F115" t="s">
        <v>747</v>
      </c>
      <c r="G115" s="2">
        <v>45699.504861111112</v>
      </c>
      <c r="H115" t="s">
        <v>747</v>
      </c>
      <c r="I115">
        <v>4.4443999999999999</v>
      </c>
      <c r="J115">
        <v>44.44444</v>
      </c>
    </row>
    <row r="116" spans="1:10" x14ac:dyDescent="0.25">
      <c r="A116">
        <v>115</v>
      </c>
      <c r="B116" t="s">
        <v>347</v>
      </c>
      <c r="C116" t="s">
        <v>348</v>
      </c>
      <c r="D116" t="s">
        <v>349</v>
      </c>
      <c r="E116" s="2">
        <v>43252.636111111111</v>
      </c>
      <c r="F116" t="s">
        <v>747</v>
      </c>
      <c r="G116" s="2">
        <v>45699.504861111112</v>
      </c>
      <c r="H116" t="s">
        <v>747</v>
      </c>
      <c r="I116">
        <v>4.4443999999999999</v>
      </c>
      <c r="J116">
        <v>44.44444</v>
      </c>
    </row>
    <row r="117" spans="1:10" x14ac:dyDescent="0.25">
      <c r="A117">
        <v>116</v>
      </c>
      <c r="B117" t="s">
        <v>350</v>
      </c>
      <c r="C117" t="s">
        <v>351</v>
      </c>
      <c r="D117" t="s">
        <v>352</v>
      </c>
      <c r="E117" s="2">
        <v>43252.636111111111</v>
      </c>
      <c r="F117" t="s">
        <v>747</v>
      </c>
      <c r="G117" s="2">
        <v>45699.504861111112</v>
      </c>
      <c r="H117" t="s">
        <v>747</v>
      </c>
      <c r="I117">
        <v>4.4443999999999999</v>
      </c>
      <c r="J117">
        <v>44.44444</v>
      </c>
    </row>
    <row r="118" spans="1:10" x14ac:dyDescent="0.25">
      <c r="A118">
        <v>117</v>
      </c>
      <c r="B118" t="s">
        <v>353</v>
      </c>
      <c r="C118" t="s">
        <v>354</v>
      </c>
      <c r="D118" t="s">
        <v>355</v>
      </c>
      <c r="E118" s="2">
        <v>43252.636111111111</v>
      </c>
      <c r="F118" t="s">
        <v>747</v>
      </c>
      <c r="G118" s="2">
        <v>45699.504861111112</v>
      </c>
      <c r="H118" t="s">
        <v>747</v>
      </c>
      <c r="I118">
        <v>4.4443999999999999</v>
      </c>
      <c r="J118">
        <v>44.44444</v>
      </c>
    </row>
    <row r="119" spans="1:10" x14ac:dyDescent="0.25">
      <c r="A119">
        <v>118</v>
      </c>
      <c r="B119" t="s">
        <v>356</v>
      </c>
      <c r="C119" t="s">
        <v>357</v>
      </c>
      <c r="D119" t="s">
        <v>358</v>
      </c>
      <c r="E119" s="2">
        <v>43252.636111111111</v>
      </c>
      <c r="F119" t="s">
        <v>747</v>
      </c>
      <c r="G119" s="2">
        <v>45699.504861111112</v>
      </c>
      <c r="H119" t="s">
        <v>747</v>
      </c>
      <c r="I119">
        <v>4.4443999999999999</v>
      </c>
      <c r="J119">
        <v>44.44444</v>
      </c>
    </row>
    <row r="120" spans="1:10" x14ac:dyDescent="0.25">
      <c r="A120">
        <v>119</v>
      </c>
      <c r="B120" t="s">
        <v>359</v>
      </c>
      <c r="C120" t="s">
        <v>360</v>
      </c>
      <c r="D120" t="s">
        <v>361</v>
      </c>
      <c r="E120" s="2">
        <v>43252.636111111111</v>
      </c>
      <c r="F120" t="s">
        <v>747</v>
      </c>
      <c r="G120" s="2">
        <v>45699.504861111112</v>
      </c>
      <c r="H120" t="s">
        <v>747</v>
      </c>
      <c r="I120">
        <v>4.4443999999999999</v>
      </c>
      <c r="J120">
        <v>44.44444</v>
      </c>
    </row>
    <row r="121" spans="1:10" x14ac:dyDescent="0.25">
      <c r="A121">
        <v>120</v>
      </c>
      <c r="B121" t="s">
        <v>362</v>
      </c>
      <c r="C121" t="s">
        <v>363</v>
      </c>
      <c r="D121" t="s">
        <v>364</v>
      </c>
      <c r="E121" s="2">
        <v>43252.636111111111</v>
      </c>
      <c r="F121" t="s">
        <v>747</v>
      </c>
      <c r="G121" s="2">
        <v>45699.504861111112</v>
      </c>
      <c r="H121" t="s">
        <v>747</v>
      </c>
      <c r="I121">
        <v>4.4443999999999999</v>
      </c>
      <c r="J121">
        <v>44.44444</v>
      </c>
    </row>
    <row r="122" spans="1:10" x14ac:dyDescent="0.25">
      <c r="A122">
        <v>121</v>
      </c>
      <c r="B122" t="s">
        <v>365</v>
      </c>
      <c r="C122" t="s">
        <v>366</v>
      </c>
      <c r="D122" t="s">
        <v>367</v>
      </c>
      <c r="E122" s="2">
        <v>43252.636111111111</v>
      </c>
      <c r="F122" t="s">
        <v>747</v>
      </c>
      <c r="G122" s="2">
        <v>45699.504861111112</v>
      </c>
      <c r="H122" t="s">
        <v>747</v>
      </c>
      <c r="I122">
        <v>4.4443999999999999</v>
      </c>
      <c r="J122">
        <v>44.44444</v>
      </c>
    </row>
    <row r="123" spans="1:10" x14ac:dyDescent="0.25">
      <c r="A123">
        <v>122</v>
      </c>
      <c r="B123" t="s">
        <v>368</v>
      </c>
      <c r="C123" t="s">
        <v>369</v>
      </c>
      <c r="D123" t="s">
        <v>370</v>
      </c>
      <c r="E123" s="2">
        <v>43252.636111111111</v>
      </c>
      <c r="F123" t="s">
        <v>747</v>
      </c>
      <c r="G123" s="2">
        <v>45699.504861111112</v>
      </c>
      <c r="H123" t="s">
        <v>747</v>
      </c>
      <c r="I123">
        <v>4.4443999999999999</v>
      </c>
      <c r="J123">
        <v>44.44444</v>
      </c>
    </row>
    <row r="124" spans="1:10" x14ac:dyDescent="0.25">
      <c r="A124">
        <v>123</v>
      </c>
      <c r="B124" t="s">
        <v>371</v>
      </c>
      <c r="C124" t="s">
        <v>372</v>
      </c>
      <c r="D124" t="s">
        <v>373</v>
      </c>
      <c r="E124" s="2">
        <v>43252.636111111111</v>
      </c>
      <c r="F124" t="s">
        <v>747</v>
      </c>
      <c r="G124" s="2">
        <v>45699.504861111112</v>
      </c>
      <c r="H124" t="s">
        <v>747</v>
      </c>
      <c r="I124">
        <v>4.4443999999999999</v>
      </c>
      <c r="J124">
        <v>44.44444</v>
      </c>
    </row>
    <row r="125" spans="1:10" x14ac:dyDescent="0.25">
      <c r="A125">
        <v>124</v>
      </c>
      <c r="B125" t="s">
        <v>374</v>
      </c>
      <c r="C125" t="s">
        <v>375</v>
      </c>
      <c r="D125" t="s">
        <v>376</v>
      </c>
      <c r="E125" s="2">
        <v>43252.636111111111</v>
      </c>
      <c r="F125" t="s">
        <v>747</v>
      </c>
      <c r="G125" s="2">
        <v>45699.504861111112</v>
      </c>
      <c r="H125" t="s">
        <v>747</v>
      </c>
      <c r="I125">
        <v>4.4443999999999999</v>
      </c>
      <c r="J125">
        <v>44.44444</v>
      </c>
    </row>
    <row r="126" spans="1:10" x14ac:dyDescent="0.25">
      <c r="A126">
        <v>125</v>
      </c>
      <c r="B126" t="s">
        <v>377</v>
      </c>
      <c r="C126" t="s">
        <v>378</v>
      </c>
      <c r="D126" t="s">
        <v>379</v>
      </c>
      <c r="E126" s="2">
        <v>43264.752083333333</v>
      </c>
      <c r="F126" t="s">
        <v>747</v>
      </c>
      <c r="G126" s="2">
        <v>45699.504861111112</v>
      </c>
      <c r="H126" t="s">
        <v>747</v>
      </c>
      <c r="I126">
        <v>4.4443999999999999</v>
      </c>
      <c r="J126">
        <v>44.44444</v>
      </c>
    </row>
    <row r="127" spans="1:10" x14ac:dyDescent="0.25">
      <c r="A127">
        <v>126</v>
      </c>
      <c r="B127" t="s">
        <v>380</v>
      </c>
      <c r="C127" t="s">
        <v>381</v>
      </c>
      <c r="D127" t="s">
        <v>382</v>
      </c>
      <c r="E127" s="2">
        <v>43264.752083333333</v>
      </c>
      <c r="F127" t="s">
        <v>747</v>
      </c>
      <c r="G127" s="2">
        <v>45699.504861111112</v>
      </c>
      <c r="H127" t="s">
        <v>747</v>
      </c>
      <c r="I127">
        <v>4.4443999999999999</v>
      </c>
      <c r="J127">
        <v>44.44444</v>
      </c>
    </row>
    <row r="128" spans="1:10" x14ac:dyDescent="0.25">
      <c r="A128">
        <v>127</v>
      </c>
      <c r="B128" t="s">
        <v>383</v>
      </c>
      <c r="C128" t="s">
        <v>384</v>
      </c>
      <c r="D128" t="s">
        <v>385</v>
      </c>
      <c r="E128" s="2">
        <v>43264.752083333333</v>
      </c>
      <c r="F128" t="s">
        <v>747</v>
      </c>
      <c r="G128" s="2">
        <v>45699.504861111112</v>
      </c>
      <c r="H128" t="s">
        <v>747</v>
      </c>
      <c r="I128">
        <v>4.4443999999999999</v>
      </c>
      <c r="J128">
        <v>44.44444</v>
      </c>
    </row>
    <row r="129" spans="1:10" x14ac:dyDescent="0.25">
      <c r="A129">
        <v>128</v>
      </c>
      <c r="B129" t="s">
        <v>386</v>
      </c>
      <c r="C129" t="s">
        <v>387</v>
      </c>
      <c r="D129" t="s">
        <v>388</v>
      </c>
      <c r="E129" s="2">
        <v>43264.752083333333</v>
      </c>
      <c r="F129" t="s">
        <v>747</v>
      </c>
      <c r="G129" s="2">
        <v>45699.504861111112</v>
      </c>
      <c r="H129" t="s">
        <v>747</v>
      </c>
      <c r="I129">
        <v>4.4443999999999999</v>
      </c>
      <c r="J129">
        <v>44.44444</v>
      </c>
    </row>
    <row r="130" spans="1:10" x14ac:dyDescent="0.25">
      <c r="A130">
        <v>129</v>
      </c>
      <c r="B130" t="s">
        <v>389</v>
      </c>
      <c r="C130" t="s">
        <v>390</v>
      </c>
      <c r="D130" t="s">
        <v>391</v>
      </c>
      <c r="E130" s="2">
        <v>43264.752083333333</v>
      </c>
      <c r="F130" t="s">
        <v>747</v>
      </c>
      <c r="G130" s="2">
        <v>45699.504861111112</v>
      </c>
      <c r="H130" t="s">
        <v>747</v>
      </c>
      <c r="I130">
        <v>4.4443999999999999</v>
      </c>
      <c r="J130">
        <v>44.44444</v>
      </c>
    </row>
    <row r="131" spans="1:10" x14ac:dyDescent="0.25">
      <c r="A131">
        <v>130</v>
      </c>
      <c r="B131" t="s">
        <v>392</v>
      </c>
      <c r="C131" t="s">
        <v>393</v>
      </c>
      <c r="D131" t="s">
        <v>394</v>
      </c>
      <c r="E131" s="2">
        <v>43264.752083333333</v>
      </c>
      <c r="F131" t="s">
        <v>747</v>
      </c>
      <c r="G131" s="2">
        <v>45699.504861111112</v>
      </c>
      <c r="H131" t="s">
        <v>747</v>
      </c>
      <c r="I131">
        <v>4.4443999999999999</v>
      </c>
      <c r="J131">
        <v>44.44444</v>
      </c>
    </row>
    <row r="132" spans="1:10" x14ac:dyDescent="0.25">
      <c r="A132">
        <v>131</v>
      </c>
      <c r="B132" t="s">
        <v>395</v>
      </c>
      <c r="C132" t="s">
        <v>396</v>
      </c>
      <c r="D132">
        <v>3048</v>
      </c>
      <c r="E132" s="2">
        <v>43264.752083333333</v>
      </c>
      <c r="F132" t="s">
        <v>747</v>
      </c>
      <c r="G132" s="2">
        <v>45699.504861111112</v>
      </c>
      <c r="H132" t="s">
        <v>747</v>
      </c>
      <c r="I132">
        <v>4.4443999999999999</v>
      </c>
      <c r="J132">
        <v>44.44444</v>
      </c>
    </row>
    <row r="133" spans="1:10" x14ac:dyDescent="0.25">
      <c r="A133">
        <v>132</v>
      </c>
      <c r="B133" t="s">
        <v>397</v>
      </c>
      <c r="C133" t="s">
        <v>398</v>
      </c>
      <c r="D133" t="s">
        <v>399</v>
      </c>
      <c r="E133" s="2">
        <v>43264.752083333333</v>
      </c>
      <c r="F133" t="s">
        <v>747</v>
      </c>
      <c r="G133" s="2">
        <v>45699.504861111112</v>
      </c>
      <c r="H133" t="s">
        <v>747</v>
      </c>
      <c r="I133">
        <v>4.4443999999999999</v>
      </c>
      <c r="J133">
        <v>44.44444</v>
      </c>
    </row>
    <row r="134" spans="1:10" x14ac:dyDescent="0.25">
      <c r="A134">
        <v>133</v>
      </c>
      <c r="B134" t="s">
        <v>400</v>
      </c>
      <c r="C134" t="s">
        <v>401</v>
      </c>
      <c r="D134" t="s">
        <v>402</v>
      </c>
      <c r="E134" s="2">
        <v>43264.752083333333</v>
      </c>
      <c r="F134" t="s">
        <v>747</v>
      </c>
      <c r="G134" s="2">
        <v>45699.504861111112</v>
      </c>
      <c r="H134" t="s">
        <v>747</v>
      </c>
      <c r="I134">
        <v>4.4443999999999999</v>
      </c>
      <c r="J134">
        <v>44.44444</v>
      </c>
    </row>
    <row r="135" spans="1:10" x14ac:dyDescent="0.25">
      <c r="A135">
        <v>134</v>
      </c>
      <c r="B135" t="s">
        <v>403</v>
      </c>
      <c r="C135" t="s">
        <v>404</v>
      </c>
      <c r="D135" t="s">
        <v>405</v>
      </c>
      <c r="E135" s="2">
        <v>43264.752083333333</v>
      </c>
      <c r="F135" t="s">
        <v>747</v>
      </c>
      <c r="G135" s="2">
        <v>45699.504861111112</v>
      </c>
      <c r="H135" t="s">
        <v>747</v>
      </c>
      <c r="I135">
        <v>4.4443999999999999</v>
      </c>
      <c r="J135">
        <v>44.44444</v>
      </c>
    </row>
    <row r="136" spans="1:10" x14ac:dyDescent="0.25">
      <c r="A136">
        <v>135</v>
      </c>
      <c r="B136" t="s">
        <v>406</v>
      </c>
      <c r="C136" t="s">
        <v>407</v>
      </c>
      <c r="D136" t="s">
        <v>408</v>
      </c>
      <c r="E136" s="2">
        <v>43264.752083333333</v>
      </c>
      <c r="F136" t="s">
        <v>747</v>
      </c>
      <c r="G136" s="2">
        <v>45699.504861111112</v>
      </c>
      <c r="H136" t="s">
        <v>747</v>
      </c>
      <c r="I136">
        <v>4.4443999999999999</v>
      </c>
      <c r="J136">
        <v>44.44444</v>
      </c>
    </row>
    <row r="137" spans="1:10" x14ac:dyDescent="0.25">
      <c r="A137">
        <v>136</v>
      </c>
      <c r="B137" t="s">
        <v>409</v>
      </c>
      <c r="C137" t="s">
        <v>410</v>
      </c>
      <c r="D137" t="s">
        <v>411</v>
      </c>
      <c r="E137" s="2">
        <v>43264.752083333333</v>
      </c>
      <c r="F137" t="s">
        <v>747</v>
      </c>
      <c r="G137" s="2">
        <v>45699.504861111112</v>
      </c>
      <c r="H137" t="s">
        <v>747</v>
      </c>
      <c r="I137">
        <v>4.4443999999999999</v>
      </c>
      <c r="J137">
        <v>44.44444</v>
      </c>
    </row>
    <row r="138" spans="1:10" x14ac:dyDescent="0.25">
      <c r="A138">
        <v>137</v>
      </c>
      <c r="B138" t="s">
        <v>412</v>
      </c>
      <c r="C138" t="s">
        <v>413</v>
      </c>
      <c r="D138" t="s">
        <v>414</v>
      </c>
      <c r="E138" s="2">
        <v>43264.752083333333</v>
      </c>
      <c r="F138" t="s">
        <v>747</v>
      </c>
      <c r="G138" s="2">
        <v>45699.504861111112</v>
      </c>
      <c r="H138" t="s">
        <v>747</v>
      </c>
      <c r="I138">
        <v>4.4443999999999999</v>
      </c>
      <c r="J138">
        <v>44.44444</v>
      </c>
    </row>
    <row r="139" spans="1:10" x14ac:dyDescent="0.25">
      <c r="A139">
        <v>138</v>
      </c>
      <c r="B139" t="s">
        <v>415</v>
      </c>
      <c r="C139" t="s">
        <v>416</v>
      </c>
      <c r="D139" t="s">
        <v>417</v>
      </c>
      <c r="E139" s="2">
        <v>43264.752083333333</v>
      </c>
      <c r="F139" t="s">
        <v>747</v>
      </c>
      <c r="G139" s="2">
        <v>45699.504861111112</v>
      </c>
      <c r="H139" t="s">
        <v>747</v>
      </c>
      <c r="I139">
        <v>4.4443999999999999</v>
      </c>
      <c r="J139">
        <v>44.44444</v>
      </c>
    </row>
    <row r="140" spans="1:10" x14ac:dyDescent="0.25">
      <c r="A140">
        <v>139</v>
      </c>
      <c r="B140" t="s">
        <v>418</v>
      </c>
      <c r="C140" t="s">
        <v>419</v>
      </c>
      <c r="D140" t="s">
        <v>420</v>
      </c>
      <c r="E140" s="2">
        <v>43264.752083333333</v>
      </c>
      <c r="F140" t="s">
        <v>747</v>
      </c>
      <c r="G140" s="2">
        <v>45699.504861111112</v>
      </c>
      <c r="H140" t="s">
        <v>747</v>
      </c>
      <c r="I140">
        <v>4.4443999999999999</v>
      </c>
      <c r="J140">
        <v>44.44444</v>
      </c>
    </row>
    <row r="141" spans="1:10" x14ac:dyDescent="0.25">
      <c r="A141">
        <v>140</v>
      </c>
      <c r="B141" t="s">
        <v>421</v>
      </c>
      <c r="C141" t="s">
        <v>422</v>
      </c>
      <c r="D141" t="s">
        <v>423</v>
      </c>
      <c r="E141" s="2">
        <v>43264.752083333333</v>
      </c>
      <c r="F141" t="s">
        <v>747</v>
      </c>
      <c r="G141" s="2">
        <v>45699.504861111112</v>
      </c>
      <c r="H141" t="s">
        <v>747</v>
      </c>
      <c r="I141">
        <v>4.4443999999999999</v>
      </c>
      <c r="J141">
        <v>44.44444</v>
      </c>
    </row>
    <row r="142" spans="1:10" x14ac:dyDescent="0.25">
      <c r="A142">
        <v>141</v>
      </c>
      <c r="B142" t="s">
        <v>424</v>
      </c>
      <c r="C142" t="s">
        <v>425</v>
      </c>
      <c r="D142" t="s">
        <v>426</v>
      </c>
      <c r="E142" s="2">
        <v>43264.752083333333</v>
      </c>
      <c r="F142" t="s">
        <v>747</v>
      </c>
      <c r="G142" s="2">
        <v>45699.504861111112</v>
      </c>
      <c r="H142" t="s">
        <v>747</v>
      </c>
      <c r="I142">
        <v>4.4443999999999999</v>
      </c>
      <c r="J142">
        <v>44.44444</v>
      </c>
    </row>
    <row r="143" spans="1:10" x14ac:dyDescent="0.25">
      <c r="A143">
        <v>142</v>
      </c>
      <c r="B143" t="s">
        <v>427</v>
      </c>
      <c r="C143" t="s">
        <v>428</v>
      </c>
      <c r="D143" t="s">
        <v>429</v>
      </c>
      <c r="E143" s="2">
        <v>43264.752083333333</v>
      </c>
      <c r="F143" t="s">
        <v>747</v>
      </c>
      <c r="G143" s="2">
        <v>45699.504861111112</v>
      </c>
      <c r="H143" t="s">
        <v>747</v>
      </c>
      <c r="I143">
        <v>4.4443999999999999</v>
      </c>
      <c r="J143">
        <v>44.44444</v>
      </c>
    </row>
    <row r="144" spans="1:10" x14ac:dyDescent="0.25">
      <c r="A144">
        <v>143</v>
      </c>
      <c r="B144" t="s">
        <v>430</v>
      </c>
      <c r="C144" t="s">
        <v>431</v>
      </c>
      <c r="D144" t="s">
        <v>432</v>
      </c>
      <c r="E144" s="2">
        <v>43264.752083333333</v>
      </c>
      <c r="F144" t="s">
        <v>747</v>
      </c>
      <c r="G144" s="2">
        <v>45699.504861111112</v>
      </c>
      <c r="H144" t="s">
        <v>747</v>
      </c>
      <c r="I144">
        <v>4.4443999999999999</v>
      </c>
      <c r="J144">
        <v>44.44444</v>
      </c>
    </row>
    <row r="145" spans="1:10" x14ac:dyDescent="0.25">
      <c r="A145">
        <v>144</v>
      </c>
      <c r="B145" t="s">
        <v>433</v>
      </c>
      <c r="C145" t="s">
        <v>434</v>
      </c>
      <c r="D145" t="s">
        <v>435</v>
      </c>
      <c r="E145" s="2">
        <v>43264.752083333333</v>
      </c>
      <c r="F145" t="s">
        <v>747</v>
      </c>
      <c r="G145" s="2">
        <v>45699.504861111112</v>
      </c>
      <c r="H145" t="s">
        <v>747</v>
      </c>
      <c r="I145">
        <v>4.4443999999999999</v>
      </c>
      <c r="J145">
        <v>44.44444</v>
      </c>
    </row>
    <row r="146" spans="1:10" x14ac:dyDescent="0.25">
      <c r="A146">
        <v>145</v>
      </c>
      <c r="B146" t="s">
        <v>436</v>
      </c>
      <c r="C146" t="s">
        <v>437</v>
      </c>
      <c r="D146" t="s">
        <v>438</v>
      </c>
      <c r="E146" s="2">
        <v>43264.752083333333</v>
      </c>
      <c r="F146" t="s">
        <v>747</v>
      </c>
      <c r="G146" s="2">
        <v>45699.504861111112</v>
      </c>
      <c r="H146" t="s">
        <v>747</v>
      </c>
      <c r="I146">
        <v>4.4443999999999999</v>
      </c>
      <c r="J146">
        <v>44.44444</v>
      </c>
    </row>
    <row r="147" spans="1:10" x14ac:dyDescent="0.25">
      <c r="A147">
        <v>146</v>
      </c>
      <c r="B147" t="s">
        <v>439</v>
      </c>
      <c r="C147" t="s">
        <v>440</v>
      </c>
      <c r="D147" t="s">
        <v>441</v>
      </c>
      <c r="E147" s="2">
        <v>43264.752083333333</v>
      </c>
      <c r="F147" t="s">
        <v>747</v>
      </c>
      <c r="G147" s="2">
        <v>45699.504861111112</v>
      </c>
      <c r="H147" t="s">
        <v>747</v>
      </c>
      <c r="I147">
        <v>4.4443999999999999</v>
      </c>
      <c r="J147">
        <v>44.44444</v>
      </c>
    </row>
    <row r="148" spans="1:10" x14ac:dyDescent="0.25">
      <c r="A148">
        <v>147</v>
      </c>
      <c r="B148" t="s">
        <v>442</v>
      </c>
      <c r="C148" t="s">
        <v>443</v>
      </c>
      <c r="D148" t="s">
        <v>444</v>
      </c>
      <c r="E148" s="2">
        <v>43264.752083333333</v>
      </c>
      <c r="F148" t="s">
        <v>747</v>
      </c>
      <c r="G148" s="2">
        <v>45699.504861111112</v>
      </c>
      <c r="H148" t="s">
        <v>747</v>
      </c>
      <c r="I148">
        <v>4.4443999999999999</v>
      </c>
      <c r="J148">
        <v>44.44444</v>
      </c>
    </row>
    <row r="149" spans="1:10" x14ac:dyDescent="0.25">
      <c r="A149">
        <v>148</v>
      </c>
      <c r="B149" t="s">
        <v>445</v>
      </c>
      <c r="C149" t="s">
        <v>446</v>
      </c>
      <c r="D149" t="s">
        <v>447</v>
      </c>
      <c r="E149" s="2">
        <v>43264.752083333333</v>
      </c>
      <c r="F149" t="s">
        <v>747</v>
      </c>
      <c r="G149" s="2">
        <v>45699.504861111112</v>
      </c>
      <c r="H149" t="s">
        <v>747</v>
      </c>
      <c r="I149">
        <v>4.4443999999999999</v>
      </c>
      <c r="J149">
        <v>44.44444</v>
      </c>
    </row>
    <row r="150" spans="1:10" x14ac:dyDescent="0.25">
      <c r="A150">
        <v>149</v>
      </c>
      <c r="B150" t="s">
        <v>448</v>
      </c>
      <c r="C150" t="s">
        <v>449</v>
      </c>
      <c r="D150" t="s">
        <v>450</v>
      </c>
      <c r="E150" s="2">
        <v>43264.752083333333</v>
      </c>
      <c r="F150" t="s">
        <v>747</v>
      </c>
      <c r="G150" s="2">
        <v>45699.504861111112</v>
      </c>
      <c r="H150" t="s">
        <v>747</v>
      </c>
      <c r="I150">
        <v>4.4443999999999999</v>
      </c>
      <c r="J150">
        <v>44.44444</v>
      </c>
    </row>
    <row r="151" spans="1:10" x14ac:dyDescent="0.25">
      <c r="A151">
        <v>150</v>
      </c>
      <c r="B151" t="s">
        <v>451</v>
      </c>
      <c r="C151" t="s">
        <v>452</v>
      </c>
      <c r="D151" t="s">
        <v>453</v>
      </c>
      <c r="E151" s="2">
        <v>43264.752083333333</v>
      </c>
      <c r="F151" t="s">
        <v>747</v>
      </c>
      <c r="G151" s="2">
        <v>45699.504861111112</v>
      </c>
      <c r="H151" t="s">
        <v>747</v>
      </c>
      <c r="I151">
        <v>4.4443999999999999</v>
      </c>
      <c r="J151">
        <v>44.44444</v>
      </c>
    </row>
    <row r="152" spans="1:10" x14ac:dyDescent="0.25">
      <c r="A152">
        <v>151</v>
      </c>
      <c r="B152" t="s">
        <v>454</v>
      </c>
      <c r="C152" t="s">
        <v>455</v>
      </c>
      <c r="D152" t="s">
        <v>456</v>
      </c>
      <c r="E152" s="2">
        <v>43264.752083333333</v>
      </c>
      <c r="F152" t="s">
        <v>747</v>
      </c>
      <c r="G152" s="2">
        <v>45699.504861111112</v>
      </c>
      <c r="H152" t="s">
        <v>747</v>
      </c>
      <c r="I152">
        <v>4.4443999999999999</v>
      </c>
      <c r="J152">
        <v>44.44444</v>
      </c>
    </row>
    <row r="153" spans="1:10" x14ac:dyDescent="0.25">
      <c r="A153">
        <v>152</v>
      </c>
      <c r="B153" t="s">
        <v>457</v>
      </c>
      <c r="C153" t="s">
        <v>458</v>
      </c>
      <c r="D153" t="s">
        <v>459</v>
      </c>
      <c r="E153" s="2">
        <v>43264.752083333333</v>
      </c>
      <c r="F153" t="s">
        <v>747</v>
      </c>
      <c r="G153" s="2">
        <v>45699.504861111112</v>
      </c>
      <c r="H153" t="s">
        <v>747</v>
      </c>
      <c r="I153">
        <v>4.4443999999999999</v>
      </c>
      <c r="J153">
        <v>44.44444</v>
      </c>
    </row>
    <row r="154" spans="1:10" x14ac:dyDescent="0.25">
      <c r="A154">
        <v>153</v>
      </c>
      <c r="B154" t="s">
        <v>460</v>
      </c>
      <c r="C154" t="s">
        <v>461</v>
      </c>
      <c r="D154" t="s">
        <v>462</v>
      </c>
      <c r="E154" s="2">
        <v>43264.752083333333</v>
      </c>
      <c r="F154" t="s">
        <v>747</v>
      </c>
      <c r="G154" s="2">
        <v>45699.504861111112</v>
      </c>
      <c r="H154" t="s">
        <v>747</v>
      </c>
      <c r="I154">
        <v>4.4443999999999999</v>
      </c>
      <c r="J154">
        <v>44.44444</v>
      </c>
    </row>
    <row r="155" spans="1:10" x14ac:dyDescent="0.25">
      <c r="A155">
        <v>154</v>
      </c>
      <c r="B155" t="s">
        <v>463</v>
      </c>
      <c r="C155" t="s">
        <v>464</v>
      </c>
      <c r="D155" t="s">
        <v>465</v>
      </c>
      <c r="E155" s="2">
        <v>43264.75277777778</v>
      </c>
      <c r="F155" t="s">
        <v>747</v>
      </c>
      <c r="G155" s="2">
        <v>45699.504861111112</v>
      </c>
      <c r="H155" t="s">
        <v>747</v>
      </c>
      <c r="I155">
        <v>4.4443999999999999</v>
      </c>
      <c r="J155">
        <v>44.44444</v>
      </c>
    </row>
    <row r="156" spans="1:10" x14ac:dyDescent="0.25">
      <c r="A156">
        <v>155</v>
      </c>
      <c r="B156" t="s">
        <v>466</v>
      </c>
      <c r="C156" t="s">
        <v>467</v>
      </c>
      <c r="D156" t="s">
        <v>468</v>
      </c>
      <c r="E156" s="2">
        <v>43264.75277777778</v>
      </c>
      <c r="F156" t="s">
        <v>747</v>
      </c>
      <c r="G156" s="2">
        <v>45699.504861111112</v>
      </c>
      <c r="H156" t="s">
        <v>747</v>
      </c>
      <c r="I156">
        <v>4.4443999999999999</v>
      </c>
      <c r="J156">
        <v>44.44444</v>
      </c>
    </row>
    <row r="157" spans="1:10" x14ac:dyDescent="0.25">
      <c r="A157">
        <v>156</v>
      </c>
      <c r="B157" t="s">
        <v>469</v>
      </c>
      <c r="C157" t="s">
        <v>470</v>
      </c>
      <c r="D157" t="s">
        <v>471</v>
      </c>
      <c r="E157" s="2">
        <v>43264.75277777778</v>
      </c>
      <c r="F157" t="s">
        <v>747</v>
      </c>
      <c r="G157" s="2">
        <v>45699.504861111112</v>
      </c>
      <c r="H157" t="s">
        <v>747</v>
      </c>
      <c r="I157">
        <v>4.4443999999999999</v>
      </c>
      <c r="J157">
        <v>44.44444</v>
      </c>
    </row>
    <row r="158" spans="1:10" x14ac:dyDescent="0.25">
      <c r="A158">
        <v>157</v>
      </c>
      <c r="B158" t="s">
        <v>472</v>
      </c>
      <c r="C158" t="s">
        <v>473</v>
      </c>
      <c r="D158" t="s">
        <v>474</v>
      </c>
      <c r="E158" s="2">
        <v>43264.75277777778</v>
      </c>
      <c r="F158" t="s">
        <v>747</v>
      </c>
      <c r="G158" s="2">
        <v>45699.504861111112</v>
      </c>
      <c r="H158" t="s">
        <v>747</v>
      </c>
      <c r="I158">
        <v>4.4443999999999999</v>
      </c>
      <c r="J158">
        <v>44.44444</v>
      </c>
    </row>
    <row r="159" spans="1:10" x14ac:dyDescent="0.25">
      <c r="A159">
        <v>158</v>
      </c>
      <c r="B159" t="s">
        <v>475</v>
      </c>
      <c r="C159" t="s">
        <v>476</v>
      </c>
      <c r="D159" t="s">
        <v>477</v>
      </c>
      <c r="E159" s="2">
        <v>43264.75277777778</v>
      </c>
      <c r="F159" t="s">
        <v>747</v>
      </c>
      <c r="G159" s="2">
        <v>45699.504861111112</v>
      </c>
      <c r="H159" t="s">
        <v>747</v>
      </c>
      <c r="I159">
        <v>4.4443999999999999</v>
      </c>
      <c r="J159">
        <v>44.44444</v>
      </c>
    </row>
    <row r="160" spans="1:10" x14ac:dyDescent="0.25">
      <c r="A160">
        <v>159</v>
      </c>
      <c r="B160" t="s">
        <v>478</v>
      </c>
      <c r="C160" t="s">
        <v>479</v>
      </c>
      <c r="D160" t="s">
        <v>480</v>
      </c>
      <c r="E160" s="2">
        <v>43264.75277777778</v>
      </c>
      <c r="F160" t="s">
        <v>747</v>
      </c>
      <c r="G160" s="2">
        <v>45699.504861111112</v>
      </c>
      <c r="H160" t="s">
        <v>747</v>
      </c>
      <c r="I160">
        <v>4.4443999999999999</v>
      </c>
      <c r="J160">
        <v>44.44444</v>
      </c>
    </row>
    <row r="161" spans="1:10" x14ac:dyDescent="0.25">
      <c r="A161">
        <v>160</v>
      </c>
      <c r="B161" t="s">
        <v>481</v>
      </c>
      <c r="C161" t="s">
        <v>482</v>
      </c>
      <c r="D161" t="s">
        <v>483</v>
      </c>
      <c r="E161" s="2">
        <v>43264.75277777778</v>
      </c>
      <c r="F161" t="s">
        <v>747</v>
      </c>
      <c r="G161" s="2">
        <v>45699.504861111112</v>
      </c>
      <c r="H161" t="s">
        <v>747</v>
      </c>
      <c r="I161">
        <v>4.4443999999999999</v>
      </c>
      <c r="J161">
        <v>44.44444</v>
      </c>
    </row>
    <row r="162" spans="1:10" x14ac:dyDescent="0.25">
      <c r="A162">
        <v>161</v>
      </c>
      <c r="B162" t="s">
        <v>484</v>
      </c>
      <c r="C162" t="s">
        <v>485</v>
      </c>
      <c r="D162" t="s">
        <v>486</v>
      </c>
      <c r="E162" s="2">
        <v>43264.75277777778</v>
      </c>
      <c r="F162" t="s">
        <v>747</v>
      </c>
      <c r="G162" s="2">
        <v>45699.504861111112</v>
      </c>
      <c r="H162" t="s">
        <v>747</v>
      </c>
      <c r="I162">
        <v>4.4443999999999999</v>
      </c>
      <c r="J162">
        <v>44.44444</v>
      </c>
    </row>
    <row r="163" spans="1:10" x14ac:dyDescent="0.25">
      <c r="A163">
        <v>162</v>
      </c>
      <c r="B163" t="s">
        <v>487</v>
      </c>
      <c r="C163" t="s">
        <v>488</v>
      </c>
      <c r="D163" t="s">
        <v>489</v>
      </c>
      <c r="E163" s="2">
        <v>43264.75277777778</v>
      </c>
      <c r="F163" t="s">
        <v>747</v>
      </c>
      <c r="G163" s="2">
        <v>45699.504861111112</v>
      </c>
      <c r="H163" t="s">
        <v>747</v>
      </c>
      <c r="I163">
        <v>4.4443999999999999</v>
      </c>
      <c r="J163">
        <v>44.44444</v>
      </c>
    </row>
    <row r="164" spans="1:10" x14ac:dyDescent="0.25">
      <c r="A164">
        <v>163</v>
      </c>
      <c r="B164" t="s">
        <v>490</v>
      </c>
      <c r="C164" t="s">
        <v>491</v>
      </c>
      <c r="D164" t="s">
        <v>492</v>
      </c>
      <c r="E164" s="2">
        <v>43264.75277777778</v>
      </c>
      <c r="F164" t="s">
        <v>747</v>
      </c>
      <c r="G164" s="2">
        <v>45699.504861111112</v>
      </c>
      <c r="H164" t="s">
        <v>747</v>
      </c>
      <c r="I164">
        <v>4.4443999999999999</v>
      </c>
      <c r="J164">
        <v>44.44444</v>
      </c>
    </row>
    <row r="165" spans="1:10" x14ac:dyDescent="0.25">
      <c r="A165">
        <v>164</v>
      </c>
      <c r="B165" t="s">
        <v>493</v>
      </c>
      <c r="C165" t="s">
        <v>494</v>
      </c>
      <c r="D165" t="s">
        <v>495</v>
      </c>
      <c r="E165" s="2">
        <v>43264.75277777778</v>
      </c>
      <c r="F165" t="s">
        <v>747</v>
      </c>
      <c r="G165" s="2">
        <v>45699.504861111112</v>
      </c>
      <c r="H165" t="s">
        <v>747</v>
      </c>
      <c r="I165">
        <v>4.4443999999999999</v>
      </c>
      <c r="J165">
        <v>44.44444</v>
      </c>
    </row>
    <row r="166" spans="1:10" x14ac:dyDescent="0.25">
      <c r="A166">
        <v>165</v>
      </c>
      <c r="B166" t="s">
        <v>496</v>
      </c>
      <c r="C166" t="s">
        <v>497</v>
      </c>
      <c r="D166" t="s">
        <v>498</v>
      </c>
      <c r="E166" s="2">
        <v>43264.75277777778</v>
      </c>
      <c r="F166" t="s">
        <v>747</v>
      </c>
      <c r="G166" s="2">
        <v>45699.504861111112</v>
      </c>
      <c r="H166" t="s">
        <v>747</v>
      </c>
      <c r="I166">
        <v>4.4443999999999999</v>
      </c>
      <c r="J166">
        <v>44.44444</v>
      </c>
    </row>
    <row r="167" spans="1:10" x14ac:dyDescent="0.25">
      <c r="A167">
        <v>166</v>
      </c>
      <c r="B167" t="s">
        <v>499</v>
      </c>
      <c r="C167" t="s">
        <v>500</v>
      </c>
      <c r="D167" t="s">
        <v>501</v>
      </c>
      <c r="E167" s="2">
        <v>43264.75277777778</v>
      </c>
      <c r="F167" t="s">
        <v>747</v>
      </c>
      <c r="G167" s="2">
        <v>45699.504861111112</v>
      </c>
      <c r="H167" t="s">
        <v>747</v>
      </c>
      <c r="I167">
        <v>4.4443999999999999</v>
      </c>
      <c r="J167">
        <v>44.44444</v>
      </c>
    </row>
    <row r="168" spans="1:10" x14ac:dyDescent="0.25">
      <c r="A168">
        <v>167</v>
      </c>
      <c r="B168" t="s">
        <v>502</v>
      </c>
      <c r="C168" t="s">
        <v>503</v>
      </c>
      <c r="D168" t="s">
        <v>504</v>
      </c>
      <c r="E168" s="2">
        <v>43264.75277777778</v>
      </c>
      <c r="F168" t="s">
        <v>747</v>
      </c>
      <c r="G168" s="2">
        <v>45699.504861111112</v>
      </c>
      <c r="H168" t="s">
        <v>747</v>
      </c>
      <c r="I168">
        <v>4.4443999999999999</v>
      </c>
      <c r="J168">
        <v>44.44444</v>
      </c>
    </row>
    <row r="169" spans="1:10" x14ac:dyDescent="0.25">
      <c r="A169">
        <v>168</v>
      </c>
      <c r="B169" t="s">
        <v>505</v>
      </c>
      <c r="C169" t="s">
        <v>506</v>
      </c>
      <c r="D169" t="s">
        <v>507</v>
      </c>
      <c r="E169" s="2">
        <v>43264.75277777778</v>
      </c>
      <c r="F169" t="s">
        <v>747</v>
      </c>
      <c r="G169" s="2">
        <v>45699.504861111112</v>
      </c>
      <c r="H169" t="s">
        <v>747</v>
      </c>
      <c r="I169">
        <v>4.4443999999999999</v>
      </c>
      <c r="J169">
        <v>44.44444</v>
      </c>
    </row>
    <row r="170" spans="1:10" x14ac:dyDescent="0.25">
      <c r="A170">
        <v>169</v>
      </c>
      <c r="B170" t="s">
        <v>508</v>
      </c>
      <c r="C170" t="s">
        <v>509</v>
      </c>
      <c r="D170" t="s">
        <v>510</v>
      </c>
      <c r="E170" s="2">
        <v>43264.75277777778</v>
      </c>
      <c r="F170" t="s">
        <v>747</v>
      </c>
      <c r="G170" s="2">
        <v>45699.504861111112</v>
      </c>
      <c r="H170" t="s">
        <v>747</v>
      </c>
      <c r="I170">
        <v>4.4443999999999999</v>
      </c>
      <c r="J170">
        <v>44.44444</v>
      </c>
    </row>
    <row r="171" spans="1:10" x14ac:dyDescent="0.25">
      <c r="A171">
        <v>170</v>
      </c>
      <c r="B171" t="s">
        <v>511</v>
      </c>
      <c r="C171" t="s">
        <v>512</v>
      </c>
      <c r="D171" t="s">
        <v>513</v>
      </c>
      <c r="E171" s="2">
        <v>43264.75277777778</v>
      </c>
      <c r="F171" t="s">
        <v>747</v>
      </c>
      <c r="G171" s="2">
        <v>45699.504861111112</v>
      </c>
      <c r="H171" t="s">
        <v>747</v>
      </c>
      <c r="I171">
        <v>4.4443999999999999</v>
      </c>
      <c r="J171">
        <v>44.44444</v>
      </c>
    </row>
    <row r="172" spans="1:10" x14ac:dyDescent="0.25">
      <c r="A172">
        <v>171</v>
      </c>
      <c r="B172" t="s">
        <v>514</v>
      </c>
      <c r="C172" t="s">
        <v>515</v>
      </c>
      <c r="D172" t="s">
        <v>516</v>
      </c>
      <c r="E172" s="2">
        <v>43264.75277777778</v>
      </c>
      <c r="F172" t="s">
        <v>747</v>
      </c>
      <c r="G172" s="2">
        <v>45699.504861111112</v>
      </c>
      <c r="H172" t="s">
        <v>747</v>
      </c>
      <c r="I172">
        <v>4.4443999999999999</v>
      </c>
      <c r="J172">
        <v>44.44444</v>
      </c>
    </row>
    <row r="173" spans="1:10" x14ac:dyDescent="0.25">
      <c r="A173">
        <v>172</v>
      </c>
      <c r="B173" t="s">
        <v>517</v>
      </c>
      <c r="C173" t="s">
        <v>518</v>
      </c>
      <c r="D173" t="s">
        <v>519</v>
      </c>
      <c r="E173" s="2">
        <v>43264.75277777778</v>
      </c>
      <c r="F173" t="s">
        <v>747</v>
      </c>
      <c r="G173" s="2">
        <v>45699.504861111112</v>
      </c>
      <c r="H173" t="s">
        <v>747</v>
      </c>
      <c r="I173">
        <v>4.4443999999999999</v>
      </c>
      <c r="J173">
        <v>44.44444</v>
      </c>
    </row>
    <row r="174" spans="1:10" x14ac:dyDescent="0.25">
      <c r="A174">
        <v>173</v>
      </c>
      <c r="B174" t="s">
        <v>520</v>
      </c>
      <c r="C174" t="s">
        <v>521</v>
      </c>
      <c r="D174" t="s">
        <v>522</v>
      </c>
      <c r="E174" s="2">
        <v>43264.75277777778</v>
      </c>
      <c r="F174" t="s">
        <v>747</v>
      </c>
      <c r="G174" s="2">
        <v>45699.504861111112</v>
      </c>
      <c r="H174" t="s">
        <v>747</v>
      </c>
      <c r="I174">
        <v>4.4443999999999999</v>
      </c>
      <c r="J174">
        <v>44.44444</v>
      </c>
    </row>
    <row r="175" spans="1:10" x14ac:dyDescent="0.25">
      <c r="A175">
        <v>174</v>
      </c>
      <c r="B175" t="s">
        <v>523</v>
      </c>
      <c r="C175" t="s">
        <v>524</v>
      </c>
      <c r="D175" t="s">
        <v>525</v>
      </c>
      <c r="E175" s="2">
        <v>43264.75277777778</v>
      </c>
      <c r="F175" t="s">
        <v>747</v>
      </c>
      <c r="G175" s="2">
        <v>45699.504861111112</v>
      </c>
      <c r="H175" t="s">
        <v>747</v>
      </c>
      <c r="I175">
        <v>4.4443999999999999</v>
      </c>
      <c r="J175">
        <v>44.44444</v>
      </c>
    </row>
    <row r="176" spans="1:10" x14ac:dyDescent="0.25">
      <c r="A176">
        <v>175</v>
      </c>
      <c r="B176" t="s">
        <v>526</v>
      </c>
      <c r="C176" t="s">
        <v>61</v>
      </c>
      <c r="D176" t="s">
        <v>62</v>
      </c>
      <c r="E176" s="2">
        <v>43264.75277777778</v>
      </c>
      <c r="F176" t="s">
        <v>747</v>
      </c>
      <c r="G176" s="2">
        <v>45699.504861111112</v>
      </c>
      <c r="H176" t="s">
        <v>747</v>
      </c>
      <c r="I176">
        <v>4.4443999999999999</v>
      </c>
      <c r="J176">
        <v>44.44444</v>
      </c>
    </row>
    <row r="177" spans="1:10" x14ac:dyDescent="0.25">
      <c r="A177">
        <v>176</v>
      </c>
      <c r="B177" t="s">
        <v>527</v>
      </c>
      <c r="C177" t="s">
        <v>528</v>
      </c>
      <c r="D177" t="s">
        <v>529</v>
      </c>
      <c r="E177" s="2">
        <v>43272.591666666667</v>
      </c>
      <c r="F177" t="s">
        <v>747</v>
      </c>
      <c r="G177" s="2">
        <v>45699.504861111112</v>
      </c>
      <c r="H177" t="s">
        <v>747</v>
      </c>
      <c r="I177">
        <v>4.4443999999999999</v>
      </c>
      <c r="J177">
        <v>44.44444</v>
      </c>
    </row>
    <row r="178" spans="1:10" x14ac:dyDescent="0.25">
      <c r="A178">
        <v>177</v>
      </c>
      <c r="B178" t="s">
        <v>530</v>
      </c>
      <c r="C178" t="s">
        <v>531</v>
      </c>
      <c r="D178" t="s">
        <v>532</v>
      </c>
      <c r="E178" s="2">
        <v>43272.591666666667</v>
      </c>
      <c r="F178" t="s">
        <v>747</v>
      </c>
      <c r="G178" s="2">
        <v>45699.504861111112</v>
      </c>
      <c r="H178" t="s">
        <v>747</v>
      </c>
      <c r="I178">
        <v>4.4443999999999999</v>
      </c>
      <c r="J178">
        <v>44.44444</v>
      </c>
    </row>
    <row r="179" spans="1:10" x14ac:dyDescent="0.25">
      <c r="A179">
        <v>178</v>
      </c>
      <c r="B179" t="s">
        <v>533</v>
      </c>
      <c r="C179" t="s">
        <v>534</v>
      </c>
      <c r="D179" t="s">
        <v>535</v>
      </c>
      <c r="E179" s="2">
        <v>43272.591666666667</v>
      </c>
      <c r="F179" t="s">
        <v>747</v>
      </c>
      <c r="G179" s="2">
        <v>45699.504861111112</v>
      </c>
      <c r="H179" t="s">
        <v>747</v>
      </c>
      <c r="I179">
        <v>4.4443999999999999</v>
      </c>
      <c r="J179">
        <v>44.44444</v>
      </c>
    </row>
    <row r="180" spans="1:10" x14ac:dyDescent="0.25">
      <c r="A180">
        <v>179</v>
      </c>
      <c r="B180" t="s">
        <v>536</v>
      </c>
      <c r="C180" t="s">
        <v>537</v>
      </c>
      <c r="D180" t="s">
        <v>538</v>
      </c>
      <c r="E180" s="2">
        <v>43272.591666666667</v>
      </c>
      <c r="F180" t="s">
        <v>747</v>
      </c>
      <c r="G180" s="2">
        <v>45699.504861111112</v>
      </c>
      <c r="H180" t="s">
        <v>747</v>
      </c>
      <c r="I180">
        <v>4.4443999999999999</v>
      </c>
      <c r="J180">
        <v>44.44444</v>
      </c>
    </row>
    <row r="181" spans="1:10" x14ac:dyDescent="0.25">
      <c r="A181">
        <v>180</v>
      </c>
      <c r="B181" t="s">
        <v>539</v>
      </c>
      <c r="C181" t="s">
        <v>540</v>
      </c>
      <c r="D181" t="s">
        <v>541</v>
      </c>
      <c r="E181" s="2">
        <v>43272.591666666667</v>
      </c>
      <c r="F181" t="s">
        <v>747</v>
      </c>
      <c r="G181" s="2">
        <v>45699.504861111112</v>
      </c>
      <c r="H181" t="s">
        <v>747</v>
      </c>
      <c r="I181">
        <v>4.4443999999999999</v>
      </c>
      <c r="J181">
        <v>44.44444</v>
      </c>
    </row>
    <row r="182" spans="1:10" x14ac:dyDescent="0.25">
      <c r="A182">
        <v>181</v>
      </c>
      <c r="B182" t="s">
        <v>542</v>
      </c>
      <c r="C182" t="s">
        <v>543</v>
      </c>
      <c r="D182" t="s">
        <v>544</v>
      </c>
      <c r="E182" s="2">
        <v>43272.591666666667</v>
      </c>
      <c r="F182" t="s">
        <v>747</v>
      </c>
      <c r="G182" s="2">
        <v>45699.504861111112</v>
      </c>
      <c r="H182" t="s">
        <v>747</v>
      </c>
      <c r="I182">
        <v>4.4443999999999999</v>
      </c>
      <c r="J182">
        <v>44.44444</v>
      </c>
    </row>
    <row r="183" spans="1:10" x14ac:dyDescent="0.25">
      <c r="A183">
        <v>182</v>
      </c>
      <c r="B183" t="s">
        <v>545</v>
      </c>
      <c r="C183" t="s">
        <v>546</v>
      </c>
      <c r="D183" t="s">
        <v>547</v>
      </c>
      <c r="E183" s="2">
        <v>43272.591666666667</v>
      </c>
      <c r="F183" t="s">
        <v>747</v>
      </c>
      <c r="G183" s="2">
        <v>45699.504861111112</v>
      </c>
      <c r="H183" t="s">
        <v>747</v>
      </c>
      <c r="I183">
        <v>4.4443999999999999</v>
      </c>
      <c r="J183">
        <v>44.44444</v>
      </c>
    </row>
    <row r="184" spans="1:10" x14ac:dyDescent="0.25">
      <c r="A184">
        <v>183</v>
      </c>
      <c r="B184" t="s">
        <v>548</v>
      </c>
      <c r="C184" t="s">
        <v>549</v>
      </c>
      <c r="D184" t="s">
        <v>550</v>
      </c>
      <c r="E184" s="2">
        <v>43272.591666666667</v>
      </c>
      <c r="F184" t="s">
        <v>747</v>
      </c>
      <c r="G184" s="2">
        <v>45699.504861111112</v>
      </c>
      <c r="H184" t="s">
        <v>747</v>
      </c>
      <c r="I184">
        <v>4.4443999999999999</v>
      </c>
      <c r="J184">
        <v>44.44444</v>
      </c>
    </row>
    <row r="185" spans="1:10" x14ac:dyDescent="0.25">
      <c r="A185">
        <v>184</v>
      </c>
      <c r="B185" t="s">
        <v>551</v>
      </c>
      <c r="C185" t="s">
        <v>552</v>
      </c>
      <c r="D185" t="s">
        <v>553</v>
      </c>
      <c r="E185" s="2">
        <v>43272.591666666667</v>
      </c>
      <c r="F185" t="s">
        <v>747</v>
      </c>
      <c r="G185" s="2">
        <v>45699.504861111112</v>
      </c>
      <c r="H185" t="s">
        <v>747</v>
      </c>
      <c r="I185">
        <v>4.4443999999999999</v>
      </c>
      <c r="J185">
        <v>44.44444</v>
      </c>
    </row>
    <row r="186" spans="1:10" x14ac:dyDescent="0.25">
      <c r="A186">
        <v>185</v>
      </c>
      <c r="B186" t="s">
        <v>554</v>
      </c>
      <c r="C186" t="s">
        <v>555</v>
      </c>
      <c r="D186" t="s">
        <v>556</v>
      </c>
      <c r="E186" s="2">
        <v>43272.591666666667</v>
      </c>
      <c r="F186" t="s">
        <v>747</v>
      </c>
      <c r="G186" s="2">
        <v>45699.504861111112</v>
      </c>
      <c r="H186" t="s">
        <v>747</v>
      </c>
      <c r="I186">
        <v>4.4443999999999999</v>
      </c>
      <c r="J186">
        <v>44.44444</v>
      </c>
    </row>
    <row r="187" spans="1:10" x14ac:dyDescent="0.25">
      <c r="A187">
        <v>186</v>
      </c>
      <c r="B187" t="s">
        <v>557</v>
      </c>
      <c r="C187" t="s">
        <v>558</v>
      </c>
      <c r="D187" t="s">
        <v>559</v>
      </c>
      <c r="E187" s="2">
        <v>43272.591666666667</v>
      </c>
      <c r="F187" t="s">
        <v>747</v>
      </c>
      <c r="G187" s="2">
        <v>45699.504861111112</v>
      </c>
      <c r="H187" t="s">
        <v>747</v>
      </c>
      <c r="I187">
        <v>4.4443999999999999</v>
      </c>
      <c r="J187">
        <v>44.44444</v>
      </c>
    </row>
    <row r="188" spans="1:10" x14ac:dyDescent="0.25">
      <c r="A188">
        <v>187</v>
      </c>
      <c r="B188" t="s">
        <v>560</v>
      </c>
      <c r="C188" t="s">
        <v>561</v>
      </c>
      <c r="D188" t="s">
        <v>562</v>
      </c>
      <c r="E188" s="2">
        <v>43272.591666666667</v>
      </c>
      <c r="F188" t="s">
        <v>747</v>
      </c>
      <c r="G188" s="2">
        <v>45699.504861111112</v>
      </c>
      <c r="H188" t="s">
        <v>747</v>
      </c>
      <c r="I188">
        <v>4.4443999999999999</v>
      </c>
      <c r="J188">
        <v>44.44444</v>
      </c>
    </row>
    <row r="189" spans="1:10" x14ac:dyDescent="0.25">
      <c r="A189">
        <v>188</v>
      </c>
      <c r="B189" t="s">
        <v>563</v>
      </c>
      <c r="C189" t="s">
        <v>564</v>
      </c>
      <c r="D189" t="s">
        <v>565</v>
      </c>
      <c r="E189" s="2">
        <v>43272.591666666667</v>
      </c>
      <c r="F189" t="s">
        <v>747</v>
      </c>
      <c r="G189" s="2">
        <v>45699.504861111112</v>
      </c>
      <c r="H189" t="s">
        <v>747</v>
      </c>
      <c r="I189">
        <v>4.4443999999999999</v>
      </c>
      <c r="J189">
        <v>44.44444</v>
      </c>
    </row>
    <row r="190" spans="1:10" x14ac:dyDescent="0.25">
      <c r="A190">
        <v>189</v>
      </c>
      <c r="B190" t="s">
        <v>566</v>
      </c>
      <c r="C190" t="s">
        <v>567</v>
      </c>
      <c r="D190" t="s">
        <v>568</v>
      </c>
      <c r="E190" s="2">
        <v>43272.591666666667</v>
      </c>
      <c r="F190" t="s">
        <v>747</v>
      </c>
      <c r="G190" s="2">
        <v>45699.504861111112</v>
      </c>
      <c r="H190" t="s">
        <v>747</v>
      </c>
      <c r="I190">
        <v>4.4443999999999999</v>
      </c>
      <c r="J190">
        <v>44.44444</v>
      </c>
    </row>
    <row r="191" spans="1:10" x14ac:dyDescent="0.25">
      <c r="A191">
        <v>190</v>
      </c>
      <c r="B191" t="s">
        <v>569</v>
      </c>
      <c r="C191" t="s">
        <v>570</v>
      </c>
      <c r="D191" t="s">
        <v>571</v>
      </c>
      <c r="E191" s="2">
        <v>43272.591666666667</v>
      </c>
      <c r="F191" t="s">
        <v>747</v>
      </c>
      <c r="G191" s="2">
        <v>45699.504861111112</v>
      </c>
      <c r="H191" t="s">
        <v>747</v>
      </c>
      <c r="I191">
        <v>4.4443999999999999</v>
      </c>
      <c r="J191">
        <v>44.44444</v>
      </c>
    </row>
    <row r="192" spans="1:10" x14ac:dyDescent="0.25">
      <c r="A192">
        <v>191</v>
      </c>
      <c r="B192" t="s">
        <v>572</v>
      </c>
      <c r="C192" t="s">
        <v>573</v>
      </c>
      <c r="D192" t="s">
        <v>574</v>
      </c>
      <c r="E192" s="2">
        <v>43272.591666666667</v>
      </c>
      <c r="F192" t="s">
        <v>747</v>
      </c>
      <c r="G192" s="2">
        <v>45699.504861111112</v>
      </c>
      <c r="H192" t="s">
        <v>747</v>
      </c>
      <c r="I192">
        <v>4.4443999999999999</v>
      </c>
      <c r="J192">
        <v>44.44444</v>
      </c>
    </row>
    <row r="193" spans="1:10" x14ac:dyDescent="0.25">
      <c r="A193">
        <v>192</v>
      </c>
      <c r="B193" t="s">
        <v>575</v>
      </c>
      <c r="C193" t="s">
        <v>576</v>
      </c>
      <c r="D193" t="s">
        <v>577</v>
      </c>
      <c r="E193" s="2">
        <v>43272.591666666667</v>
      </c>
      <c r="F193" t="s">
        <v>747</v>
      </c>
      <c r="G193" s="2">
        <v>45699.504861111112</v>
      </c>
      <c r="H193" t="s">
        <v>747</v>
      </c>
      <c r="I193">
        <v>4.4443999999999999</v>
      </c>
      <c r="J193">
        <v>44.44444</v>
      </c>
    </row>
    <row r="194" spans="1:10" x14ac:dyDescent="0.25">
      <c r="A194">
        <v>193</v>
      </c>
      <c r="B194" t="s">
        <v>578</v>
      </c>
      <c r="C194" t="s">
        <v>579</v>
      </c>
      <c r="D194" t="s">
        <v>580</v>
      </c>
      <c r="E194" s="2">
        <v>43272.591666666667</v>
      </c>
      <c r="F194" t="s">
        <v>747</v>
      </c>
      <c r="G194" s="2">
        <v>45699.504861111112</v>
      </c>
      <c r="H194" t="s">
        <v>747</v>
      </c>
      <c r="I194">
        <v>4.4443999999999999</v>
      </c>
      <c r="J194">
        <v>44.44444</v>
      </c>
    </row>
    <row r="195" spans="1:10" x14ac:dyDescent="0.25">
      <c r="A195">
        <v>194</v>
      </c>
      <c r="B195" t="s">
        <v>581</v>
      </c>
      <c r="C195" t="s">
        <v>582</v>
      </c>
      <c r="D195" t="s">
        <v>583</v>
      </c>
      <c r="E195" s="2">
        <v>43272.591666666667</v>
      </c>
      <c r="F195" t="s">
        <v>747</v>
      </c>
      <c r="G195" s="2">
        <v>45699.504861111112</v>
      </c>
      <c r="H195" t="s">
        <v>747</v>
      </c>
      <c r="I195">
        <v>4.4443999999999999</v>
      </c>
      <c r="J195">
        <v>44.44444</v>
      </c>
    </row>
    <row r="196" spans="1:10" x14ac:dyDescent="0.25">
      <c r="A196">
        <v>195</v>
      </c>
      <c r="B196" t="s">
        <v>584</v>
      </c>
      <c r="C196" t="s">
        <v>585</v>
      </c>
      <c r="D196" t="s">
        <v>586</v>
      </c>
      <c r="E196" s="2">
        <v>43272.591666666667</v>
      </c>
      <c r="F196" t="s">
        <v>747</v>
      </c>
      <c r="G196" s="2">
        <v>45699.504861111112</v>
      </c>
      <c r="H196" t="s">
        <v>747</v>
      </c>
      <c r="I196">
        <v>4.4443999999999999</v>
      </c>
      <c r="J196">
        <v>44.44444</v>
      </c>
    </row>
    <row r="197" spans="1:10" x14ac:dyDescent="0.25">
      <c r="A197">
        <v>196</v>
      </c>
      <c r="B197" t="s">
        <v>587</v>
      </c>
      <c r="C197" t="s">
        <v>588</v>
      </c>
      <c r="D197" t="s">
        <v>589</v>
      </c>
      <c r="E197" s="2">
        <v>43272.591666666667</v>
      </c>
      <c r="F197" t="s">
        <v>747</v>
      </c>
      <c r="G197" s="2">
        <v>45699.504861111112</v>
      </c>
      <c r="H197" t="s">
        <v>747</v>
      </c>
      <c r="I197">
        <v>4.4443999999999999</v>
      </c>
      <c r="J197">
        <v>44.44444</v>
      </c>
    </row>
    <row r="198" spans="1:10" x14ac:dyDescent="0.25">
      <c r="A198">
        <v>197</v>
      </c>
      <c r="B198" t="s">
        <v>590</v>
      </c>
      <c r="C198" t="s">
        <v>591</v>
      </c>
      <c r="D198" t="s">
        <v>586</v>
      </c>
      <c r="E198" s="2">
        <v>43272.591666666667</v>
      </c>
      <c r="F198" t="s">
        <v>747</v>
      </c>
      <c r="G198" s="2">
        <v>45699.504861111112</v>
      </c>
      <c r="H198" t="s">
        <v>747</v>
      </c>
      <c r="I198">
        <v>4.4443999999999999</v>
      </c>
      <c r="J198">
        <v>44.44444</v>
      </c>
    </row>
    <row r="199" spans="1:10" x14ac:dyDescent="0.25">
      <c r="A199">
        <v>198</v>
      </c>
      <c r="B199" t="s">
        <v>592</v>
      </c>
      <c r="C199" t="s">
        <v>593</v>
      </c>
      <c r="D199" t="s">
        <v>594</v>
      </c>
      <c r="E199" s="2">
        <v>43272.591666666667</v>
      </c>
      <c r="F199" t="s">
        <v>747</v>
      </c>
      <c r="G199" s="2">
        <v>45699.504861111112</v>
      </c>
      <c r="H199" t="s">
        <v>747</v>
      </c>
      <c r="I199">
        <v>4.4443999999999999</v>
      </c>
      <c r="J199">
        <v>44.44444</v>
      </c>
    </row>
    <row r="200" spans="1:10" x14ac:dyDescent="0.25">
      <c r="A200">
        <v>199</v>
      </c>
      <c r="B200" t="s">
        <v>595</v>
      </c>
      <c r="C200" t="s">
        <v>596</v>
      </c>
      <c r="D200" t="s">
        <v>597</v>
      </c>
      <c r="E200" s="2">
        <v>43272.591666666667</v>
      </c>
      <c r="F200" t="s">
        <v>747</v>
      </c>
      <c r="G200" s="2">
        <v>45699.504861111112</v>
      </c>
      <c r="H200" t="s">
        <v>747</v>
      </c>
      <c r="I200">
        <v>4.4443999999999999</v>
      </c>
      <c r="J200">
        <v>44.44444</v>
      </c>
    </row>
    <row r="201" spans="1:10" x14ac:dyDescent="0.25">
      <c r="A201">
        <v>200</v>
      </c>
      <c r="B201" t="s">
        <v>598</v>
      </c>
      <c r="C201" t="s">
        <v>599</v>
      </c>
      <c r="D201" t="s">
        <v>600</v>
      </c>
      <c r="E201" s="2">
        <v>43272.591666666667</v>
      </c>
      <c r="F201" t="s">
        <v>747</v>
      </c>
      <c r="G201" s="2">
        <v>45699.504861111112</v>
      </c>
      <c r="H201" t="s">
        <v>747</v>
      </c>
      <c r="I201">
        <v>4.4443999999999999</v>
      </c>
      <c r="J201">
        <v>44.44444</v>
      </c>
    </row>
    <row r="202" spans="1:10" x14ac:dyDescent="0.25">
      <c r="A202">
        <v>201</v>
      </c>
      <c r="B202" t="s">
        <v>601</v>
      </c>
      <c r="C202" t="s">
        <v>602</v>
      </c>
      <c r="D202" t="s">
        <v>603</v>
      </c>
      <c r="E202" s="2">
        <v>43272.591666666667</v>
      </c>
      <c r="F202" t="s">
        <v>747</v>
      </c>
      <c r="G202" s="2">
        <v>45699.504861111112</v>
      </c>
      <c r="H202" t="s">
        <v>747</v>
      </c>
      <c r="I202">
        <v>4.4443999999999999</v>
      </c>
      <c r="J202">
        <v>44.44444</v>
      </c>
    </row>
    <row r="203" spans="1:10" x14ac:dyDescent="0.25">
      <c r="A203">
        <v>202</v>
      </c>
      <c r="B203" t="s">
        <v>604</v>
      </c>
      <c r="C203" t="s">
        <v>605</v>
      </c>
      <c r="D203" t="s">
        <v>606</v>
      </c>
      <c r="E203" s="2">
        <v>43272.591666666667</v>
      </c>
      <c r="F203" t="s">
        <v>747</v>
      </c>
      <c r="G203" s="2">
        <v>45699.504861111112</v>
      </c>
      <c r="H203" t="s">
        <v>747</v>
      </c>
      <c r="I203">
        <v>4.4443999999999999</v>
      </c>
      <c r="J203">
        <v>44.44444</v>
      </c>
    </row>
    <row r="204" spans="1:10" x14ac:dyDescent="0.25">
      <c r="A204">
        <v>203</v>
      </c>
      <c r="B204" t="s">
        <v>607</v>
      </c>
      <c r="C204" t="s">
        <v>608</v>
      </c>
      <c r="D204" t="s">
        <v>609</v>
      </c>
      <c r="E204" s="2">
        <v>43272.591666666667</v>
      </c>
      <c r="F204" t="s">
        <v>747</v>
      </c>
      <c r="G204" s="2">
        <v>45699.504861111112</v>
      </c>
      <c r="H204" t="s">
        <v>747</v>
      </c>
      <c r="I204">
        <v>4.4443999999999999</v>
      </c>
      <c r="J204">
        <v>44.44444</v>
      </c>
    </row>
    <row r="205" spans="1:10" x14ac:dyDescent="0.25">
      <c r="A205">
        <v>204</v>
      </c>
      <c r="B205" t="s">
        <v>610</v>
      </c>
      <c r="C205" t="s">
        <v>611</v>
      </c>
      <c r="D205" t="s">
        <v>612</v>
      </c>
      <c r="E205" s="2">
        <v>43272.591666666667</v>
      </c>
      <c r="F205" t="s">
        <v>747</v>
      </c>
      <c r="G205" s="2">
        <v>45699.504861111112</v>
      </c>
      <c r="H205" t="s">
        <v>747</v>
      </c>
      <c r="I205">
        <v>4.4443999999999999</v>
      </c>
      <c r="J205">
        <v>44.44444</v>
      </c>
    </row>
    <row r="206" spans="1:10" x14ac:dyDescent="0.25">
      <c r="A206">
        <v>205</v>
      </c>
      <c r="B206" t="s">
        <v>613</v>
      </c>
      <c r="C206" t="s">
        <v>614</v>
      </c>
      <c r="D206" t="s">
        <v>615</v>
      </c>
      <c r="E206" s="2">
        <v>43272.591666666667</v>
      </c>
      <c r="F206" t="s">
        <v>747</v>
      </c>
      <c r="G206" s="2">
        <v>45699.504861111112</v>
      </c>
      <c r="H206" t="s">
        <v>747</v>
      </c>
      <c r="I206">
        <v>4.4443999999999999</v>
      </c>
      <c r="J206">
        <v>44.44444</v>
      </c>
    </row>
    <row r="207" spans="1:10" x14ac:dyDescent="0.25">
      <c r="A207">
        <v>206</v>
      </c>
      <c r="B207" t="s">
        <v>616</v>
      </c>
      <c r="C207" t="s">
        <v>617</v>
      </c>
      <c r="D207" t="s">
        <v>618</v>
      </c>
      <c r="E207" s="2">
        <v>43272.591666666667</v>
      </c>
      <c r="F207" t="s">
        <v>747</v>
      </c>
      <c r="G207" s="2">
        <v>45699.504861111112</v>
      </c>
      <c r="H207" t="s">
        <v>747</v>
      </c>
      <c r="I207">
        <v>4.4443999999999999</v>
      </c>
      <c r="J207">
        <v>44.44444</v>
      </c>
    </row>
    <row r="208" spans="1:10" x14ac:dyDescent="0.25">
      <c r="A208">
        <v>207</v>
      </c>
      <c r="B208" t="s">
        <v>619</v>
      </c>
      <c r="C208" t="s">
        <v>620</v>
      </c>
      <c r="D208" t="s">
        <v>621</v>
      </c>
      <c r="E208" s="2">
        <v>43272.591666666667</v>
      </c>
      <c r="F208" t="s">
        <v>747</v>
      </c>
      <c r="G208" s="2">
        <v>45699.504861111112</v>
      </c>
      <c r="H208" t="s">
        <v>747</v>
      </c>
      <c r="I208">
        <v>4.4443999999999999</v>
      </c>
      <c r="J208">
        <v>44.44444</v>
      </c>
    </row>
    <row r="209" spans="1:10" x14ac:dyDescent="0.25">
      <c r="A209">
        <v>208</v>
      </c>
      <c r="B209" t="s">
        <v>622</v>
      </c>
      <c r="C209" t="s">
        <v>623</v>
      </c>
      <c r="D209" t="s">
        <v>624</v>
      </c>
      <c r="E209" s="2">
        <v>43272.591666666667</v>
      </c>
      <c r="F209" t="s">
        <v>747</v>
      </c>
      <c r="G209" s="2">
        <v>45699.504861111112</v>
      </c>
      <c r="H209" t="s">
        <v>747</v>
      </c>
      <c r="I209">
        <v>4.4443999999999999</v>
      </c>
      <c r="J209">
        <v>44.44444</v>
      </c>
    </row>
    <row r="210" spans="1:10" x14ac:dyDescent="0.25">
      <c r="A210">
        <v>209</v>
      </c>
      <c r="B210" t="s">
        <v>625</v>
      </c>
      <c r="C210" t="s">
        <v>626</v>
      </c>
      <c r="D210" t="s">
        <v>627</v>
      </c>
      <c r="E210" s="2">
        <v>43272.591666666667</v>
      </c>
      <c r="F210" t="s">
        <v>747</v>
      </c>
      <c r="G210" s="2">
        <v>45699.504861111112</v>
      </c>
      <c r="H210" t="s">
        <v>747</v>
      </c>
      <c r="I210">
        <v>4.4443999999999999</v>
      </c>
      <c r="J210">
        <v>44.44444</v>
      </c>
    </row>
    <row r="211" spans="1:10" x14ac:dyDescent="0.25">
      <c r="A211">
        <v>210</v>
      </c>
      <c r="B211" t="s">
        <v>628</v>
      </c>
      <c r="C211" t="s">
        <v>629</v>
      </c>
      <c r="D211" t="s">
        <v>630</v>
      </c>
      <c r="E211" s="2">
        <v>43272.591666666667</v>
      </c>
      <c r="F211" t="s">
        <v>747</v>
      </c>
      <c r="G211" s="2">
        <v>45699.504861111112</v>
      </c>
      <c r="H211" t="s">
        <v>747</v>
      </c>
      <c r="I211">
        <v>4.4443999999999999</v>
      </c>
      <c r="J211">
        <v>44.44444</v>
      </c>
    </row>
    <row r="212" spans="1:10" x14ac:dyDescent="0.25">
      <c r="A212">
        <v>211</v>
      </c>
      <c r="B212" t="s">
        <v>631</v>
      </c>
      <c r="C212" t="s">
        <v>632</v>
      </c>
      <c r="D212" t="s">
        <v>633</v>
      </c>
      <c r="E212" s="2">
        <v>43272.591666666667</v>
      </c>
      <c r="F212" t="s">
        <v>747</v>
      </c>
      <c r="G212" s="2">
        <v>45699.504861111112</v>
      </c>
      <c r="H212" t="s">
        <v>747</v>
      </c>
      <c r="I212">
        <v>4.4443999999999999</v>
      </c>
      <c r="J212">
        <v>44.44444</v>
      </c>
    </row>
    <row r="213" spans="1:10" x14ac:dyDescent="0.25">
      <c r="A213">
        <v>212</v>
      </c>
      <c r="B213" t="s">
        <v>634</v>
      </c>
      <c r="C213" t="s">
        <v>635</v>
      </c>
      <c r="D213" t="s">
        <v>636</v>
      </c>
      <c r="E213" s="2">
        <v>43293.431250000001</v>
      </c>
      <c r="F213" t="s">
        <v>747</v>
      </c>
      <c r="G213" s="2">
        <v>45699.504861111112</v>
      </c>
      <c r="H213" t="s">
        <v>747</v>
      </c>
      <c r="I213">
        <v>4.4443999999999999</v>
      </c>
      <c r="J213">
        <v>44.44444</v>
      </c>
    </row>
    <row r="214" spans="1:10" x14ac:dyDescent="0.25">
      <c r="A214">
        <v>213</v>
      </c>
      <c r="B214" t="s">
        <v>637</v>
      </c>
      <c r="C214" t="s">
        <v>638</v>
      </c>
      <c r="D214" t="s">
        <v>639</v>
      </c>
      <c r="E214" s="2">
        <v>43293.431250000001</v>
      </c>
      <c r="F214" t="s">
        <v>747</v>
      </c>
      <c r="G214" s="2">
        <v>45699.504861111112</v>
      </c>
      <c r="H214" t="s">
        <v>747</v>
      </c>
      <c r="I214">
        <v>4.4443999999999999</v>
      </c>
      <c r="J214">
        <v>44.44444</v>
      </c>
    </row>
    <row r="215" spans="1:10" x14ac:dyDescent="0.25">
      <c r="A215">
        <v>214</v>
      </c>
      <c r="B215" t="s">
        <v>640</v>
      </c>
      <c r="C215" t="s">
        <v>641</v>
      </c>
      <c r="D215" t="s">
        <v>642</v>
      </c>
      <c r="E215" s="2">
        <v>43293.431250000001</v>
      </c>
      <c r="F215" t="s">
        <v>747</v>
      </c>
      <c r="G215" s="2">
        <v>45699.504861111112</v>
      </c>
      <c r="H215" t="s">
        <v>747</v>
      </c>
      <c r="I215">
        <v>4.4443999999999999</v>
      </c>
      <c r="J215">
        <v>44.44444</v>
      </c>
    </row>
    <row r="216" spans="1:10" x14ac:dyDescent="0.25">
      <c r="A216">
        <v>215</v>
      </c>
      <c r="B216" t="s">
        <v>643</v>
      </c>
      <c r="C216" t="s">
        <v>644</v>
      </c>
      <c r="D216" t="s">
        <v>645</v>
      </c>
      <c r="E216" s="2">
        <v>43293.431250000001</v>
      </c>
      <c r="F216" t="s">
        <v>747</v>
      </c>
      <c r="G216" s="2">
        <v>45699.504861111112</v>
      </c>
      <c r="H216" t="s">
        <v>747</v>
      </c>
      <c r="I216">
        <v>4.4443999999999999</v>
      </c>
      <c r="J216">
        <v>44.44444</v>
      </c>
    </row>
    <row r="217" spans="1:10" x14ac:dyDescent="0.25">
      <c r="A217">
        <v>216</v>
      </c>
      <c r="B217" t="s">
        <v>646</v>
      </c>
      <c r="C217" t="s">
        <v>647</v>
      </c>
      <c r="D217">
        <v>3069</v>
      </c>
      <c r="E217" s="2">
        <v>43293.431250000001</v>
      </c>
      <c r="F217" t="s">
        <v>747</v>
      </c>
      <c r="G217" s="2">
        <v>45699.504861111112</v>
      </c>
      <c r="H217" t="s">
        <v>747</v>
      </c>
      <c r="I217">
        <v>4.4443999999999999</v>
      </c>
      <c r="J217">
        <v>44.44444</v>
      </c>
    </row>
    <row r="218" spans="1:10" x14ac:dyDescent="0.25">
      <c r="A218">
        <v>217</v>
      </c>
      <c r="B218" t="s">
        <v>648</v>
      </c>
      <c r="C218" t="s">
        <v>649</v>
      </c>
      <c r="D218" t="s">
        <v>650</v>
      </c>
      <c r="E218" s="2">
        <v>43293.431250000001</v>
      </c>
      <c r="F218" t="s">
        <v>747</v>
      </c>
      <c r="G218" s="2">
        <v>45699.504861111112</v>
      </c>
      <c r="H218" t="s">
        <v>747</v>
      </c>
      <c r="I218">
        <v>4.4443999999999999</v>
      </c>
      <c r="J218">
        <v>44.44444</v>
      </c>
    </row>
    <row r="219" spans="1:10" x14ac:dyDescent="0.25">
      <c r="A219">
        <v>218</v>
      </c>
      <c r="B219" t="s">
        <v>651</v>
      </c>
      <c r="C219" t="s">
        <v>652</v>
      </c>
      <c r="D219" t="s">
        <v>653</v>
      </c>
      <c r="E219" s="2">
        <v>43293.431250000001</v>
      </c>
      <c r="F219" t="s">
        <v>747</v>
      </c>
      <c r="G219" s="2">
        <v>45699.504861111112</v>
      </c>
      <c r="H219" t="s">
        <v>747</v>
      </c>
      <c r="I219">
        <v>4.4443999999999999</v>
      </c>
      <c r="J219">
        <v>44.44444</v>
      </c>
    </row>
    <row r="220" spans="1:10" x14ac:dyDescent="0.25">
      <c r="A220">
        <v>219</v>
      </c>
      <c r="B220" t="s">
        <v>654</v>
      </c>
      <c r="C220" t="s">
        <v>655</v>
      </c>
      <c r="D220" t="s">
        <v>656</v>
      </c>
      <c r="E220" s="2">
        <v>43293.431250000001</v>
      </c>
      <c r="F220" t="s">
        <v>747</v>
      </c>
      <c r="G220" s="2">
        <v>45699.504861111112</v>
      </c>
      <c r="H220" t="s">
        <v>747</v>
      </c>
      <c r="I220">
        <v>4.4443999999999999</v>
      </c>
      <c r="J220">
        <v>44.44444</v>
      </c>
    </row>
    <row r="221" spans="1:10" x14ac:dyDescent="0.25">
      <c r="A221">
        <v>220</v>
      </c>
      <c r="B221" t="s">
        <v>657</v>
      </c>
      <c r="C221" t="s">
        <v>658</v>
      </c>
      <c r="D221">
        <v>3026</v>
      </c>
      <c r="E221" s="2">
        <v>43293.431250000001</v>
      </c>
      <c r="F221" t="s">
        <v>747</v>
      </c>
      <c r="G221" s="2">
        <v>45699.504861111112</v>
      </c>
      <c r="H221" t="s">
        <v>747</v>
      </c>
      <c r="I221">
        <v>4.4443999999999999</v>
      </c>
      <c r="J221">
        <v>44.44444</v>
      </c>
    </row>
    <row r="222" spans="1:10" x14ac:dyDescent="0.25">
      <c r="A222">
        <v>221</v>
      </c>
      <c r="B222" t="s">
        <v>659</v>
      </c>
      <c r="C222" t="s">
        <v>660</v>
      </c>
      <c r="D222" t="s">
        <v>661</v>
      </c>
      <c r="E222" s="2">
        <v>43293.431250000001</v>
      </c>
      <c r="F222" t="s">
        <v>747</v>
      </c>
      <c r="G222" s="2">
        <v>45699.504861111112</v>
      </c>
      <c r="H222" t="s">
        <v>747</v>
      </c>
      <c r="I222">
        <v>4.4443999999999999</v>
      </c>
      <c r="J222">
        <v>44.44444</v>
      </c>
    </row>
    <row r="223" spans="1:10" x14ac:dyDescent="0.25">
      <c r="A223">
        <v>222</v>
      </c>
      <c r="B223" t="s">
        <v>662</v>
      </c>
      <c r="C223" t="s">
        <v>663</v>
      </c>
      <c r="D223" t="s">
        <v>664</v>
      </c>
      <c r="E223" s="2">
        <v>43293.431250000001</v>
      </c>
      <c r="F223" t="s">
        <v>747</v>
      </c>
      <c r="G223" s="2">
        <v>45699.504861111112</v>
      </c>
      <c r="H223" t="s">
        <v>747</v>
      </c>
      <c r="I223">
        <v>4.4443999999999999</v>
      </c>
      <c r="J223">
        <v>44.44444</v>
      </c>
    </row>
    <row r="224" spans="1:10" x14ac:dyDescent="0.25">
      <c r="A224">
        <v>223</v>
      </c>
      <c r="B224" t="s">
        <v>665</v>
      </c>
      <c r="C224" t="s">
        <v>666</v>
      </c>
      <c r="D224" t="s">
        <v>667</v>
      </c>
      <c r="E224" s="2">
        <v>43293.431250000001</v>
      </c>
      <c r="F224" t="s">
        <v>747</v>
      </c>
      <c r="G224" s="2">
        <v>45699.504861111112</v>
      </c>
      <c r="H224" t="s">
        <v>747</v>
      </c>
      <c r="I224">
        <v>4.4443999999999999</v>
      </c>
      <c r="J224">
        <v>44.44444</v>
      </c>
    </row>
    <row r="225" spans="1:10" x14ac:dyDescent="0.25">
      <c r="A225">
        <v>224</v>
      </c>
      <c r="B225" t="s">
        <v>668</v>
      </c>
      <c r="C225" t="s">
        <v>669</v>
      </c>
      <c r="D225" t="s">
        <v>670</v>
      </c>
      <c r="E225" s="2">
        <v>43306.446527777778</v>
      </c>
      <c r="F225" t="s">
        <v>747</v>
      </c>
      <c r="G225" s="2">
        <v>45699.504861111112</v>
      </c>
      <c r="H225" t="s">
        <v>747</v>
      </c>
      <c r="I225">
        <v>4.4443999999999999</v>
      </c>
      <c r="J225">
        <v>44.44444</v>
      </c>
    </row>
    <row r="226" spans="1:10" x14ac:dyDescent="0.25">
      <c r="A226">
        <v>225</v>
      </c>
      <c r="B226" t="s">
        <v>671</v>
      </c>
      <c r="C226" t="s">
        <v>672</v>
      </c>
      <c r="D226" t="s">
        <v>673</v>
      </c>
      <c r="E226" s="2">
        <v>43332.586111111108</v>
      </c>
      <c r="F226" t="s">
        <v>747</v>
      </c>
      <c r="G226" s="2">
        <v>45699.504861111112</v>
      </c>
      <c r="H226" t="s">
        <v>747</v>
      </c>
      <c r="I226">
        <v>4.4443999999999999</v>
      </c>
      <c r="J226">
        <v>44.44444</v>
      </c>
    </row>
    <row r="227" spans="1:10" x14ac:dyDescent="0.25">
      <c r="A227">
        <v>226</v>
      </c>
      <c r="B227" t="s">
        <v>674</v>
      </c>
      <c r="C227" t="s">
        <v>675</v>
      </c>
      <c r="D227" t="s">
        <v>676</v>
      </c>
      <c r="E227" s="2">
        <v>43332.586111111108</v>
      </c>
      <c r="F227" t="s">
        <v>747</v>
      </c>
      <c r="G227" s="2">
        <v>45699.504861111112</v>
      </c>
      <c r="H227" t="s">
        <v>747</v>
      </c>
      <c r="I227">
        <v>4.4443999999999999</v>
      </c>
      <c r="J227">
        <v>44.44444</v>
      </c>
    </row>
    <row r="228" spans="1:10" x14ac:dyDescent="0.25">
      <c r="A228">
        <v>227</v>
      </c>
      <c r="B228" t="s">
        <v>677</v>
      </c>
      <c r="C228" t="s">
        <v>678</v>
      </c>
      <c r="D228" t="s">
        <v>679</v>
      </c>
      <c r="E228" s="2">
        <v>43332.586111111108</v>
      </c>
      <c r="F228" t="s">
        <v>747</v>
      </c>
      <c r="G228" s="2">
        <v>45699.504861111112</v>
      </c>
      <c r="H228" t="s">
        <v>747</v>
      </c>
      <c r="I228">
        <v>4.4443999999999999</v>
      </c>
      <c r="J228">
        <v>44.44444</v>
      </c>
    </row>
    <row r="229" spans="1:10" x14ac:dyDescent="0.25">
      <c r="A229">
        <v>228</v>
      </c>
      <c r="B229" t="s">
        <v>680</v>
      </c>
      <c r="C229" t="s">
        <v>681</v>
      </c>
      <c r="D229" t="s">
        <v>682</v>
      </c>
      <c r="E229" s="2">
        <v>43332.586111111108</v>
      </c>
      <c r="F229" t="s">
        <v>747</v>
      </c>
      <c r="G229" s="2">
        <v>45699.504861111112</v>
      </c>
      <c r="H229" t="s">
        <v>747</v>
      </c>
      <c r="I229">
        <v>4.4443999999999999</v>
      </c>
      <c r="J229">
        <v>44.44444</v>
      </c>
    </row>
    <row r="230" spans="1:10" x14ac:dyDescent="0.25">
      <c r="A230">
        <v>229</v>
      </c>
      <c r="B230" t="s">
        <v>683</v>
      </c>
      <c r="C230" t="s">
        <v>684</v>
      </c>
      <c r="D230" t="s">
        <v>685</v>
      </c>
      <c r="E230" s="2">
        <v>43332.586111111108</v>
      </c>
      <c r="F230" t="s">
        <v>747</v>
      </c>
      <c r="G230" s="2">
        <v>45699.504861111112</v>
      </c>
      <c r="H230" t="s">
        <v>747</v>
      </c>
      <c r="I230">
        <v>4.4443999999999999</v>
      </c>
      <c r="J230">
        <v>44.44444</v>
      </c>
    </row>
    <row r="231" spans="1:10" x14ac:dyDescent="0.25">
      <c r="A231">
        <v>230</v>
      </c>
      <c r="B231" t="s">
        <v>686</v>
      </c>
      <c r="C231" t="s">
        <v>687</v>
      </c>
      <c r="D231" t="s">
        <v>688</v>
      </c>
      <c r="E231" s="2">
        <v>43332.586111111108</v>
      </c>
      <c r="F231" t="s">
        <v>747</v>
      </c>
      <c r="G231" s="2">
        <v>45699.504861111112</v>
      </c>
      <c r="H231" t="s">
        <v>747</v>
      </c>
      <c r="I231">
        <v>4.4443999999999999</v>
      </c>
      <c r="J231">
        <v>44.44444</v>
      </c>
    </row>
    <row r="232" spans="1:10" x14ac:dyDescent="0.25">
      <c r="A232">
        <v>231</v>
      </c>
      <c r="B232" t="s">
        <v>689</v>
      </c>
      <c r="C232" t="s">
        <v>690</v>
      </c>
      <c r="D232" t="s">
        <v>691</v>
      </c>
      <c r="E232" s="2">
        <v>43332.586111111108</v>
      </c>
      <c r="F232" t="s">
        <v>747</v>
      </c>
      <c r="G232" s="2">
        <v>45699.504861111112</v>
      </c>
      <c r="H232" t="s">
        <v>747</v>
      </c>
      <c r="I232">
        <v>4.4443999999999999</v>
      </c>
      <c r="J232">
        <v>44.44444</v>
      </c>
    </row>
    <row r="233" spans="1:10" x14ac:dyDescent="0.25">
      <c r="A233">
        <v>232</v>
      </c>
      <c r="B233" t="s">
        <v>692</v>
      </c>
      <c r="C233" t="s">
        <v>693</v>
      </c>
      <c r="D233" t="s">
        <v>694</v>
      </c>
      <c r="E233" s="2">
        <v>43332.586111111108</v>
      </c>
      <c r="F233" t="s">
        <v>747</v>
      </c>
      <c r="G233" s="2">
        <v>45699.504861111112</v>
      </c>
      <c r="H233" t="s">
        <v>747</v>
      </c>
      <c r="I233">
        <v>4.4443999999999999</v>
      </c>
      <c r="J233">
        <v>44.44444</v>
      </c>
    </row>
    <row r="234" spans="1:10" x14ac:dyDescent="0.25">
      <c r="A234">
        <v>233</v>
      </c>
      <c r="B234" t="s">
        <v>695</v>
      </c>
      <c r="C234" t="s">
        <v>696</v>
      </c>
      <c r="D234" t="s">
        <v>697</v>
      </c>
      <c r="E234" s="2">
        <v>43332.586111111108</v>
      </c>
      <c r="F234" t="s">
        <v>747</v>
      </c>
      <c r="G234" s="2">
        <v>45699.504861111112</v>
      </c>
      <c r="H234" t="s">
        <v>747</v>
      </c>
      <c r="I234">
        <v>4.4443999999999999</v>
      </c>
      <c r="J234">
        <v>44.44444</v>
      </c>
    </row>
    <row r="235" spans="1:10" x14ac:dyDescent="0.25">
      <c r="A235">
        <v>234</v>
      </c>
      <c r="B235" t="s">
        <v>698</v>
      </c>
      <c r="C235" t="s">
        <v>699</v>
      </c>
      <c r="D235" t="s">
        <v>700</v>
      </c>
      <c r="E235" s="2">
        <v>43332.586111111108</v>
      </c>
      <c r="F235" t="s">
        <v>747</v>
      </c>
      <c r="G235" s="2">
        <v>45699.504861111112</v>
      </c>
      <c r="H235" t="s">
        <v>747</v>
      </c>
      <c r="I235">
        <v>4.4443999999999999</v>
      </c>
      <c r="J235">
        <v>44.44444</v>
      </c>
    </row>
    <row r="236" spans="1:10" x14ac:dyDescent="0.25">
      <c r="A236">
        <v>235</v>
      </c>
      <c r="B236" t="s">
        <v>701</v>
      </c>
      <c r="C236" t="s">
        <v>702</v>
      </c>
      <c r="D236" t="s">
        <v>703</v>
      </c>
      <c r="E236" s="2">
        <v>43332.586111111108</v>
      </c>
      <c r="F236" t="s">
        <v>747</v>
      </c>
      <c r="G236" s="2">
        <v>45699.504861111112</v>
      </c>
      <c r="H236" t="s">
        <v>747</v>
      </c>
      <c r="I236">
        <v>4.4443999999999999</v>
      </c>
      <c r="J236">
        <v>44.44444</v>
      </c>
    </row>
    <row r="237" spans="1:10" x14ac:dyDescent="0.25">
      <c r="A237">
        <v>236</v>
      </c>
      <c r="B237" t="s">
        <v>704</v>
      </c>
      <c r="C237" t="s">
        <v>705</v>
      </c>
      <c r="D237" t="s">
        <v>706</v>
      </c>
      <c r="E237" s="2">
        <v>43332.586111111108</v>
      </c>
      <c r="F237" t="s">
        <v>747</v>
      </c>
      <c r="G237" s="2">
        <v>45699.504861111112</v>
      </c>
      <c r="H237" t="s">
        <v>747</v>
      </c>
      <c r="I237">
        <v>4.4443999999999999</v>
      </c>
      <c r="J237">
        <v>44.44444</v>
      </c>
    </row>
    <row r="238" spans="1:10" x14ac:dyDescent="0.25">
      <c r="A238">
        <v>237</v>
      </c>
      <c r="B238" t="s">
        <v>707</v>
      </c>
      <c r="C238" t="s">
        <v>708</v>
      </c>
      <c r="D238" t="s">
        <v>709</v>
      </c>
      <c r="E238" s="2">
        <v>43332.586111111108</v>
      </c>
      <c r="F238" t="s">
        <v>747</v>
      </c>
      <c r="G238" s="2">
        <v>45699.504861111112</v>
      </c>
      <c r="H238" t="s">
        <v>747</v>
      </c>
      <c r="I238">
        <v>4.4443999999999999</v>
      </c>
      <c r="J238">
        <v>44.44444</v>
      </c>
    </row>
    <row r="239" spans="1:10" x14ac:dyDescent="0.25">
      <c r="A239">
        <v>238</v>
      </c>
      <c r="B239" t="s">
        <v>710</v>
      </c>
      <c r="C239" t="s">
        <v>711</v>
      </c>
      <c r="D239" t="s">
        <v>712</v>
      </c>
      <c r="E239" s="2">
        <v>43332.586111111108</v>
      </c>
      <c r="F239" t="s">
        <v>747</v>
      </c>
      <c r="G239" s="2">
        <v>45699.504861111112</v>
      </c>
      <c r="H239" t="s">
        <v>747</v>
      </c>
      <c r="I239">
        <v>4.4443999999999999</v>
      </c>
      <c r="J239">
        <v>44.44444</v>
      </c>
    </row>
    <row r="240" spans="1:10" x14ac:dyDescent="0.25">
      <c r="A240">
        <v>239</v>
      </c>
      <c r="B240" t="s">
        <v>713</v>
      </c>
      <c r="C240" t="s">
        <v>714</v>
      </c>
      <c r="D240" t="s">
        <v>715</v>
      </c>
      <c r="E240" s="2">
        <v>43332.586111111108</v>
      </c>
      <c r="F240" t="s">
        <v>747</v>
      </c>
      <c r="G240" s="2">
        <v>45699.504861111112</v>
      </c>
      <c r="H240" t="s">
        <v>747</v>
      </c>
      <c r="I240">
        <v>4.4443999999999999</v>
      </c>
      <c r="J240">
        <v>44.44444</v>
      </c>
    </row>
    <row r="241" spans="1:10" x14ac:dyDescent="0.25">
      <c r="A241">
        <v>240</v>
      </c>
      <c r="B241" t="s">
        <v>716</v>
      </c>
      <c r="C241" t="s">
        <v>717</v>
      </c>
      <c r="D241" t="s">
        <v>718</v>
      </c>
      <c r="E241" s="2">
        <v>43332.586111111108</v>
      </c>
      <c r="F241" t="s">
        <v>747</v>
      </c>
      <c r="G241" s="2">
        <v>45699.504861111112</v>
      </c>
      <c r="H241" t="s">
        <v>747</v>
      </c>
      <c r="I241">
        <v>4.4443999999999999</v>
      </c>
      <c r="J241">
        <v>44.44444</v>
      </c>
    </row>
    <row r="242" spans="1:10" x14ac:dyDescent="0.25">
      <c r="A242">
        <v>241</v>
      </c>
      <c r="B242" t="s">
        <v>719</v>
      </c>
      <c r="C242" t="s">
        <v>720</v>
      </c>
      <c r="D242" t="s">
        <v>721</v>
      </c>
      <c r="E242" s="2">
        <v>43332.586111111108</v>
      </c>
      <c r="F242" t="s">
        <v>747</v>
      </c>
      <c r="G242" s="2">
        <v>45699.504861111112</v>
      </c>
      <c r="H242" t="s">
        <v>747</v>
      </c>
      <c r="I242">
        <v>4.4443999999999999</v>
      </c>
      <c r="J242">
        <v>44.44444</v>
      </c>
    </row>
    <row r="243" spans="1:10" x14ac:dyDescent="0.25">
      <c r="A243">
        <v>242</v>
      </c>
      <c r="B243" t="s">
        <v>722</v>
      </c>
      <c r="C243" t="s">
        <v>723</v>
      </c>
      <c r="D243" t="s">
        <v>724</v>
      </c>
      <c r="E243" s="2">
        <v>43332.586111111108</v>
      </c>
      <c r="F243" t="s">
        <v>747</v>
      </c>
      <c r="G243" s="2">
        <v>45699.504861111112</v>
      </c>
      <c r="H243" t="s">
        <v>747</v>
      </c>
      <c r="I243">
        <v>4.4443999999999999</v>
      </c>
      <c r="J243">
        <v>44.44444</v>
      </c>
    </row>
    <row r="244" spans="1:10" x14ac:dyDescent="0.25">
      <c r="A244">
        <v>243</v>
      </c>
      <c r="B244" t="s">
        <v>725</v>
      </c>
      <c r="C244" t="s">
        <v>726</v>
      </c>
      <c r="D244">
        <v>3044</v>
      </c>
      <c r="E244" s="2">
        <v>43332.586111111108</v>
      </c>
      <c r="F244" t="s">
        <v>747</v>
      </c>
      <c r="G244" s="2">
        <v>45699.504861111112</v>
      </c>
      <c r="H244" t="s">
        <v>747</v>
      </c>
      <c r="I244">
        <v>4.4443999999999999</v>
      </c>
      <c r="J244">
        <v>44.44444</v>
      </c>
    </row>
    <row r="245" spans="1:10" x14ac:dyDescent="0.25">
      <c r="A245">
        <v>244</v>
      </c>
      <c r="B245" t="s">
        <v>727</v>
      </c>
      <c r="C245" t="s">
        <v>728</v>
      </c>
      <c r="D245">
        <v>2996</v>
      </c>
      <c r="E245" s="2">
        <v>43332.586111111108</v>
      </c>
      <c r="F245" t="s">
        <v>747</v>
      </c>
      <c r="G245" s="2">
        <v>45699.504861111112</v>
      </c>
      <c r="H245" t="s">
        <v>747</v>
      </c>
      <c r="I245">
        <v>4.4443999999999999</v>
      </c>
      <c r="J245">
        <v>44.44444</v>
      </c>
    </row>
    <row r="246" spans="1:10" x14ac:dyDescent="0.25">
      <c r="A246">
        <v>245</v>
      </c>
      <c r="B246" t="s">
        <v>729</v>
      </c>
      <c r="C246" t="s">
        <v>730</v>
      </c>
      <c r="D246" t="s">
        <v>731</v>
      </c>
      <c r="E246" s="2">
        <v>43354.512499999997</v>
      </c>
      <c r="F246" t="s">
        <v>747</v>
      </c>
      <c r="G246" s="2">
        <v>45699.504861111112</v>
      </c>
      <c r="H246" t="s">
        <v>747</v>
      </c>
      <c r="I246">
        <v>4.4443999999999999</v>
      </c>
      <c r="J246">
        <v>44.44444</v>
      </c>
    </row>
    <row r="247" spans="1:10" x14ac:dyDescent="0.25">
      <c r="A247">
        <v>246</v>
      </c>
      <c r="B247" t="s">
        <v>732</v>
      </c>
      <c r="C247" t="s">
        <v>733</v>
      </c>
      <c r="D247" t="s">
        <v>734</v>
      </c>
      <c r="E247" s="2">
        <v>43354.512499999997</v>
      </c>
      <c r="F247" t="s">
        <v>747</v>
      </c>
      <c r="G247" s="2">
        <v>45699.504861111112</v>
      </c>
      <c r="H247" t="s">
        <v>747</v>
      </c>
      <c r="I247">
        <v>4.4443999999999999</v>
      </c>
      <c r="J247">
        <v>44.44444</v>
      </c>
    </row>
    <row r="248" spans="1:10" x14ac:dyDescent="0.25">
      <c r="A248">
        <v>247</v>
      </c>
      <c r="B248" t="s">
        <v>735</v>
      </c>
      <c r="C248" t="s">
        <v>736</v>
      </c>
      <c r="D248" t="s">
        <v>737</v>
      </c>
      <c r="E248" s="2">
        <v>43354.512499999997</v>
      </c>
      <c r="F248" t="s">
        <v>747</v>
      </c>
      <c r="G248" s="2">
        <v>45699.504861111112</v>
      </c>
      <c r="H248" t="s">
        <v>747</v>
      </c>
      <c r="I248">
        <v>4.4443999999999999</v>
      </c>
      <c r="J248">
        <v>44.44444</v>
      </c>
    </row>
    <row r="249" spans="1:10" x14ac:dyDescent="0.25">
      <c r="A249">
        <v>248</v>
      </c>
      <c r="B249" t="s">
        <v>738</v>
      </c>
      <c r="C249" t="s">
        <v>739</v>
      </c>
      <c r="D249" t="s">
        <v>740</v>
      </c>
      <c r="E249" s="2">
        <v>43354.512499999997</v>
      </c>
      <c r="F249" t="s">
        <v>747</v>
      </c>
      <c r="G249" s="2">
        <v>45699.504861111112</v>
      </c>
      <c r="H249" t="s">
        <v>747</v>
      </c>
      <c r="I249">
        <v>4.4443999999999999</v>
      </c>
      <c r="J249">
        <v>44.44444</v>
      </c>
    </row>
    <row r="250" spans="1:10" x14ac:dyDescent="0.25">
      <c r="A250">
        <v>249</v>
      </c>
      <c r="B250" t="s">
        <v>741</v>
      </c>
      <c r="C250" t="s">
        <v>742</v>
      </c>
      <c r="D250" t="s">
        <v>743</v>
      </c>
      <c r="E250" s="2">
        <v>43354.512499999997</v>
      </c>
      <c r="F250" t="s">
        <v>747</v>
      </c>
      <c r="G250" s="2">
        <v>45699.504861111112</v>
      </c>
      <c r="H250" t="s">
        <v>747</v>
      </c>
      <c r="I250">
        <v>4.4443999999999999</v>
      </c>
      <c r="J250">
        <v>44.44444</v>
      </c>
    </row>
    <row r="251" spans="1:10" x14ac:dyDescent="0.25">
      <c r="A251">
        <v>250</v>
      </c>
      <c r="B251" t="s">
        <v>744</v>
      </c>
      <c r="C251" t="s">
        <v>745</v>
      </c>
      <c r="D251" t="s">
        <v>746</v>
      </c>
      <c r="E251" s="2">
        <v>43356.355555555558</v>
      </c>
      <c r="F251" t="s">
        <v>747</v>
      </c>
      <c r="G251" s="2">
        <v>45699.504861111112</v>
      </c>
      <c r="H251" t="s">
        <v>747</v>
      </c>
      <c r="I251">
        <v>4.4443999999999999</v>
      </c>
      <c r="J251">
        <v>44.44444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726C6-C657-4BB9-93B8-FA88D51CA025}">
  <dimension ref="A1:H1600"/>
  <sheetViews>
    <sheetView topLeftCell="A1591" workbookViewId="0">
      <selection activeCell="A1601" sqref="A1601:XFD6319"/>
    </sheetView>
  </sheetViews>
  <sheetFormatPr baseColWidth="10" defaultRowHeight="15" x14ac:dyDescent="0.25"/>
  <cols>
    <col min="2" max="2" width="47.7109375" customWidth="1"/>
    <col min="3" max="3" width="16" customWidth="1"/>
    <col min="4" max="4" width="28.7109375" customWidth="1"/>
    <col min="5" max="5" width="18.7109375" customWidth="1"/>
    <col min="7" max="7" width="22.28515625" customWidth="1"/>
  </cols>
  <sheetData>
    <row r="1" spans="1:8" x14ac:dyDescent="0.25">
      <c r="A1" t="s">
        <v>0</v>
      </c>
      <c r="B1" t="s">
        <v>1</v>
      </c>
      <c r="C1" t="s">
        <v>748</v>
      </c>
      <c r="D1" t="s">
        <v>749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</v>
      </c>
      <c r="B2" t="s">
        <v>750</v>
      </c>
      <c r="C2" t="s">
        <v>751</v>
      </c>
      <c r="D2" t="s">
        <v>11</v>
      </c>
      <c r="E2" s="2">
        <v>43725.504861111112</v>
      </c>
      <c r="F2" t="s">
        <v>747</v>
      </c>
      <c r="G2" s="2">
        <v>33731.504861111112</v>
      </c>
      <c r="H2" t="s">
        <v>747</v>
      </c>
    </row>
    <row r="3" spans="1:8" x14ac:dyDescent="0.25">
      <c r="A3">
        <v>2</v>
      </c>
      <c r="B3" t="s">
        <v>752</v>
      </c>
      <c r="C3" t="s">
        <v>753</v>
      </c>
      <c r="D3" t="s">
        <v>11</v>
      </c>
      <c r="E3" s="2">
        <v>43725.504861111112</v>
      </c>
      <c r="F3" t="s">
        <v>747</v>
      </c>
      <c r="G3" s="2">
        <v>33731.504861111112</v>
      </c>
      <c r="H3" t="s">
        <v>747</v>
      </c>
    </row>
    <row r="4" spans="1:8" x14ac:dyDescent="0.25">
      <c r="A4">
        <v>3</v>
      </c>
      <c r="B4" t="s">
        <v>754</v>
      </c>
      <c r="C4" t="s">
        <v>755</v>
      </c>
      <c r="D4" t="s">
        <v>11</v>
      </c>
      <c r="E4" s="2">
        <v>43725.504861111112</v>
      </c>
      <c r="F4" t="s">
        <v>747</v>
      </c>
      <c r="G4" s="2">
        <v>33731.504861111112</v>
      </c>
      <c r="H4" t="s">
        <v>747</v>
      </c>
    </row>
    <row r="5" spans="1:8" x14ac:dyDescent="0.25">
      <c r="A5">
        <v>4</v>
      </c>
      <c r="B5" t="s">
        <v>756</v>
      </c>
      <c r="C5" t="s">
        <v>757</v>
      </c>
      <c r="D5" t="s">
        <v>11</v>
      </c>
      <c r="E5" s="2">
        <v>43725.504861111112</v>
      </c>
      <c r="F5" t="s">
        <v>747</v>
      </c>
      <c r="G5" s="2">
        <v>33731.504861111112</v>
      </c>
      <c r="H5" t="s">
        <v>747</v>
      </c>
    </row>
    <row r="6" spans="1:8" x14ac:dyDescent="0.25">
      <c r="A6">
        <v>5</v>
      </c>
      <c r="B6" t="s">
        <v>758</v>
      </c>
      <c r="C6" t="s">
        <v>759</v>
      </c>
      <c r="D6" t="s">
        <v>11</v>
      </c>
      <c r="E6" s="2">
        <v>43725.504861111112</v>
      </c>
      <c r="F6" t="s">
        <v>747</v>
      </c>
      <c r="G6" s="2">
        <v>33731.504861111112</v>
      </c>
      <c r="H6" t="s">
        <v>747</v>
      </c>
    </row>
    <row r="7" spans="1:8" x14ac:dyDescent="0.25">
      <c r="A7">
        <v>6</v>
      </c>
      <c r="B7" t="s">
        <v>760</v>
      </c>
      <c r="C7" t="s">
        <v>761</v>
      </c>
      <c r="D7" t="s">
        <v>11</v>
      </c>
      <c r="E7" s="2">
        <v>43725.504861111112</v>
      </c>
      <c r="F7" t="s">
        <v>747</v>
      </c>
      <c r="G7" s="2">
        <v>33731.504861111112</v>
      </c>
      <c r="H7" t="s">
        <v>747</v>
      </c>
    </row>
    <row r="8" spans="1:8" x14ac:dyDescent="0.25">
      <c r="A8">
        <v>7</v>
      </c>
      <c r="B8" t="s">
        <v>762</v>
      </c>
      <c r="C8" t="s">
        <v>763</v>
      </c>
      <c r="D8" t="s">
        <v>11</v>
      </c>
      <c r="E8" s="2">
        <v>43725.504861111112</v>
      </c>
      <c r="F8" t="s">
        <v>747</v>
      </c>
      <c r="G8" s="2">
        <v>33731.504861111112</v>
      </c>
      <c r="H8" t="s">
        <v>747</v>
      </c>
    </row>
    <row r="9" spans="1:8" x14ac:dyDescent="0.25">
      <c r="A9">
        <v>8</v>
      </c>
      <c r="B9" t="s">
        <v>764</v>
      </c>
      <c r="C9" t="s">
        <v>765</v>
      </c>
      <c r="D9" t="s">
        <v>11</v>
      </c>
      <c r="E9" s="2">
        <v>43725.504861111112</v>
      </c>
      <c r="F9" t="s">
        <v>747</v>
      </c>
      <c r="G9" s="2">
        <v>33731.504861111112</v>
      </c>
      <c r="H9" t="s">
        <v>747</v>
      </c>
    </row>
    <row r="10" spans="1:8" x14ac:dyDescent="0.25">
      <c r="A10">
        <v>9</v>
      </c>
      <c r="B10" t="s">
        <v>766</v>
      </c>
      <c r="C10" t="s">
        <v>767</v>
      </c>
      <c r="D10" t="s">
        <v>11</v>
      </c>
      <c r="E10" s="2">
        <v>43725.504861111112</v>
      </c>
      <c r="F10" t="s">
        <v>747</v>
      </c>
      <c r="G10" s="2">
        <v>33731.504861111112</v>
      </c>
      <c r="H10" t="s">
        <v>747</v>
      </c>
    </row>
    <row r="11" spans="1:8" x14ac:dyDescent="0.25">
      <c r="A11">
        <v>10</v>
      </c>
      <c r="B11" t="s">
        <v>768</v>
      </c>
      <c r="C11" t="s">
        <v>769</v>
      </c>
      <c r="D11" t="s">
        <v>11</v>
      </c>
      <c r="E11" s="2">
        <v>43725.504861111112</v>
      </c>
      <c r="F11" t="s">
        <v>747</v>
      </c>
      <c r="G11" s="2">
        <v>33731.504861111112</v>
      </c>
      <c r="H11" t="s">
        <v>747</v>
      </c>
    </row>
    <row r="12" spans="1:8" x14ac:dyDescent="0.25">
      <c r="A12">
        <v>11</v>
      </c>
      <c r="B12" t="s">
        <v>770</v>
      </c>
      <c r="C12" t="s">
        <v>771</v>
      </c>
      <c r="D12" t="s">
        <v>11</v>
      </c>
      <c r="E12" s="2">
        <v>43725.504861111112</v>
      </c>
      <c r="F12" t="s">
        <v>747</v>
      </c>
      <c r="G12" s="2">
        <v>33731.504861111112</v>
      </c>
      <c r="H12" t="s">
        <v>747</v>
      </c>
    </row>
    <row r="13" spans="1:8" x14ac:dyDescent="0.25">
      <c r="A13">
        <v>12</v>
      </c>
      <c r="B13" t="s">
        <v>772</v>
      </c>
      <c r="C13" t="s">
        <v>773</v>
      </c>
      <c r="D13" t="s">
        <v>11</v>
      </c>
      <c r="E13" s="2">
        <v>43725.504861111112</v>
      </c>
      <c r="F13" t="s">
        <v>747</v>
      </c>
      <c r="G13" s="2">
        <v>33731.504861111112</v>
      </c>
      <c r="H13" t="s">
        <v>747</v>
      </c>
    </row>
    <row r="14" spans="1:8" x14ac:dyDescent="0.25">
      <c r="A14">
        <v>13</v>
      </c>
      <c r="B14" t="s">
        <v>774</v>
      </c>
      <c r="C14" t="s">
        <v>775</v>
      </c>
      <c r="D14" t="s">
        <v>11</v>
      </c>
      <c r="E14" s="2">
        <v>43725.504861111112</v>
      </c>
      <c r="F14" t="s">
        <v>747</v>
      </c>
      <c r="G14" s="2">
        <v>33731.504861111112</v>
      </c>
      <c r="H14" t="s">
        <v>747</v>
      </c>
    </row>
    <row r="15" spans="1:8" x14ac:dyDescent="0.25">
      <c r="A15">
        <v>14</v>
      </c>
      <c r="B15" t="s">
        <v>776</v>
      </c>
      <c r="C15" t="s">
        <v>777</v>
      </c>
      <c r="D15" t="s">
        <v>11</v>
      </c>
      <c r="E15" s="2">
        <v>43725.504861111112</v>
      </c>
      <c r="F15" t="s">
        <v>747</v>
      </c>
      <c r="G15" s="2">
        <v>33731.504861111112</v>
      </c>
      <c r="H15" t="s">
        <v>747</v>
      </c>
    </row>
    <row r="16" spans="1:8" x14ac:dyDescent="0.25">
      <c r="A16">
        <v>15</v>
      </c>
      <c r="B16" t="s">
        <v>778</v>
      </c>
      <c r="C16" t="s">
        <v>779</v>
      </c>
      <c r="D16" t="s">
        <v>11</v>
      </c>
      <c r="E16" s="2">
        <v>43725.504861111112</v>
      </c>
      <c r="F16" t="s">
        <v>747</v>
      </c>
      <c r="G16" s="2">
        <v>33731.504861111112</v>
      </c>
      <c r="H16" t="s">
        <v>747</v>
      </c>
    </row>
    <row r="17" spans="1:8" x14ac:dyDescent="0.25">
      <c r="A17">
        <v>16</v>
      </c>
      <c r="B17" t="s">
        <v>780</v>
      </c>
      <c r="C17" t="s">
        <v>781</v>
      </c>
      <c r="D17" t="s">
        <v>11</v>
      </c>
      <c r="E17" s="2">
        <v>43725.504861111112</v>
      </c>
      <c r="F17" t="s">
        <v>747</v>
      </c>
      <c r="G17" s="2">
        <v>33731.504861111112</v>
      </c>
      <c r="H17" t="s">
        <v>747</v>
      </c>
    </row>
    <row r="18" spans="1:8" x14ac:dyDescent="0.25">
      <c r="A18">
        <v>17</v>
      </c>
      <c r="B18" t="s">
        <v>782</v>
      </c>
      <c r="C18" t="s">
        <v>783</v>
      </c>
      <c r="D18" t="s">
        <v>11</v>
      </c>
      <c r="E18" s="2">
        <v>43725.504861111112</v>
      </c>
      <c r="F18" t="s">
        <v>747</v>
      </c>
      <c r="G18" s="2">
        <v>33731.504861111112</v>
      </c>
      <c r="H18" t="s">
        <v>747</v>
      </c>
    </row>
    <row r="19" spans="1:8" x14ac:dyDescent="0.25">
      <c r="A19">
        <v>18</v>
      </c>
      <c r="B19" t="s">
        <v>784</v>
      </c>
      <c r="C19" t="s">
        <v>785</v>
      </c>
      <c r="D19" t="s">
        <v>11</v>
      </c>
      <c r="E19" s="2">
        <v>43725.504861111112</v>
      </c>
      <c r="F19" t="s">
        <v>747</v>
      </c>
      <c r="G19" s="2">
        <v>33731.504861111112</v>
      </c>
      <c r="H19" t="s">
        <v>747</v>
      </c>
    </row>
    <row r="20" spans="1:8" x14ac:dyDescent="0.25">
      <c r="A20">
        <v>19</v>
      </c>
      <c r="B20" t="s">
        <v>786</v>
      </c>
      <c r="C20" t="s">
        <v>787</v>
      </c>
      <c r="D20" t="s">
        <v>11</v>
      </c>
      <c r="E20" s="2">
        <v>43725.504861111112</v>
      </c>
      <c r="F20" t="s">
        <v>747</v>
      </c>
      <c r="G20" s="2">
        <v>33731.504861111112</v>
      </c>
      <c r="H20" t="s">
        <v>747</v>
      </c>
    </row>
    <row r="21" spans="1:8" x14ac:dyDescent="0.25">
      <c r="A21">
        <v>20</v>
      </c>
      <c r="B21" t="s">
        <v>788</v>
      </c>
      <c r="C21" t="s">
        <v>789</v>
      </c>
      <c r="D21" t="s">
        <v>11</v>
      </c>
      <c r="E21" s="2">
        <v>43725.504861111112</v>
      </c>
      <c r="F21" t="s">
        <v>747</v>
      </c>
      <c r="G21" s="2">
        <v>33731.504861111112</v>
      </c>
      <c r="H21" t="s">
        <v>747</v>
      </c>
    </row>
    <row r="22" spans="1:8" x14ac:dyDescent="0.25">
      <c r="A22">
        <v>21</v>
      </c>
      <c r="B22" t="s">
        <v>790</v>
      </c>
      <c r="C22" t="s">
        <v>791</v>
      </c>
      <c r="D22" t="s">
        <v>11</v>
      </c>
      <c r="E22" s="2">
        <v>43725.504861111112</v>
      </c>
      <c r="F22" t="s">
        <v>747</v>
      </c>
      <c r="G22" s="2">
        <v>33731.504861111112</v>
      </c>
      <c r="H22" t="s">
        <v>747</v>
      </c>
    </row>
    <row r="23" spans="1:8" x14ac:dyDescent="0.25">
      <c r="A23">
        <v>22</v>
      </c>
      <c r="B23" t="s">
        <v>792</v>
      </c>
      <c r="C23" t="s">
        <v>793</v>
      </c>
      <c r="D23" t="s">
        <v>11</v>
      </c>
      <c r="E23" s="2">
        <v>43725.504861111112</v>
      </c>
      <c r="F23" t="s">
        <v>747</v>
      </c>
      <c r="G23" s="2">
        <v>33731.504861111112</v>
      </c>
      <c r="H23" t="s">
        <v>747</v>
      </c>
    </row>
    <row r="24" spans="1:8" x14ac:dyDescent="0.25">
      <c r="A24">
        <v>23</v>
      </c>
      <c r="B24" t="s">
        <v>794</v>
      </c>
      <c r="C24" t="s">
        <v>795</v>
      </c>
      <c r="D24" t="s">
        <v>11</v>
      </c>
      <c r="E24" s="2">
        <v>43725.504861111112</v>
      </c>
      <c r="F24" t="s">
        <v>747</v>
      </c>
      <c r="G24" s="2">
        <v>33731.504861111112</v>
      </c>
      <c r="H24" t="s">
        <v>747</v>
      </c>
    </row>
    <row r="25" spans="1:8" x14ac:dyDescent="0.25">
      <c r="A25">
        <v>24</v>
      </c>
      <c r="B25" t="s">
        <v>796</v>
      </c>
      <c r="C25" t="s">
        <v>797</v>
      </c>
      <c r="D25" t="s">
        <v>11</v>
      </c>
      <c r="E25" s="2">
        <v>43725.504861111112</v>
      </c>
      <c r="F25" t="s">
        <v>747</v>
      </c>
      <c r="G25" s="2">
        <v>33731.504861111112</v>
      </c>
      <c r="H25" t="s">
        <v>747</v>
      </c>
    </row>
    <row r="26" spans="1:8" x14ac:dyDescent="0.25">
      <c r="A26">
        <v>25</v>
      </c>
      <c r="B26" t="s">
        <v>798</v>
      </c>
      <c r="C26" t="s">
        <v>799</v>
      </c>
      <c r="D26" t="s">
        <v>11</v>
      </c>
      <c r="E26" s="2">
        <v>43725.504861111112</v>
      </c>
      <c r="F26" t="s">
        <v>747</v>
      </c>
      <c r="G26" s="2">
        <v>33731.504861111112</v>
      </c>
      <c r="H26" t="s">
        <v>747</v>
      </c>
    </row>
    <row r="27" spans="1:8" x14ac:dyDescent="0.25">
      <c r="A27">
        <v>26</v>
      </c>
      <c r="B27" t="s">
        <v>800</v>
      </c>
      <c r="C27" t="s">
        <v>801</v>
      </c>
      <c r="D27" t="s">
        <v>11</v>
      </c>
      <c r="E27" s="2">
        <v>43725.504861111112</v>
      </c>
      <c r="F27" t="s">
        <v>747</v>
      </c>
      <c r="G27" s="2">
        <v>33731.504861111112</v>
      </c>
      <c r="H27" t="s">
        <v>747</v>
      </c>
    </row>
    <row r="28" spans="1:8" x14ac:dyDescent="0.25">
      <c r="A28">
        <v>27</v>
      </c>
      <c r="B28" t="s">
        <v>802</v>
      </c>
      <c r="C28" t="s">
        <v>803</v>
      </c>
      <c r="D28" t="s">
        <v>11</v>
      </c>
      <c r="E28" s="2">
        <v>43725.504861111112</v>
      </c>
      <c r="F28" t="s">
        <v>747</v>
      </c>
      <c r="G28" s="2">
        <v>33731.504861111112</v>
      </c>
      <c r="H28" t="s">
        <v>747</v>
      </c>
    </row>
    <row r="29" spans="1:8" x14ac:dyDescent="0.25">
      <c r="A29">
        <v>28</v>
      </c>
      <c r="B29" t="s">
        <v>804</v>
      </c>
      <c r="C29" t="s">
        <v>805</v>
      </c>
      <c r="D29" t="s">
        <v>11</v>
      </c>
      <c r="E29" s="2">
        <v>43725.504861111112</v>
      </c>
      <c r="F29" t="s">
        <v>747</v>
      </c>
      <c r="G29" s="2">
        <v>33731.504861111112</v>
      </c>
      <c r="H29" t="s">
        <v>747</v>
      </c>
    </row>
    <row r="30" spans="1:8" x14ac:dyDescent="0.25">
      <c r="A30">
        <v>29</v>
      </c>
      <c r="B30" t="s">
        <v>806</v>
      </c>
      <c r="C30" t="s">
        <v>807</v>
      </c>
      <c r="D30" t="s">
        <v>11</v>
      </c>
      <c r="E30" s="2">
        <v>43725.504861111112</v>
      </c>
      <c r="F30" t="s">
        <v>747</v>
      </c>
      <c r="G30" s="2">
        <v>33731.504861111112</v>
      </c>
      <c r="H30" t="s">
        <v>747</v>
      </c>
    </row>
    <row r="31" spans="1:8" x14ac:dyDescent="0.25">
      <c r="A31">
        <v>30</v>
      </c>
      <c r="B31" t="s">
        <v>808</v>
      </c>
      <c r="C31" t="s">
        <v>809</v>
      </c>
      <c r="D31" t="s">
        <v>11</v>
      </c>
      <c r="E31" s="2">
        <v>43725.504861111112</v>
      </c>
      <c r="F31" t="s">
        <v>747</v>
      </c>
      <c r="G31" s="2">
        <v>33731.504861111112</v>
      </c>
      <c r="H31" t="s">
        <v>747</v>
      </c>
    </row>
    <row r="32" spans="1:8" x14ac:dyDescent="0.25">
      <c r="A32">
        <v>31</v>
      </c>
      <c r="B32" t="s">
        <v>810</v>
      </c>
      <c r="C32" t="s">
        <v>811</v>
      </c>
      <c r="D32" t="s">
        <v>11</v>
      </c>
      <c r="E32" s="2">
        <v>43725.504861111112</v>
      </c>
      <c r="F32" t="s">
        <v>747</v>
      </c>
      <c r="G32" s="2">
        <v>33731.504861111112</v>
      </c>
      <c r="H32" t="s">
        <v>747</v>
      </c>
    </row>
    <row r="33" spans="1:8" x14ac:dyDescent="0.25">
      <c r="A33">
        <v>32</v>
      </c>
      <c r="B33" t="s">
        <v>812</v>
      </c>
      <c r="C33" t="s">
        <v>813</v>
      </c>
      <c r="D33" t="s">
        <v>11</v>
      </c>
      <c r="E33" s="2">
        <v>43725.504861111112</v>
      </c>
      <c r="F33" t="s">
        <v>747</v>
      </c>
      <c r="G33" s="2">
        <v>33731.504861111112</v>
      </c>
      <c r="H33" t="s">
        <v>747</v>
      </c>
    </row>
    <row r="34" spans="1:8" x14ac:dyDescent="0.25">
      <c r="A34">
        <v>33</v>
      </c>
      <c r="B34" t="s">
        <v>814</v>
      </c>
      <c r="C34" t="s">
        <v>815</v>
      </c>
      <c r="D34" t="s">
        <v>11</v>
      </c>
      <c r="E34" s="2">
        <v>43725.504861111112</v>
      </c>
      <c r="F34" t="s">
        <v>747</v>
      </c>
      <c r="G34" s="2">
        <v>33731.504861111112</v>
      </c>
      <c r="H34" t="s">
        <v>747</v>
      </c>
    </row>
    <row r="35" spans="1:8" x14ac:dyDescent="0.25">
      <c r="A35">
        <v>34</v>
      </c>
      <c r="B35" t="s">
        <v>816</v>
      </c>
      <c r="C35" t="s">
        <v>817</v>
      </c>
      <c r="D35" t="s">
        <v>11</v>
      </c>
      <c r="E35" s="2">
        <v>43725.504861111112</v>
      </c>
      <c r="F35" t="s">
        <v>747</v>
      </c>
      <c r="G35" s="2">
        <v>33731.504861111112</v>
      </c>
      <c r="H35" t="s">
        <v>747</v>
      </c>
    </row>
    <row r="36" spans="1:8" x14ac:dyDescent="0.25">
      <c r="A36">
        <v>35</v>
      </c>
      <c r="B36" t="s">
        <v>818</v>
      </c>
      <c r="C36" t="s">
        <v>819</v>
      </c>
      <c r="D36" t="s">
        <v>11</v>
      </c>
      <c r="E36" s="2">
        <v>43725.504861111112</v>
      </c>
      <c r="F36" t="s">
        <v>747</v>
      </c>
      <c r="G36" s="2">
        <v>33731.504861111112</v>
      </c>
      <c r="H36" t="s">
        <v>747</v>
      </c>
    </row>
    <row r="37" spans="1:8" x14ac:dyDescent="0.25">
      <c r="A37">
        <v>36</v>
      </c>
      <c r="B37" t="s">
        <v>820</v>
      </c>
      <c r="C37" t="s">
        <v>821</v>
      </c>
      <c r="D37" t="s">
        <v>11</v>
      </c>
      <c r="E37" s="2">
        <v>43725.504861111112</v>
      </c>
      <c r="F37" t="s">
        <v>747</v>
      </c>
      <c r="G37" s="2">
        <v>33731.504861111112</v>
      </c>
      <c r="H37" t="s">
        <v>747</v>
      </c>
    </row>
    <row r="38" spans="1:8" x14ac:dyDescent="0.25">
      <c r="A38">
        <v>37</v>
      </c>
      <c r="B38" t="s">
        <v>822</v>
      </c>
      <c r="C38" t="s">
        <v>823</v>
      </c>
      <c r="D38" t="s">
        <v>11</v>
      </c>
      <c r="E38" s="2">
        <v>43725.504861111112</v>
      </c>
      <c r="F38" t="s">
        <v>747</v>
      </c>
      <c r="G38" s="2">
        <v>33731.504861111112</v>
      </c>
      <c r="H38" t="s">
        <v>747</v>
      </c>
    </row>
    <row r="39" spans="1:8" x14ac:dyDescent="0.25">
      <c r="A39">
        <v>38</v>
      </c>
      <c r="B39" t="s">
        <v>824</v>
      </c>
      <c r="C39" t="s">
        <v>825</v>
      </c>
      <c r="D39" t="s">
        <v>11</v>
      </c>
      <c r="E39" s="2">
        <v>43725.504861111112</v>
      </c>
      <c r="F39" t="s">
        <v>747</v>
      </c>
      <c r="G39" s="2">
        <v>33731.504861111112</v>
      </c>
      <c r="H39" t="s">
        <v>747</v>
      </c>
    </row>
    <row r="40" spans="1:8" x14ac:dyDescent="0.25">
      <c r="A40">
        <v>39</v>
      </c>
      <c r="B40" t="s">
        <v>826</v>
      </c>
      <c r="C40" t="s">
        <v>827</v>
      </c>
      <c r="D40" t="s">
        <v>11</v>
      </c>
      <c r="E40" s="2">
        <v>43725.504861111112</v>
      </c>
      <c r="F40" t="s">
        <v>747</v>
      </c>
      <c r="G40" s="2">
        <v>33731.504861111112</v>
      </c>
      <c r="H40" t="s">
        <v>747</v>
      </c>
    </row>
    <row r="41" spans="1:8" x14ac:dyDescent="0.25">
      <c r="A41">
        <v>40</v>
      </c>
      <c r="B41" t="s">
        <v>828</v>
      </c>
      <c r="C41" t="s">
        <v>829</v>
      </c>
      <c r="D41" t="s">
        <v>11</v>
      </c>
      <c r="E41" s="2">
        <v>43725.504861111112</v>
      </c>
      <c r="F41" t="s">
        <v>747</v>
      </c>
      <c r="G41" s="2">
        <v>33731.504861111112</v>
      </c>
      <c r="H41" t="s">
        <v>747</v>
      </c>
    </row>
    <row r="42" spans="1:8" x14ac:dyDescent="0.25">
      <c r="A42">
        <v>41</v>
      </c>
      <c r="B42" t="s">
        <v>830</v>
      </c>
      <c r="C42" t="s">
        <v>831</v>
      </c>
      <c r="D42" t="s">
        <v>11</v>
      </c>
      <c r="E42" s="2">
        <v>43725.504861111112</v>
      </c>
      <c r="F42" t="s">
        <v>747</v>
      </c>
      <c r="G42" s="2">
        <v>33731.504861111112</v>
      </c>
      <c r="H42" t="s">
        <v>747</v>
      </c>
    </row>
    <row r="43" spans="1:8" x14ac:dyDescent="0.25">
      <c r="A43">
        <v>42</v>
      </c>
      <c r="B43" t="s">
        <v>832</v>
      </c>
      <c r="C43" t="s">
        <v>833</v>
      </c>
      <c r="D43" t="s">
        <v>11</v>
      </c>
      <c r="E43" s="2">
        <v>43725.504861111112</v>
      </c>
      <c r="F43" t="s">
        <v>747</v>
      </c>
      <c r="G43" s="2">
        <v>33731.504861111112</v>
      </c>
      <c r="H43" t="s">
        <v>747</v>
      </c>
    </row>
    <row r="44" spans="1:8" x14ac:dyDescent="0.25">
      <c r="A44">
        <v>43</v>
      </c>
      <c r="B44" t="s">
        <v>834</v>
      </c>
      <c r="C44" t="s">
        <v>835</v>
      </c>
      <c r="D44" t="s">
        <v>11</v>
      </c>
      <c r="E44" s="2">
        <v>43725.504861111112</v>
      </c>
      <c r="F44" t="s">
        <v>747</v>
      </c>
      <c r="G44" s="2">
        <v>33731.504861111112</v>
      </c>
      <c r="H44" t="s">
        <v>747</v>
      </c>
    </row>
    <row r="45" spans="1:8" x14ac:dyDescent="0.25">
      <c r="A45">
        <v>44</v>
      </c>
      <c r="B45" t="s">
        <v>836</v>
      </c>
      <c r="C45" t="s">
        <v>837</v>
      </c>
      <c r="D45" t="s">
        <v>11</v>
      </c>
      <c r="E45" s="2">
        <v>43725.504861111112</v>
      </c>
      <c r="F45" t="s">
        <v>747</v>
      </c>
      <c r="G45" s="2">
        <v>33731.504861111112</v>
      </c>
      <c r="H45" t="s">
        <v>747</v>
      </c>
    </row>
    <row r="46" spans="1:8" x14ac:dyDescent="0.25">
      <c r="A46">
        <v>45</v>
      </c>
      <c r="B46" t="s">
        <v>838</v>
      </c>
      <c r="C46" t="s">
        <v>839</v>
      </c>
      <c r="D46" t="s">
        <v>11</v>
      </c>
      <c r="E46" s="2">
        <v>43725.504861111112</v>
      </c>
      <c r="F46" t="s">
        <v>747</v>
      </c>
      <c r="G46" s="2">
        <v>33731.504861111112</v>
      </c>
      <c r="H46" t="s">
        <v>747</v>
      </c>
    </row>
    <row r="47" spans="1:8" x14ac:dyDescent="0.25">
      <c r="A47">
        <v>46</v>
      </c>
      <c r="B47" t="s">
        <v>840</v>
      </c>
      <c r="C47" t="s">
        <v>841</v>
      </c>
      <c r="D47" t="s">
        <v>11</v>
      </c>
      <c r="E47" s="2">
        <v>43725.504861111112</v>
      </c>
      <c r="F47" t="s">
        <v>747</v>
      </c>
      <c r="G47" s="2">
        <v>33731.504861111112</v>
      </c>
      <c r="H47" t="s">
        <v>747</v>
      </c>
    </row>
    <row r="48" spans="1:8" x14ac:dyDescent="0.25">
      <c r="A48">
        <v>47</v>
      </c>
      <c r="B48" t="s">
        <v>842</v>
      </c>
      <c r="C48" t="s">
        <v>843</v>
      </c>
      <c r="D48" t="s">
        <v>11</v>
      </c>
      <c r="E48" s="2">
        <v>43725.504861111112</v>
      </c>
      <c r="F48" t="s">
        <v>747</v>
      </c>
      <c r="G48" s="2">
        <v>33731.504861111112</v>
      </c>
      <c r="H48" t="s">
        <v>747</v>
      </c>
    </row>
    <row r="49" spans="1:8" x14ac:dyDescent="0.25">
      <c r="A49">
        <v>48</v>
      </c>
      <c r="B49" t="s">
        <v>844</v>
      </c>
      <c r="C49" t="s">
        <v>805</v>
      </c>
      <c r="D49" t="s">
        <v>11</v>
      </c>
      <c r="E49" s="2">
        <v>43725.504861111112</v>
      </c>
      <c r="F49" t="s">
        <v>747</v>
      </c>
      <c r="G49" s="2">
        <v>33731.504861111112</v>
      </c>
      <c r="H49" t="s">
        <v>747</v>
      </c>
    </row>
    <row r="50" spans="1:8" x14ac:dyDescent="0.25">
      <c r="A50">
        <v>49</v>
      </c>
      <c r="B50" t="s">
        <v>845</v>
      </c>
      <c r="C50" t="s">
        <v>846</v>
      </c>
      <c r="D50" t="s">
        <v>11</v>
      </c>
      <c r="E50" s="2">
        <v>43725.504861111112</v>
      </c>
      <c r="F50" t="s">
        <v>747</v>
      </c>
      <c r="G50" s="2">
        <v>33731.504861111112</v>
      </c>
      <c r="H50" t="s">
        <v>747</v>
      </c>
    </row>
    <row r="51" spans="1:8" x14ac:dyDescent="0.25">
      <c r="A51">
        <v>50</v>
      </c>
      <c r="B51" t="s">
        <v>847</v>
      </c>
      <c r="C51" t="s">
        <v>848</v>
      </c>
      <c r="D51" t="s">
        <v>11</v>
      </c>
      <c r="E51" s="2">
        <v>43725.504861111112</v>
      </c>
      <c r="F51" t="s">
        <v>747</v>
      </c>
      <c r="G51" s="2">
        <v>33731.504861111112</v>
      </c>
      <c r="H51" t="s">
        <v>747</v>
      </c>
    </row>
    <row r="52" spans="1:8" x14ac:dyDescent="0.25">
      <c r="A52">
        <v>51</v>
      </c>
      <c r="B52" t="s">
        <v>849</v>
      </c>
      <c r="C52" t="s">
        <v>850</v>
      </c>
      <c r="D52" t="s">
        <v>11</v>
      </c>
      <c r="E52" s="2">
        <v>43725.504861111112</v>
      </c>
      <c r="F52" t="s">
        <v>747</v>
      </c>
      <c r="G52" s="2">
        <v>33731.504861111112</v>
      </c>
      <c r="H52" t="s">
        <v>747</v>
      </c>
    </row>
    <row r="53" spans="1:8" x14ac:dyDescent="0.25">
      <c r="A53">
        <v>52</v>
      </c>
      <c r="B53" t="s">
        <v>851</v>
      </c>
      <c r="C53" t="s">
        <v>852</v>
      </c>
      <c r="D53" t="s">
        <v>11</v>
      </c>
      <c r="E53" s="2">
        <v>43725.504861111112</v>
      </c>
      <c r="F53" t="s">
        <v>747</v>
      </c>
      <c r="G53" s="2">
        <v>33731.504861111112</v>
      </c>
      <c r="H53" t="s">
        <v>747</v>
      </c>
    </row>
    <row r="54" spans="1:8" x14ac:dyDescent="0.25">
      <c r="A54">
        <v>53</v>
      </c>
      <c r="B54" t="s">
        <v>853</v>
      </c>
      <c r="C54" t="s">
        <v>854</v>
      </c>
      <c r="D54" t="s">
        <v>11</v>
      </c>
      <c r="E54" s="2">
        <v>43725.504861111112</v>
      </c>
      <c r="F54" t="s">
        <v>747</v>
      </c>
      <c r="G54" s="2">
        <v>33731.504861111112</v>
      </c>
      <c r="H54" t="s">
        <v>747</v>
      </c>
    </row>
    <row r="55" spans="1:8" x14ac:dyDescent="0.25">
      <c r="A55">
        <v>54</v>
      </c>
      <c r="B55" t="s">
        <v>855</v>
      </c>
      <c r="C55" t="s">
        <v>856</v>
      </c>
      <c r="D55" t="s">
        <v>11</v>
      </c>
      <c r="E55" s="2">
        <v>43725.504861111112</v>
      </c>
      <c r="F55" t="s">
        <v>747</v>
      </c>
      <c r="G55" s="2">
        <v>33731.504861111112</v>
      </c>
      <c r="H55" t="s">
        <v>747</v>
      </c>
    </row>
    <row r="56" spans="1:8" x14ac:dyDescent="0.25">
      <c r="A56">
        <v>55</v>
      </c>
      <c r="B56" t="s">
        <v>857</v>
      </c>
      <c r="C56" t="s">
        <v>858</v>
      </c>
      <c r="D56" t="s">
        <v>11</v>
      </c>
      <c r="E56" s="2">
        <v>43725.504861111112</v>
      </c>
      <c r="F56" t="s">
        <v>747</v>
      </c>
      <c r="G56" s="2">
        <v>33731.504861111112</v>
      </c>
      <c r="H56" t="s">
        <v>747</v>
      </c>
    </row>
    <row r="57" spans="1:8" x14ac:dyDescent="0.25">
      <c r="A57">
        <v>56</v>
      </c>
      <c r="B57" t="s">
        <v>859</v>
      </c>
      <c r="C57" t="s">
        <v>860</v>
      </c>
      <c r="D57" t="s">
        <v>11</v>
      </c>
      <c r="E57" s="2">
        <v>43725.504861111112</v>
      </c>
      <c r="F57" t="s">
        <v>747</v>
      </c>
      <c r="G57" s="2">
        <v>33731.504861111112</v>
      </c>
      <c r="H57" t="s">
        <v>747</v>
      </c>
    </row>
    <row r="58" spans="1:8" x14ac:dyDescent="0.25">
      <c r="A58">
        <v>57</v>
      </c>
      <c r="B58" t="s">
        <v>861</v>
      </c>
      <c r="C58" t="s">
        <v>809</v>
      </c>
      <c r="D58" t="s">
        <v>11</v>
      </c>
      <c r="E58" s="2">
        <v>43725.504861111112</v>
      </c>
      <c r="F58" t="s">
        <v>747</v>
      </c>
      <c r="G58" s="2">
        <v>33731.504861111112</v>
      </c>
      <c r="H58" t="s">
        <v>747</v>
      </c>
    </row>
    <row r="59" spans="1:8" x14ac:dyDescent="0.25">
      <c r="A59">
        <v>58</v>
      </c>
      <c r="B59" t="s">
        <v>862</v>
      </c>
      <c r="C59" t="s">
        <v>863</v>
      </c>
      <c r="D59" t="s">
        <v>11</v>
      </c>
      <c r="E59" s="2">
        <v>43725.504861111112</v>
      </c>
      <c r="F59" t="s">
        <v>747</v>
      </c>
      <c r="G59" s="2">
        <v>33731.504861111112</v>
      </c>
      <c r="H59" t="s">
        <v>747</v>
      </c>
    </row>
    <row r="60" spans="1:8" x14ac:dyDescent="0.25">
      <c r="A60">
        <v>59</v>
      </c>
      <c r="B60" t="s">
        <v>864</v>
      </c>
      <c r="C60" t="s">
        <v>865</v>
      </c>
      <c r="D60" t="s">
        <v>11</v>
      </c>
      <c r="E60" s="2">
        <v>43725.504861111112</v>
      </c>
      <c r="F60" t="s">
        <v>747</v>
      </c>
      <c r="G60" s="2">
        <v>33731.504861111112</v>
      </c>
      <c r="H60" t="s">
        <v>747</v>
      </c>
    </row>
    <row r="61" spans="1:8" x14ac:dyDescent="0.25">
      <c r="A61">
        <v>60</v>
      </c>
      <c r="B61" t="s">
        <v>866</v>
      </c>
      <c r="C61" t="s">
        <v>867</v>
      </c>
      <c r="D61" t="s">
        <v>11</v>
      </c>
      <c r="E61" s="2">
        <v>43725.504861111112</v>
      </c>
      <c r="F61" t="s">
        <v>747</v>
      </c>
      <c r="G61" s="2">
        <v>33731.504861111112</v>
      </c>
      <c r="H61" t="s">
        <v>747</v>
      </c>
    </row>
    <row r="62" spans="1:8" x14ac:dyDescent="0.25">
      <c r="A62">
        <v>61</v>
      </c>
      <c r="B62" t="s">
        <v>868</v>
      </c>
      <c r="C62" t="s">
        <v>869</v>
      </c>
      <c r="D62" t="s">
        <v>11</v>
      </c>
      <c r="E62" s="2">
        <v>43725.504861111112</v>
      </c>
      <c r="F62" t="s">
        <v>747</v>
      </c>
      <c r="G62" s="2">
        <v>33731.504861111112</v>
      </c>
      <c r="H62" t="s">
        <v>747</v>
      </c>
    </row>
    <row r="63" spans="1:8" x14ac:dyDescent="0.25">
      <c r="A63">
        <v>62</v>
      </c>
      <c r="B63" t="s">
        <v>870</v>
      </c>
      <c r="C63" t="s">
        <v>871</v>
      </c>
      <c r="D63" t="s">
        <v>11</v>
      </c>
      <c r="E63" s="2">
        <v>43725.504861111112</v>
      </c>
      <c r="F63" t="s">
        <v>747</v>
      </c>
      <c r="G63" s="2">
        <v>33731.504861111112</v>
      </c>
      <c r="H63" t="s">
        <v>747</v>
      </c>
    </row>
    <row r="64" spans="1:8" x14ac:dyDescent="0.25">
      <c r="A64">
        <v>63</v>
      </c>
      <c r="B64" t="s">
        <v>872</v>
      </c>
      <c r="C64" t="s">
        <v>873</v>
      </c>
      <c r="D64" t="s">
        <v>11</v>
      </c>
      <c r="E64" s="2">
        <v>43725.504861111112</v>
      </c>
      <c r="F64" t="s">
        <v>747</v>
      </c>
      <c r="G64" s="2">
        <v>33731.504861111112</v>
      </c>
      <c r="H64" t="s">
        <v>747</v>
      </c>
    </row>
    <row r="65" spans="1:8" x14ac:dyDescent="0.25">
      <c r="A65">
        <v>64</v>
      </c>
      <c r="B65" t="s">
        <v>874</v>
      </c>
      <c r="C65" t="s">
        <v>875</v>
      </c>
      <c r="D65" t="s">
        <v>14</v>
      </c>
      <c r="E65" s="2">
        <v>43725.504861111112</v>
      </c>
      <c r="F65" t="s">
        <v>747</v>
      </c>
      <c r="G65" s="2">
        <v>33731.504861111112</v>
      </c>
      <c r="H65" t="s">
        <v>747</v>
      </c>
    </row>
    <row r="66" spans="1:8" x14ac:dyDescent="0.25">
      <c r="A66">
        <v>65</v>
      </c>
      <c r="B66" t="s">
        <v>876</v>
      </c>
      <c r="C66" t="s">
        <v>877</v>
      </c>
      <c r="D66" t="s">
        <v>14</v>
      </c>
      <c r="E66" s="2">
        <v>43725.504861111112</v>
      </c>
      <c r="F66" t="s">
        <v>747</v>
      </c>
      <c r="G66" s="2">
        <v>33731.504861111112</v>
      </c>
      <c r="H66" t="s">
        <v>747</v>
      </c>
    </row>
    <row r="67" spans="1:8" x14ac:dyDescent="0.25">
      <c r="A67">
        <v>66</v>
      </c>
      <c r="B67" t="s">
        <v>878</v>
      </c>
      <c r="C67" t="s">
        <v>879</v>
      </c>
      <c r="D67" t="s">
        <v>14</v>
      </c>
      <c r="E67" s="2">
        <v>43725.504861111112</v>
      </c>
      <c r="F67" t="s">
        <v>747</v>
      </c>
      <c r="G67" s="2">
        <v>33731.504861111112</v>
      </c>
      <c r="H67" t="s">
        <v>747</v>
      </c>
    </row>
    <row r="68" spans="1:8" x14ac:dyDescent="0.25">
      <c r="A68">
        <v>67</v>
      </c>
      <c r="B68" t="s">
        <v>880</v>
      </c>
      <c r="C68" t="s">
        <v>799</v>
      </c>
      <c r="D68" t="s">
        <v>14</v>
      </c>
      <c r="E68" s="2">
        <v>43725.504861111112</v>
      </c>
      <c r="F68" t="s">
        <v>747</v>
      </c>
      <c r="G68" s="2">
        <v>33731.504861111112</v>
      </c>
      <c r="H68" t="s">
        <v>747</v>
      </c>
    </row>
    <row r="69" spans="1:8" x14ac:dyDescent="0.25">
      <c r="A69">
        <v>68</v>
      </c>
      <c r="B69" t="s">
        <v>881</v>
      </c>
      <c r="C69" t="s">
        <v>882</v>
      </c>
      <c r="D69" t="s">
        <v>14</v>
      </c>
      <c r="E69" s="2">
        <v>43725.504861111112</v>
      </c>
      <c r="F69" t="s">
        <v>747</v>
      </c>
      <c r="G69" s="2">
        <v>33731.504861111112</v>
      </c>
      <c r="H69" t="s">
        <v>747</v>
      </c>
    </row>
    <row r="70" spans="1:8" x14ac:dyDescent="0.25">
      <c r="A70">
        <v>69</v>
      </c>
      <c r="B70" t="s">
        <v>883</v>
      </c>
      <c r="C70" t="s">
        <v>884</v>
      </c>
      <c r="D70" t="s">
        <v>14</v>
      </c>
      <c r="E70" s="2">
        <v>43725.504861111112</v>
      </c>
      <c r="F70" t="s">
        <v>747</v>
      </c>
      <c r="G70" s="2">
        <v>33731.504861111112</v>
      </c>
      <c r="H70" t="s">
        <v>747</v>
      </c>
    </row>
    <row r="71" spans="1:8" x14ac:dyDescent="0.25">
      <c r="A71">
        <v>70</v>
      </c>
      <c r="B71" t="s">
        <v>885</v>
      </c>
      <c r="C71" t="s">
        <v>886</v>
      </c>
      <c r="D71" t="s">
        <v>14</v>
      </c>
      <c r="E71" s="2">
        <v>43725.504861111112</v>
      </c>
      <c r="F71" t="s">
        <v>747</v>
      </c>
      <c r="G71" s="2">
        <v>33731.504861111112</v>
      </c>
      <c r="H71" t="s">
        <v>747</v>
      </c>
    </row>
    <row r="72" spans="1:8" x14ac:dyDescent="0.25">
      <c r="A72">
        <v>71</v>
      </c>
      <c r="B72" t="s">
        <v>887</v>
      </c>
      <c r="C72" t="s">
        <v>888</v>
      </c>
      <c r="D72" t="s">
        <v>14</v>
      </c>
      <c r="E72" s="2">
        <v>43725.504861111112</v>
      </c>
      <c r="F72" t="s">
        <v>747</v>
      </c>
      <c r="G72" s="2">
        <v>33731.504861111112</v>
      </c>
      <c r="H72" t="s">
        <v>747</v>
      </c>
    </row>
    <row r="73" spans="1:8" x14ac:dyDescent="0.25">
      <c r="A73">
        <v>72</v>
      </c>
      <c r="B73" t="s">
        <v>889</v>
      </c>
      <c r="C73" t="s">
        <v>890</v>
      </c>
      <c r="D73" t="s">
        <v>14</v>
      </c>
      <c r="E73" s="2">
        <v>43725.504861111112</v>
      </c>
      <c r="F73" t="s">
        <v>747</v>
      </c>
      <c r="G73" s="2">
        <v>33731.504861111112</v>
      </c>
      <c r="H73" t="s">
        <v>747</v>
      </c>
    </row>
    <row r="74" spans="1:8" x14ac:dyDescent="0.25">
      <c r="A74">
        <v>73</v>
      </c>
      <c r="B74" t="s">
        <v>891</v>
      </c>
      <c r="C74" t="s">
        <v>892</v>
      </c>
      <c r="D74" t="s">
        <v>14</v>
      </c>
      <c r="E74" s="2">
        <v>43725.504861111112</v>
      </c>
      <c r="F74" t="s">
        <v>747</v>
      </c>
      <c r="G74" s="2">
        <v>33731.504861111112</v>
      </c>
      <c r="H74" t="s">
        <v>747</v>
      </c>
    </row>
    <row r="75" spans="1:8" x14ac:dyDescent="0.25">
      <c r="A75">
        <v>74</v>
      </c>
      <c r="B75" t="s">
        <v>893</v>
      </c>
      <c r="C75" t="s">
        <v>894</v>
      </c>
      <c r="D75" t="s">
        <v>14</v>
      </c>
      <c r="E75" s="2">
        <v>43725.504861111112</v>
      </c>
      <c r="F75" t="s">
        <v>747</v>
      </c>
      <c r="G75" s="2">
        <v>33731.504861111112</v>
      </c>
      <c r="H75" t="s">
        <v>747</v>
      </c>
    </row>
    <row r="76" spans="1:8" x14ac:dyDescent="0.25">
      <c r="A76">
        <v>75</v>
      </c>
      <c r="B76" t="s">
        <v>895</v>
      </c>
      <c r="C76" t="s">
        <v>896</v>
      </c>
      <c r="D76" t="s">
        <v>14</v>
      </c>
      <c r="E76" s="2">
        <v>43725.504861111112</v>
      </c>
      <c r="F76" t="s">
        <v>747</v>
      </c>
      <c r="G76" s="2">
        <v>33731.504861111112</v>
      </c>
      <c r="H76" t="s">
        <v>747</v>
      </c>
    </row>
    <row r="77" spans="1:8" x14ac:dyDescent="0.25">
      <c r="A77">
        <v>76</v>
      </c>
      <c r="B77" t="s">
        <v>897</v>
      </c>
      <c r="C77" t="s">
        <v>898</v>
      </c>
      <c r="D77" t="s">
        <v>14</v>
      </c>
      <c r="E77" s="2">
        <v>43725.504861111112</v>
      </c>
      <c r="F77" t="s">
        <v>747</v>
      </c>
      <c r="G77" s="2">
        <v>33731.504861111112</v>
      </c>
      <c r="H77" t="s">
        <v>747</v>
      </c>
    </row>
    <row r="78" spans="1:8" x14ac:dyDescent="0.25">
      <c r="A78">
        <v>77</v>
      </c>
      <c r="B78" t="s">
        <v>899</v>
      </c>
      <c r="C78" t="s">
        <v>900</v>
      </c>
      <c r="D78" t="s">
        <v>14</v>
      </c>
      <c r="E78" s="2">
        <v>43725.504861111112</v>
      </c>
      <c r="F78" t="s">
        <v>747</v>
      </c>
      <c r="G78" s="2">
        <v>33731.504861111112</v>
      </c>
      <c r="H78" t="s">
        <v>747</v>
      </c>
    </row>
    <row r="79" spans="1:8" x14ac:dyDescent="0.25">
      <c r="A79">
        <v>78</v>
      </c>
      <c r="B79" t="s">
        <v>901</v>
      </c>
      <c r="C79" t="s">
        <v>902</v>
      </c>
      <c r="D79" t="s">
        <v>14</v>
      </c>
      <c r="E79" s="2">
        <v>43725.504861111112</v>
      </c>
      <c r="F79" t="s">
        <v>747</v>
      </c>
      <c r="G79" s="2">
        <v>33731.504861111112</v>
      </c>
      <c r="H79" t="s">
        <v>747</v>
      </c>
    </row>
    <row r="80" spans="1:8" x14ac:dyDescent="0.25">
      <c r="A80">
        <v>79</v>
      </c>
      <c r="B80" t="s">
        <v>903</v>
      </c>
      <c r="C80" t="s">
        <v>904</v>
      </c>
      <c r="D80" t="s">
        <v>14</v>
      </c>
      <c r="E80" s="2">
        <v>43725.504861111112</v>
      </c>
      <c r="F80" t="s">
        <v>747</v>
      </c>
      <c r="G80" s="2">
        <v>33731.504861111112</v>
      </c>
      <c r="H80" t="s">
        <v>747</v>
      </c>
    </row>
    <row r="81" spans="1:8" x14ac:dyDescent="0.25">
      <c r="A81">
        <v>80</v>
      </c>
      <c r="B81" t="s">
        <v>905</v>
      </c>
      <c r="C81" t="s">
        <v>906</v>
      </c>
      <c r="D81" t="s">
        <v>14</v>
      </c>
      <c r="E81" s="2">
        <v>43725.504861111112</v>
      </c>
      <c r="F81" t="s">
        <v>747</v>
      </c>
      <c r="G81" s="2">
        <v>33731.504861111112</v>
      </c>
      <c r="H81" t="s">
        <v>747</v>
      </c>
    </row>
    <row r="82" spans="1:8" x14ac:dyDescent="0.25">
      <c r="A82">
        <v>81</v>
      </c>
      <c r="B82" t="s">
        <v>907</v>
      </c>
      <c r="C82" t="s">
        <v>908</v>
      </c>
      <c r="D82" t="s">
        <v>14</v>
      </c>
      <c r="E82" s="2">
        <v>43725.504861111112</v>
      </c>
      <c r="F82" t="s">
        <v>747</v>
      </c>
      <c r="G82" s="2">
        <v>33731.504861111112</v>
      </c>
      <c r="H82" t="s">
        <v>747</v>
      </c>
    </row>
    <row r="83" spans="1:8" x14ac:dyDescent="0.25">
      <c r="A83">
        <v>82</v>
      </c>
      <c r="B83" t="s">
        <v>909</v>
      </c>
      <c r="C83" t="s">
        <v>910</v>
      </c>
      <c r="D83" t="s">
        <v>14</v>
      </c>
      <c r="E83" s="2">
        <v>43725.504861111112</v>
      </c>
      <c r="F83" t="s">
        <v>747</v>
      </c>
      <c r="G83" s="2">
        <v>33731.504861111112</v>
      </c>
      <c r="H83" t="s">
        <v>747</v>
      </c>
    </row>
    <row r="84" spans="1:8" x14ac:dyDescent="0.25">
      <c r="A84">
        <v>83</v>
      </c>
      <c r="B84" t="s">
        <v>911</v>
      </c>
      <c r="C84" t="s">
        <v>841</v>
      </c>
      <c r="D84" t="s">
        <v>14</v>
      </c>
      <c r="E84" s="2">
        <v>43725.504861111112</v>
      </c>
      <c r="F84" t="s">
        <v>747</v>
      </c>
      <c r="G84" s="2">
        <v>33731.504861111112</v>
      </c>
      <c r="H84" t="s">
        <v>747</v>
      </c>
    </row>
    <row r="85" spans="1:8" x14ac:dyDescent="0.25">
      <c r="A85">
        <v>84</v>
      </c>
      <c r="B85" t="s">
        <v>912</v>
      </c>
      <c r="C85" t="s">
        <v>913</v>
      </c>
      <c r="D85" t="s">
        <v>14</v>
      </c>
      <c r="E85" s="2">
        <v>43725.504861111112</v>
      </c>
      <c r="F85" t="s">
        <v>747</v>
      </c>
      <c r="G85" s="2">
        <v>33731.504861111112</v>
      </c>
      <c r="H85" t="s">
        <v>747</v>
      </c>
    </row>
    <row r="86" spans="1:8" x14ac:dyDescent="0.25">
      <c r="A86">
        <v>85</v>
      </c>
      <c r="B86" t="s">
        <v>914</v>
      </c>
      <c r="C86" t="s">
        <v>915</v>
      </c>
      <c r="D86" t="s">
        <v>14</v>
      </c>
      <c r="E86" s="2">
        <v>43725.504861111112</v>
      </c>
      <c r="F86" t="s">
        <v>747</v>
      </c>
      <c r="G86" s="2">
        <v>33731.504861111112</v>
      </c>
      <c r="H86" t="s">
        <v>747</v>
      </c>
    </row>
    <row r="87" spans="1:8" x14ac:dyDescent="0.25">
      <c r="A87">
        <v>86</v>
      </c>
      <c r="B87" t="s">
        <v>916</v>
      </c>
      <c r="C87" t="s">
        <v>917</v>
      </c>
      <c r="D87" t="s">
        <v>14</v>
      </c>
      <c r="E87" s="2">
        <v>43725.504861111112</v>
      </c>
      <c r="F87" t="s">
        <v>747</v>
      </c>
      <c r="G87" s="2">
        <v>33731.504861111112</v>
      </c>
      <c r="H87" t="s">
        <v>747</v>
      </c>
    </row>
    <row r="88" spans="1:8" x14ac:dyDescent="0.25">
      <c r="A88">
        <v>87</v>
      </c>
      <c r="B88" t="s">
        <v>918</v>
      </c>
      <c r="C88" t="s">
        <v>919</v>
      </c>
      <c r="D88" t="s">
        <v>14</v>
      </c>
      <c r="E88" s="2">
        <v>43725.504861111112</v>
      </c>
      <c r="F88" t="s">
        <v>747</v>
      </c>
      <c r="G88" s="2">
        <v>33731.504861111112</v>
      </c>
      <c r="H88" t="s">
        <v>747</v>
      </c>
    </row>
    <row r="89" spans="1:8" x14ac:dyDescent="0.25">
      <c r="A89">
        <v>88</v>
      </c>
      <c r="B89" t="s">
        <v>920</v>
      </c>
      <c r="C89" t="s">
        <v>921</v>
      </c>
      <c r="D89" t="s">
        <v>14</v>
      </c>
      <c r="E89" s="2">
        <v>43725.504861111112</v>
      </c>
      <c r="F89" t="s">
        <v>747</v>
      </c>
      <c r="G89" s="2">
        <v>33731.504861111112</v>
      </c>
      <c r="H89" t="s">
        <v>747</v>
      </c>
    </row>
    <row r="90" spans="1:8" x14ac:dyDescent="0.25">
      <c r="A90">
        <v>89</v>
      </c>
      <c r="B90" t="s">
        <v>922</v>
      </c>
      <c r="C90" t="s">
        <v>923</v>
      </c>
      <c r="D90" t="s">
        <v>14</v>
      </c>
      <c r="E90" s="2">
        <v>43725.504861111112</v>
      </c>
      <c r="F90" t="s">
        <v>747</v>
      </c>
      <c r="G90" s="2">
        <v>33731.504861111112</v>
      </c>
      <c r="H90" t="s">
        <v>747</v>
      </c>
    </row>
    <row r="91" spans="1:8" x14ac:dyDescent="0.25">
      <c r="A91">
        <v>90</v>
      </c>
      <c r="B91" t="s">
        <v>924</v>
      </c>
      <c r="C91" t="s">
        <v>925</v>
      </c>
      <c r="D91" t="s">
        <v>14</v>
      </c>
      <c r="E91" s="2">
        <v>43725.504861111112</v>
      </c>
      <c r="F91" t="s">
        <v>747</v>
      </c>
      <c r="G91" s="2">
        <v>33731.504861111112</v>
      </c>
      <c r="H91" t="s">
        <v>747</v>
      </c>
    </row>
    <row r="92" spans="1:8" x14ac:dyDescent="0.25">
      <c r="A92">
        <v>91</v>
      </c>
      <c r="B92" t="s">
        <v>926</v>
      </c>
      <c r="C92" t="s">
        <v>927</v>
      </c>
      <c r="D92" t="s">
        <v>14</v>
      </c>
      <c r="E92" s="2">
        <v>43725.504861111112</v>
      </c>
      <c r="F92" t="s">
        <v>747</v>
      </c>
      <c r="G92" s="2">
        <v>33731.504861111112</v>
      </c>
      <c r="H92" t="s">
        <v>747</v>
      </c>
    </row>
    <row r="93" spans="1:8" x14ac:dyDescent="0.25">
      <c r="A93">
        <v>92</v>
      </c>
      <c r="B93" t="s">
        <v>928</v>
      </c>
      <c r="C93" t="s">
        <v>929</v>
      </c>
      <c r="D93" t="s">
        <v>14</v>
      </c>
      <c r="E93" s="2">
        <v>43725.504861111112</v>
      </c>
      <c r="F93" t="s">
        <v>747</v>
      </c>
      <c r="G93" s="2">
        <v>33731.504861111112</v>
      </c>
      <c r="H93" t="s">
        <v>747</v>
      </c>
    </row>
    <row r="94" spans="1:8" x14ac:dyDescent="0.25">
      <c r="A94">
        <v>93</v>
      </c>
      <c r="B94" t="s">
        <v>930</v>
      </c>
      <c r="C94" t="s">
        <v>931</v>
      </c>
      <c r="D94" t="s">
        <v>14</v>
      </c>
      <c r="E94" s="2">
        <v>43725.504861111112</v>
      </c>
      <c r="F94" t="s">
        <v>747</v>
      </c>
      <c r="G94" s="2">
        <v>33731.504861111112</v>
      </c>
      <c r="H94" t="s">
        <v>747</v>
      </c>
    </row>
    <row r="95" spans="1:8" x14ac:dyDescent="0.25">
      <c r="A95">
        <v>94</v>
      </c>
      <c r="B95" t="s">
        <v>932</v>
      </c>
      <c r="C95" t="s">
        <v>873</v>
      </c>
      <c r="D95" t="s">
        <v>14</v>
      </c>
      <c r="E95" s="2">
        <v>43725.504861111112</v>
      </c>
      <c r="F95" t="s">
        <v>747</v>
      </c>
      <c r="G95" s="2">
        <v>33731.504861111112</v>
      </c>
      <c r="H95" t="s">
        <v>747</v>
      </c>
    </row>
    <row r="96" spans="1:8" x14ac:dyDescent="0.25">
      <c r="A96">
        <v>95</v>
      </c>
      <c r="B96" t="s">
        <v>933</v>
      </c>
      <c r="C96" t="s">
        <v>934</v>
      </c>
      <c r="D96" t="s">
        <v>14</v>
      </c>
      <c r="E96" s="2">
        <v>43725.504861111112</v>
      </c>
      <c r="F96" t="s">
        <v>747</v>
      </c>
      <c r="G96" s="2">
        <v>33731.504861111112</v>
      </c>
      <c r="H96" t="s">
        <v>747</v>
      </c>
    </row>
    <row r="97" spans="1:8" x14ac:dyDescent="0.25">
      <c r="A97">
        <v>96</v>
      </c>
      <c r="B97" t="s">
        <v>935</v>
      </c>
      <c r="C97" t="s">
        <v>936</v>
      </c>
      <c r="D97" t="s">
        <v>14</v>
      </c>
      <c r="E97" s="2">
        <v>43725.504861111112</v>
      </c>
      <c r="F97" t="s">
        <v>747</v>
      </c>
      <c r="G97" s="2">
        <v>33731.504861111112</v>
      </c>
      <c r="H97" t="s">
        <v>747</v>
      </c>
    </row>
    <row r="98" spans="1:8" x14ac:dyDescent="0.25">
      <c r="A98">
        <v>97</v>
      </c>
      <c r="B98" t="s">
        <v>937</v>
      </c>
      <c r="C98" t="s">
        <v>938</v>
      </c>
      <c r="D98" t="s">
        <v>14</v>
      </c>
      <c r="E98" s="2">
        <v>43725.504861111112</v>
      </c>
      <c r="F98" t="s">
        <v>747</v>
      </c>
      <c r="G98" s="2">
        <v>33731.504861111112</v>
      </c>
      <c r="H98" t="s">
        <v>747</v>
      </c>
    </row>
    <row r="99" spans="1:8" x14ac:dyDescent="0.25">
      <c r="A99">
        <v>98</v>
      </c>
      <c r="B99" t="s">
        <v>939</v>
      </c>
      <c r="C99" t="s">
        <v>940</v>
      </c>
      <c r="D99" t="s">
        <v>14</v>
      </c>
      <c r="E99" s="2">
        <v>43725.504861111112</v>
      </c>
      <c r="F99" t="s">
        <v>747</v>
      </c>
      <c r="G99" s="2">
        <v>33731.504861111112</v>
      </c>
      <c r="H99" t="s">
        <v>747</v>
      </c>
    </row>
    <row r="100" spans="1:8" x14ac:dyDescent="0.25">
      <c r="A100">
        <v>99</v>
      </c>
      <c r="B100" t="s">
        <v>941</v>
      </c>
      <c r="C100" t="s">
        <v>787</v>
      </c>
      <c r="D100" t="s">
        <v>14</v>
      </c>
      <c r="E100" s="2">
        <v>43725.504861111112</v>
      </c>
      <c r="F100" t="s">
        <v>747</v>
      </c>
      <c r="G100" s="2">
        <v>33731.504861111112</v>
      </c>
      <c r="H100" t="s">
        <v>747</v>
      </c>
    </row>
    <row r="101" spans="1:8" x14ac:dyDescent="0.25">
      <c r="A101">
        <v>100</v>
      </c>
      <c r="B101" t="s">
        <v>942</v>
      </c>
      <c r="C101" t="s">
        <v>943</v>
      </c>
      <c r="D101" t="s">
        <v>14</v>
      </c>
      <c r="E101" s="2">
        <v>43725.504861111112</v>
      </c>
      <c r="F101" t="s">
        <v>747</v>
      </c>
      <c r="G101" s="2">
        <v>33731.504861111112</v>
      </c>
      <c r="H101" t="s">
        <v>747</v>
      </c>
    </row>
    <row r="102" spans="1:8" x14ac:dyDescent="0.25">
      <c r="A102">
        <v>101</v>
      </c>
      <c r="B102" t="s">
        <v>944</v>
      </c>
      <c r="C102" t="s">
        <v>945</v>
      </c>
      <c r="D102" t="s">
        <v>14</v>
      </c>
      <c r="E102" s="2">
        <v>43725.504861111112</v>
      </c>
      <c r="F102" t="s">
        <v>747</v>
      </c>
      <c r="G102" s="2">
        <v>33731.504861111112</v>
      </c>
      <c r="H102" t="s">
        <v>747</v>
      </c>
    </row>
    <row r="103" spans="1:8" x14ac:dyDescent="0.25">
      <c r="A103">
        <v>102</v>
      </c>
      <c r="B103" t="s">
        <v>946</v>
      </c>
      <c r="C103" t="s">
        <v>947</v>
      </c>
      <c r="D103" t="s">
        <v>14</v>
      </c>
      <c r="E103" s="2">
        <v>43725.504861111112</v>
      </c>
      <c r="F103" t="s">
        <v>747</v>
      </c>
      <c r="G103" s="2">
        <v>33731.504861111112</v>
      </c>
      <c r="H103" t="s">
        <v>747</v>
      </c>
    </row>
    <row r="104" spans="1:8" x14ac:dyDescent="0.25">
      <c r="A104">
        <v>103</v>
      </c>
      <c r="B104" t="s">
        <v>948</v>
      </c>
      <c r="C104" t="s">
        <v>949</v>
      </c>
      <c r="D104" t="s">
        <v>14</v>
      </c>
      <c r="E104" s="2">
        <v>43725.504861111112</v>
      </c>
      <c r="F104" t="s">
        <v>747</v>
      </c>
      <c r="G104" s="2">
        <v>33731.504861111112</v>
      </c>
      <c r="H104" t="s">
        <v>747</v>
      </c>
    </row>
    <row r="105" spans="1:8" x14ac:dyDescent="0.25">
      <c r="A105">
        <v>104</v>
      </c>
      <c r="B105" t="s">
        <v>950</v>
      </c>
      <c r="C105" t="s">
        <v>951</v>
      </c>
      <c r="D105" t="s">
        <v>14</v>
      </c>
      <c r="E105" s="2">
        <v>43725.504861111112</v>
      </c>
      <c r="F105" t="s">
        <v>747</v>
      </c>
      <c r="G105" s="2">
        <v>33731.504861111112</v>
      </c>
      <c r="H105" t="s">
        <v>747</v>
      </c>
    </row>
    <row r="106" spans="1:8" x14ac:dyDescent="0.25">
      <c r="A106">
        <v>105</v>
      </c>
      <c r="B106" t="s">
        <v>952</v>
      </c>
      <c r="C106" t="s">
        <v>953</v>
      </c>
      <c r="D106" t="s">
        <v>14</v>
      </c>
      <c r="E106" s="2">
        <v>43725.504861111112</v>
      </c>
      <c r="F106" t="s">
        <v>747</v>
      </c>
      <c r="G106" s="2">
        <v>33731.504861111112</v>
      </c>
      <c r="H106" t="s">
        <v>747</v>
      </c>
    </row>
    <row r="107" spans="1:8" x14ac:dyDescent="0.25">
      <c r="A107">
        <v>106</v>
      </c>
      <c r="B107" t="s">
        <v>954</v>
      </c>
      <c r="C107" t="s">
        <v>955</v>
      </c>
      <c r="D107" t="s">
        <v>14</v>
      </c>
      <c r="E107" s="2">
        <v>43725.504861111112</v>
      </c>
      <c r="F107" t="s">
        <v>747</v>
      </c>
      <c r="G107" s="2">
        <v>33731.504861111112</v>
      </c>
      <c r="H107" t="s">
        <v>747</v>
      </c>
    </row>
    <row r="108" spans="1:8" x14ac:dyDescent="0.25">
      <c r="A108">
        <v>107</v>
      </c>
      <c r="B108" t="s">
        <v>956</v>
      </c>
      <c r="C108" t="s">
        <v>957</v>
      </c>
      <c r="D108" t="s">
        <v>14</v>
      </c>
      <c r="E108" s="2">
        <v>43725.504861111112</v>
      </c>
      <c r="F108" t="s">
        <v>747</v>
      </c>
      <c r="G108" s="2">
        <v>33731.504861111112</v>
      </c>
      <c r="H108" t="s">
        <v>747</v>
      </c>
    </row>
    <row r="109" spans="1:8" x14ac:dyDescent="0.25">
      <c r="A109">
        <v>108</v>
      </c>
      <c r="B109" t="s">
        <v>958</v>
      </c>
      <c r="C109" t="s">
        <v>959</v>
      </c>
      <c r="D109" t="s">
        <v>14</v>
      </c>
      <c r="E109" s="2">
        <v>43725.504861111112</v>
      </c>
      <c r="F109" t="s">
        <v>747</v>
      </c>
      <c r="G109" s="2">
        <v>33731.504861111112</v>
      </c>
      <c r="H109" t="s">
        <v>747</v>
      </c>
    </row>
    <row r="110" spans="1:8" x14ac:dyDescent="0.25">
      <c r="A110">
        <v>109</v>
      </c>
      <c r="B110" t="s">
        <v>960</v>
      </c>
      <c r="C110" t="s">
        <v>961</v>
      </c>
      <c r="D110" t="s">
        <v>14</v>
      </c>
      <c r="E110" s="2">
        <v>43725.504861111112</v>
      </c>
      <c r="F110" t="s">
        <v>747</v>
      </c>
      <c r="G110" s="2">
        <v>33731.504861111112</v>
      </c>
      <c r="H110" t="s">
        <v>747</v>
      </c>
    </row>
    <row r="111" spans="1:8" x14ac:dyDescent="0.25">
      <c r="A111">
        <v>110</v>
      </c>
      <c r="B111" t="s">
        <v>962</v>
      </c>
      <c r="D111" t="s">
        <v>14</v>
      </c>
      <c r="E111" s="2">
        <v>43725.504861111112</v>
      </c>
      <c r="F111" t="s">
        <v>747</v>
      </c>
      <c r="G111" s="2">
        <v>33731.504861111112</v>
      </c>
      <c r="H111" t="s">
        <v>747</v>
      </c>
    </row>
    <row r="112" spans="1:8" x14ac:dyDescent="0.25">
      <c r="A112">
        <v>111</v>
      </c>
      <c r="B112" t="s">
        <v>963</v>
      </c>
      <c r="C112" t="s">
        <v>964</v>
      </c>
      <c r="D112" t="s">
        <v>16</v>
      </c>
      <c r="E112" s="2">
        <v>43725.504861111112</v>
      </c>
      <c r="F112" t="s">
        <v>747</v>
      </c>
      <c r="G112" s="2">
        <v>33731.504861111112</v>
      </c>
      <c r="H112" t="s">
        <v>747</v>
      </c>
    </row>
    <row r="113" spans="1:8" x14ac:dyDescent="0.25">
      <c r="A113">
        <v>112</v>
      </c>
      <c r="B113" t="s">
        <v>965</v>
      </c>
      <c r="C113" t="s">
        <v>966</v>
      </c>
      <c r="D113" t="s">
        <v>16</v>
      </c>
      <c r="E113" s="2">
        <v>43725.504861111112</v>
      </c>
      <c r="F113" t="s">
        <v>747</v>
      </c>
      <c r="G113" s="2">
        <v>33731.504861111112</v>
      </c>
      <c r="H113" t="s">
        <v>747</v>
      </c>
    </row>
    <row r="114" spans="1:8" x14ac:dyDescent="0.25">
      <c r="A114">
        <v>113</v>
      </c>
      <c r="B114" t="s">
        <v>967</v>
      </c>
      <c r="C114" t="s">
        <v>968</v>
      </c>
      <c r="D114" t="s">
        <v>16</v>
      </c>
      <c r="E114" s="2">
        <v>43725.504861111112</v>
      </c>
      <c r="F114" t="s">
        <v>747</v>
      </c>
      <c r="G114" s="2">
        <v>33731.504861111112</v>
      </c>
      <c r="H114" t="s">
        <v>747</v>
      </c>
    </row>
    <row r="115" spans="1:8" x14ac:dyDescent="0.25">
      <c r="A115">
        <v>114</v>
      </c>
      <c r="B115" t="s">
        <v>969</v>
      </c>
      <c r="C115" t="s">
        <v>970</v>
      </c>
      <c r="D115" t="s">
        <v>16</v>
      </c>
      <c r="E115" s="2">
        <v>43725.504861111112</v>
      </c>
      <c r="F115" t="s">
        <v>747</v>
      </c>
      <c r="G115" s="2">
        <v>33731.504861111112</v>
      </c>
      <c r="H115" t="s">
        <v>747</v>
      </c>
    </row>
    <row r="116" spans="1:8" x14ac:dyDescent="0.25">
      <c r="A116">
        <v>115</v>
      </c>
      <c r="B116" t="s">
        <v>971</v>
      </c>
      <c r="C116" t="s">
        <v>972</v>
      </c>
      <c r="D116" t="s">
        <v>16</v>
      </c>
      <c r="E116" s="2">
        <v>43725.504861111112</v>
      </c>
      <c r="F116" t="s">
        <v>747</v>
      </c>
      <c r="G116" s="2">
        <v>33731.504861111112</v>
      </c>
      <c r="H116" t="s">
        <v>747</v>
      </c>
    </row>
    <row r="117" spans="1:8" x14ac:dyDescent="0.25">
      <c r="A117">
        <v>116</v>
      </c>
      <c r="B117" t="s">
        <v>973</v>
      </c>
      <c r="C117" t="s">
        <v>821</v>
      </c>
      <c r="D117" t="s">
        <v>16</v>
      </c>
      <c r="E117" s="2">
        <v>43725.504861111112</v>
      </c>
      <c r="F117" t="s">
        <v>747</v>
      </c>
      <c r="G117" s="2">
        <v>33731.504861111112</v>
      </c>
      <c r="H117" t="s">
        <v>747</v>
      </c>
    </row>
    <row r="118" spans="1:8" x14ac:dyDescent="0.25">
      <c r="A118">
        <v>117</v>
      </c>
      <c r="B118" t="s">
        <v>974</v>
      </c>
      <c r="C118" t="s">
        <v>795</v>
      </c>
      <c r="D118" t="s">
        <v>16</v>
      </c>
      <c r="E118" s="2">
        <v>43725.504861111112</v>
      </c>
      <c r="F118" t="s">
        <v>747</v>
      </c>
      <c r="G118" s="2">
        <v>33731.504861111112</v>
      </c>
      <c r="H118" t="s">
        <v>747</v>
      </c>
    </row>
    <row r="119" spans="1:8" x14ac:dyDescent="0.25">
      <c r="A119">
        <v>118</v>
      </c>
      <c r="B119" t="s">
        <v>975</v>
      </c>
      <c r="C119" t="s">
        <v>976</v>
      </c>
      <c r="D119" t="s">
        <v>16</v>
      </c>
      <c r="E119" s="2">
        <v>43725.504861111112</v>
      </c>
      <c r="F119" t="s">
        <v>747</v>
      </c>
      <c r="G119" s="2">
        <v>33731.504861111112</v>
      </c>
      <c r="H119" t="s">
        <v>747</v>
      </c>
    </row>
    <row r="120" spans="1:8" x14ac:dyDescent="0.25">
      <c r="A120">
        <v>119</v>
      </c>
      <c r="B120" t="s">
        <v>977</v>
      </c>
      <c r="C120" t="s">
        <v>978</v>
      </c>
      <c r="D120" t="s">
        <v>16</v>
      </c>
      <c r="E120" s="2">
        <v>43725.504861111112</v>
      </c>
      <c r="F120" t="s">
        <v>747</v>
      </c>
      <c r="G120" s="2">
        <v>33731.504861111112</v>
      </c>
      <c r="H120" t="s">
        <v>747</v>
      </c>
    </row>
    <row r="121" spans="1:8" x14ac:dyDescent="0.25">
      <c r="A121">
        <v>120</v>
      </c>
      <c r="B121" t="s">
        <v>979</v>
      </c>
      <c r="C121" t="s">
        <v>980</v>
      </c>
      <c r="D121" t="s">
        <v>16</v>
      </c>
      <c r="E121" s="2">
        <v>43725.504861111112</v>
      </c>
      <c r="F121" t="s">
        <v>747</v>
      </c>
      <c r="G121" s="2">
        <v>33731.504861111112</v>
      </c>
      <c r="H121" t="s">
        <v>747</v>
      </c>
    </row>
    <row r="122" spans="1:8" x14ac:dyDescent="0.25">
      <c r="A122">
        <v>121</v>
      </c>
      <c r="B122" t="s">
        <v>981</v>
      </c>
      <c r="C122" t="s">
        <v>982</v>
      </c>
      <c r="D122" t="s">
        <v>16</v>
      </c>
      <c r="E122" s="2">
        <v>43725.504861111112</v>
      </c>
      <c r="F122" t="s">
        <v>747</v>
      </c>
      <c r="G122" s="2">
        <v>33731.504861111112</v>
      </c>
      <c r="H122" t="s">
        <v>747</v>
      </c>
    </row>
    <row r="123" spans="1:8" x14ac:dyDescent="0.25">
      <c r="A123">
        <v>122</v>
      </c>
      <c r="B123" t="s">
        <v>983</v>
      </c>
      <c r="C123" t="s">
        <v>839</v>
      </c>
      <c r="D123" t="s">
        <v>16</v>
      </c>
      <c r="E123" s="2">
        <v>43725.504861111112</v>
      </c>
      <c r="F123" t="s">
        <v>747</v>
      </c>
      <c r="G123" s="2">
        <v>33731.504861111112</v>
      </c>
      <c r="H123" t="s">
        <v>747</v>
      </c>
    </row>
    <row r="124" spans="1:8" x14ac:dyDescent="0.25">
      <c r="A124">
        <v>123</v>
      </c>
      <c r="B124" t="s">
        <v>984</v>
      </c>
      <c r="C124" t="s">
        <v>985</v>
      </c>
      <c r="D124" t="s">
        <v>16</v>
      </c>
      <c r="E124" s="2">
        <v>43725.504861111112</v>
      </c>
      <c r="F124" t="s">
        <v>747</v>
      </c>
      <c r="G124" s="2">
        <v>33731.504861111112</v>
      </c>
      <c r="H124" t="s">
        <v>747</v>
      </c>
    </row>
    <row r="125" spans="1:8" x14ac:dyDescent="0.25">
      <c r="A125">
        <v>124</v>
      </c>
      <c r="B125" t="s">
        <v>986</v>
      </c>
      <c r="C125" t="s">
        <v>987</v>
      </c>
      <c r="D125" t="s">
        <v>16</v>
      </c>
      <c r="E125" s="2">
        <v>43725.504861111112</v>
      </c>
      <c r="F125" t="s">
        <v>747</v>
      </c>
      <c r="G125" s="2">
        <v>33731.504861111112</v>
      </c>
      <c r="H125" t="s">
        <v>747</v>
      </c>
    </row>
    <row r="126" spans="1:8" x14ac:dyDescent="0.25">
      <c r="A126">
        <v>125</v>
      </c>
      <c r="B126" t="s">
        <v>988</v>
      </c>
      <c r="C126" t="s">
        <v>989</v>
      </c>
      <c r="D126" t="s">
        <v>16</v>
      </c>
      <c r="E126" s="2">
        <v>43725.504861111112</v>
      </c>
      <c r="F126" t="s">
        <v>747</v>
      </c>
      <c r="G126" s="2">
        <v>33731.504861111112</v>
      </c>
      <c r="H126" t="s">
        <v>747</v>
      </c>
    </row>
    <row r="127" spans="1:8" x14ac:dyDescent="0.25">
      <c r="A127">
        <v>126</v>
      </c>
      <c r="B127" t="s">
        <v>990</v>
      </c>
      <c r="C127" t="s">
        <v>813</v>
      </c>
      <c r="D127" t="s">
        <v>16</v>
      </c>
      <c r="E127" s="2">
        <v>43725.504861111112</v>
      </c>
      <c r="F127" t="s">
        <v>747</v>
      </c>
      <c r="G127" s="2">
        <v>33731.504861111112</v>
      </c>
      <c r="H127" t="s">
        <v>747</v>
      </c>
    </row>
    <row r="128" spans="1:8" x14ac:dyDescent="0.25">
      <c r="A128">
        <v>127</v>
      </c>
      <c r="B128" t="s">
        <v>991</v>
      </c>
      <c r="C128" t="s">
        <v>992</v>
      </c>
      <c r="D128" t="s">
        <v>16</v>
      </c>
      <c r="E128" s="2">
        <v>43725.504861111112</v>
      </c>
      <c r="F128" t="s">
        <v>747</v>
      </c>
      <c r="G128" s="2">
        <v>33731.504861111112</v>
      </c>
      <c r="H128" t="s">
        <v>747</v>
      </c>
    </row>
    <row r="129" spans="1:8" x14ac:dyDescent="0.25">
      <c r="A129">
        <v>128</v>
      </c>
      <c r="B129" t="s">
        <v>993</v>
      </c>
      <c r="C129" t="s">
        <v>994</v>
      </c>
      <c r="D129" t="s">
        <v>16</v>
      </c>
      <c r="E129" s="2">
        <v>43725.504861111112</v>
      </c>
      <c r="F129" t="s">
        <v>747</v>
      </c>
      <c r="G129" s="2">
        <v>33731.504861111112</v>
      </c>
      <c r="H129" t="s">
        <v>747</v>
      </c>
    </row>
    <row r="130" spans="1:8" x14ac:dyDescent="0.25">
      <c r="A130">
        <v>129</v>
      </c>
      <c r="B130" t="s">
        <v>995</v>
      </c>
      <c r="C130" t="s">
        <v>761</v>
      </c>
      <c r="D130" t="s">
        <v>16</v>
      </c>
      <c r="E130" s="2">
        <v>43725.504861111112</v>
      </c>
      <c r="F130" t="s">
        <v>747</v>
      </c>
      <c r="G130" s="2">
        <v>33731.504861111112</v>
      </c>
      <c r="H130" t="s">
        <v>747</v>
      </c>
    </row>
    <row r="131" spans="1:8" x14ac:dyDescent="0.25">
      <c r="A131">
        <v>130</v>
      </c>
      <c r="B131" t="s">
        <v>996</v>
      </c>
      <c r="C131" t="s">
        <v>997</v>
      </c>
      <c r="D131" t="s">
        <v>16</v>
      </c>
      <c r="E131" s="2">
        <v>43725.504861111112</v>
      </c>
      <c r="F131" t="s">
        <v>747</v>
      </c>
      <c r="G131" s="2">
        <v>33731.504861111112</v>
      </c>
      <c r="H131" t="s">
        <v>747</v>
      </c>
    </row>
    <row r="132" spans="1:8" x14ac:dyDescent="0.25">
      <c r="A132">
        <v>131</v>
      </c>
      <c r="B132" t="s">
        <v>998</v>
      </c>
      <c r="C132" t="s">
        <v>999</v>
      </c>
      <c r="D132" t="s">
        <v>16</v>
      </c>
      <c r="E132" s="2">
        <v>43725.504861111112</v>
      </c>
      <c r="F132" t="s">
        <v>747</v>
      </c>
      <c r="G132" s="2">
        <v>33731.504861111112</v>
      </c>
      <c r="H132" t="s">
        <v>747</v>
      </c>
    </row>
    <row r="133" spans="1:8" x14ac:dyDescent="0.25">
      <c r="A133">
        <v>132</v>
      </c>
      <c r="B133" t="s">
        <v>1000</v>
      </c>
      <c r="C133" t="s">
        <v>1001</v>
      </c>
      <c r="D133" t="s">
        <v>16</v>
      </c>
      <c r="E133" s="2">
        <v>43725.504861111112</v>
      </c>
      <c r="F133" t="s">
        <v>747</v>
      </c>
      <c r="G133" s="2">
        <v>33731.504861111112</v>
      </c>
      <c r="H133" t="s">
        <v>747</v>
      </c>
    </row>
    <row r="134" spans="1:8" x14ac:dyDescent="0.25">
      <c r="A134">
        <v>133</v>
      </c>
      <c r="B134" t="s">
        <v>1002</v>
      </c>
      <c r="C134" t="s">
        <v>1003</v>
      </c>
      <c r="D134" t="s">
        <v>16</v>
      </c>
      <c r="E134" s="2">
        <v>43725.504861111112</v>
      </c>
      <c r="F134" t="s">
        <v>747</v>
      </c>
      <c r="G134" s="2">
        <v>33731.504861111112</v>
      </c>
      <c r="H134" t="s">
        <v>747</v>
      </c>
    </row>
    <row r="135" spans="1:8" x14ac:dyDescent="0.25">
      <c r="A135">
        <v>134</v>
      </c>
      <c r="B135" t="s">
        <v>1004</v>
      </c>
      <c r="C135" t="s">
        <v>1005</v>
      </c>
      <c r="D135" t="s">
        <v>16</v>
      </c>
      <c r="E135" s="2">
        <v>43725.504861111112</v>
      </c>
      <c r="F135" t="s">
        <v>747</v>
      </c>
      <c r="G135" s="2">
        <v>33731.504861111112</v>
      </c>
      <c r="H135" t="s">
        <v>747</v>
      </c>
    </row>
    <row r="136" spans="1:8" x14ac:dyDescent="0.25">
      <c r="A136">
        <v>135</v>
      </c>
      <c r="B136" t="s">
        <v>1006</v>
      </c>
      <c r="C136" t="s">
        <v>1007</v>
      </c>
      <c r="D136" t="s">
        <v>16</v>
      </c>
      <c r="E136" s="2">
        <v>43725.504861111112</v>
      </c>
      <c r="F136" t="s">
        <v>747</v>
      </c>
      <c r="G136" s="2">
        <v>33731.504861111112</v>
      </c>
      <c r="H136" t="s">
        <v>747</v>
      </c>
    </row>
    <row r="137" spans="1:8" x14ac:dyDescent="0.25">
      <c r="A137">
        <v>136</v>
      </c>
      <c r="B137" t="s">
        <v>1008</v>
      </c>
      <c r="C137" t="s">
        <v>1009</v>
      </c>
      <c r="D137" t="s">
        <v>16</v>
      </c>
      <c r="E137" s="2">
        <v>43725.504861111112</v>
      </c>
      <c r="F137" t="s">
        <v>747</v>
      </c>
      <c r="G137" s="2">
        <v>33731.504861111112</v>
      </c>
      <c r="H137" t="s">
        <v>747</v>
      </c>
    </row>
    <row r="138" spans="1:8" x14ac:dyDescent="0.25">
      <c r="A138">
        <v>137</v>
      </c>
      <c r="B138" t="s">
        <v>1010</v>
      </c>
      <c r="C138" t="s">
        <v>1011</v>
      </c>
      <c r="D138" t="s">
        <v>16</v>
      </c>
      <c r="E138" s="2">
        <v>43725.504861111112</v>
      </c>
      <c r="F138" t="s">
        <v>747</v>
      </c>
      <c r="G138" s="2">
        <v>33731.504861111112</v>
      </c>
      <c r="H138" t="s">
        <v>747</v>
      </c>
    </row>
    <row r="139" spans="1:8" x14ac:dyDescent="0.25">
      <c r="A139">
        <v>138</v>
      </c>
      <c r="B139" t="s">
        <v>1012</v>
      </c>
      <c r="C139" t="s">
        <v>1013</v>
      </c>
      <c r="D139" t="s">
        <v>16</v>
      </c>
      <c r="E139" s="2">
        <v>43725.504861111112</v>
      </c>
      <c r="F139" t="s">
        <v>747</v>
      </c>
      <c r="G139" s="2">
        <v>33731.504861111112</v>
      </c>
      <c r="H139" t="s">
        <v>747</v>
      </c>
    </row>
    <row r="140" spans="1:8" x14ac:dyDescent="0.25">
      <c r="A140">
        <v>139</v>
      </c>
      <c r="B140" t="s">
        <v>1014</v>
      </c>
      <c r="C140" t="s">
        <v>1015</v>
      </c>
      <c r="D140" t="s">
        <v>16</v>
      </c>
      <c r="E140" s="2">
        <v>43725.504861111112</v>
      </c>
      <c r="F140" t="s">
        <v>747</v>
      </c>
      <c r="G140" s="2">
        <v>33731.504861111112</v>
      </c>
      <c r="H140" t="s">
        <v>747</v>
      </c>
    </row>
    <row r="141" spans="1:8" x14ac:dyDescent="0.25">
      <c r="A141">
        <v>140</v>
      </c>
      <c r="B141" t="s">
        <v>1016</v>
      </c>
      <c r="C141" t="s">
        <v>1017</v>
      </c>
      <c r="D141" t="s">
        <v>16</v>
      </c>
      <c r="E141" s="2">
        <v>43725.504861111112</v>
      </c>
      <c r="F141" t="s">
        <v>747</v>
      </c>
      <c r="G141" s="2">
        <v>33731.504861111112</v>
      </c>
      <c r="H141" t="s">
        <v>747</v>
      </c>
    </row>
    <row r="142" spans="1:8" x14ac:dyDescent="0.25">
      <c r="A142">
        <v>141</v>
      </c>
      <c r="B142" t="s">
        <v>1018</v>
      </c>
      <c r="C142" t="s">
        <v>1019</v>
      </c>
      <c r="D142" t="s">
        <v>16</v>
      </c>
      <c r="E142" s="2">
        <v>43725.504861111112</v>
      </c>
      <c r="F142" t="s">
        <v>747</v>
      </c>
      <c r="G142" s="2">
        <v>33731.504861111112</v>
      </c>
      <c r="H142" t="s">
        <v>747</v>
      </c>
    </row>
    <row r="143" spans="1:8" x14ac:dyDescent="0.25">
      <c r="A143">
        <v>142</v>
      </c>
      <c r="B143" t="s">
        <v>1020</v>
      </c>
      <c r="C143" t="s">
        <v>1021</v>
      </c>
      <c r="D143" t="s">
        <v>16</v>
      </c>
      <c r="E143" s="2">
        <v>43725.504861111112</v>
      </c>
      <c r="F143" t="s">
        <v>747</v>
      </c>
      <c r="G143" s="2">
        <v>33731.504861111112</v>
      </c>
      <c r="H143" t="s">
        <v>747</v>
      </c>
    </row>
    <row r="144" spans="1:8" x14ac:dyDescent="0.25">
      <c r="A144">
        <v>143</v>
      </c>
      <c r="B144" t="s">
        <v>1022</v>
      </c>
      <c r="C144" t="s">
        <v>759</v>
      </c>
      <c r="D144" t="s">
        <v>16</v>
      </c>
      <c r="E144" s="2">
        <v>43725.504861111112</v>
      </c>
      <c r="F144" t="s">
        <v>747</v>
      </c>
      <c r="G144" s="2">
        <v>33731.504861111112</v>
      </c>
      <c r="H144" t="s">
        <v>747</v>
      </c>
    </row>
    <row r="145" spans="1:8" x14ac:dyDescent="0.25">
      <c r="A145">
        <v>144</v>
      </c>
      <c r="B145" t="s">
        <v>1023</v>
      </c>
      <c r="C145" t="s">
        <v>1024</v>
      </c>
      <c r="D145" t="s">
        <v>16</v>
      </c>
      <c r="E145" s="2">
        <v>43725.504861111112</v>
      </c>
      <c r="F145" t="s">
        <v>747</v>
      </c>
      <c r="G145" s="2">
        <v>33731.504861111112</v>
      </c>
      <c r="H145" t="s">
        <v>747</v>
      </c>
    </row>
    <row r="146" spans="1:8" x14ac:dyDescent="0.25">
      <c r="A146">
        <v>145</v>
      </c>
      <c r="B146" t="s">
        <v>1025</v>
      </c>
      <c r="C146" t="s">
        <v>1026</v>
      </c>
      <c r="D146" t="s">
        <v>16</v>
      </c>
      <c r="E146" s="2">
        <v>43725.504861111112</v>
      </c>
      <c r="F146" t="s">
        <v>747</v>
      </c>
      <c r="G146" s="2">
        <v>33731.504861111112</v>
      </c>
      <c r="H146" t="s">
        <v>747</v>
      </c>
    </row>
    <row r="147" spans="1:8" x14ac:dyDescent="0.25">
      <c r="A147">
        <v>146</v>
      </c>
      <c r="B147" t="s">
        <v>1027</v>
      </c>
      <c r="C147" t="s">
        <v>815</v>
      </c>
      <c r="D147" t="s">
        <v>16</v>
      </c>
      <c r="E147" s="2">
        <v>43725.504861111112</v>
      </c>
      <c r="F147" t="s">
        <v>747</v>
      </c>
      <c r="G147" s="2">
        <v>33731.504861111112</v>
      </c>
      <c r="H147" t="s">
        <v>747</v>
      </c>
    </row>
    <row r="148" spans="1:8" x14ac:dyDescent="0.25">
      <c r="A148">
        <v>147</v>
      </c>
      <c r="B148" t="s">
        <v>1028</v>
      </c>
      <c r="C148" t="s">
        <v>1029</v>
      </c>
      <c r="D148" t="s">
        <v>16</v>
      </c>
      <c r="E148" s="2">
        <v>43725.504861111112</v>
      </c>
      <c r="F148" t="s">
        <v>747</v>
      </c>
      <c r="G148" s="2">
        <v>33731.504861111112</v>
      </c>
      <c r="H148" t="s">
        <v>747</v>
      </c>
    </row>
    <row r="149" spans="1:8" x14ac:dyDescent="0.25">
      <c r="A149">
        <v>148</v>
      </c>
      <c r="B149" t="s">
        <v>1030</v>
      </c>
      <c r="C149" t="s">
        <v>1031</v>
      </c>
      <c r="D149" t="s">
        <v>16</v>
      </c>
      <c r="E149" s="2">
        <v>43725.504861111112</v>
      </c>
      <c r="F149" t="s">
        <v>747</v>
      </c>
      <c r="G149" s="2">
        <v>33731.504861111112</v>
      </c>
      <c r="H149" t="s">
        <v>747</v>
      </c>
    </row>
    <row r="150" spans="1:8" x14ac:dyDescent="0.25">
      <c r="A150">
        <v>149</v>
      </c>
      <c r="B150" t="s">
        <v>1032</v>
      </c>
      <c r="C150" t="s">
        <v>1033</v>
      </c>
      <c r="D150" t="s">
        <v>16</v>
      </c>
      <c r="E150" s="2">
        <v>43725.504861111112</v>
      </c>
      <c r="F150" t="s">
        <v>747</v>
      </c>
      <c r="G150" s="2">
        <v>33731.504861111112</v>
      </c>
      <c r="H150" t="s">
        <v>747</v>
      </c>
    </row>
    <row r="151" spans="1:8" x14ac:dyDescent="0.25">
      <c r="A151">
        <v>150</v>
      </c>
      <c r="B151" t="s">
        <v>1034</v>
      </c>
      <c r="C151" t="s">
        <v>783</v>
      </c>
      <c r="D151" t="s">
        <v>16</v>
      </c>
      <c r="E151" s="2">
        <v>43725.504861111112</v>
      </c>
      <c r="F151" t="s">
        <v>747</v>
      </c>
      <c r="G151" s="2">
        <v>33731.504861111112</v>
      </c>
      <c r="H151" t="s">
        <v>747</v>
      </c>
    </row>
    <row r="152" spans="1:8" x14ac:dyDescent="0.25">
      <c r="A152">
        <v>151</v>
      </c>
      <c r="B152" t="s">
        <v>1035</v>
      </c>
      <c r="C152" t="s">
        <v>767</v>
      </c>
      <c r="D152" t="s">
        <v>16</v>
      </c>
      <c r="E152" s="2">
        <v>43725.504861111112</v>
      </c>
      <c r="F152" t="s">
        <v>747</v>
      </c>
      <c r="G152" s="2">
        <v>33731.504861111112</v>
      </c>
      <c r="H152" t="s">
        <v>747</v>
      </c>
    </row>
    <row r="153" spans="1:8" x14ac:dyDescent="0.25">
      <c r="A153">
        <v>152</v>
      </c>
      <c r="B153" t="s">
        <v>1036</v>
      </c>
      <c r="C153" t="s">
        <v>809</v>
      </c>
      <c r="D153" t="s">
        <v>16</v>
      </c>
      <c r="E153" s="2">
        <v>43725.504861111112</v>
      </c>
      <c r="F153" t="s">
        <v>747</v>
      </c>
      <c r="G153" s="2">
        <v>33731.504861111112</v>
      </c>
      <c r="H153" t="s">
        <v>747</v>
      </c>
    </row>
    <row r="154" spans="1:8" x14ac:dyDescent="0.25">
      <c r="A154">
        <v>153</v>
      </c>
      <c r="B154" t="s">
        <v>1037</v>
      </c>
      <c r="C154" t="s">
        <v>1038</v>
      </c>
      <c r="D154" t="s">
        <v>16</v>
      </c>
      <c r="E154" s="2">
        <v>43725.504861111112</v>
      </c>
      <c r="F154" t="s">
        <v>747</v>
      </c>
      <c r="G154" s="2">
        <v>33731.504861111112</v>
      </c>
      <c r="H154" t="s">
        <v>747</v>
      </c>
    </row>
    <row r="155" spans="1:8" x14ac:dyDescent="0.25">
      <c r="A155">
        <v>154</v>
      </c>
      <c r="B155" t="s">
        <v>1039</v>
      </c>
      <c r="C155" t="s">
        <v>1040</v>
      </c>
      <c r="D155" t="s">
        <v>16</v>
      </c>
      <c r="E155" s="2">
        <v>43725.504861111112</v>
      </c>
      <c r="F155" t="s">
        <v>747</v>
      </c>
      <c r="G155" s="2">
        <v>33731.504861111112</v>
      </c>
      <c r="H155" t="s">
        <v>747</v>
      </c>
    </row>
    <row r="156" spans="1:8" x14ac:dyDescent="0.25">
      <c r="A156">
        <v>155</v>
      </c>
      <c r="B156" t="s">
        <v>1041</v>
      </c>
      <c r="C156" t="s">
        <v>1042</v>
      </c>
      <c r="D156" t="s">
        <v>16</v>
      </c>
      <c r="E156" s="2">
        <v>43725.504861111112</v>
      </c>
      <c r="F156" t="s">
        <v>747</v>
      </c>
      <c r="G156" s="2">
        <v>33731.504861111112</v>
      </c>
      <c r="H156" t="s">
        <v>747</v>
      </c>
    </row>
    <row r="157" spans="1:8" x14ac:dyDescent="0.25">
      <c r="A157">
        <v>156</v>
      </c>
      <c r="B157" t="s">
        <v>1043</v>
      </c>
      <c r="C157" t="s">
        <v>1044</v>
      </c>
      <c r="D157" t="s">
        <v>16</v>
      </c>
      <c r="E157" s="2">
        <v>43725.504861111112</v>
      </c>
      <c r="F157" t="s">
        <v>747</v>
      </c>
      <c r="G157" s="2">
        <v>33731.504861111112</v>
      </c>
      <c r="H157" t="s">
        <v>747</v>
      </c>
    </row>
    <row r="158" spans="1:8" x14ac:dyDescent="0.25">
      <c r="A158">
        <v>157</v>
      </c>
      <c r="B158" t="s">
        <v>1045</v>
      </c>
      <c r="C158" t="s">
        <v>1046</v>
      </c>
      <c r="D158" t="s">
        <v>16</v>
      </c>
      <c r="E158" s="2">
        <v>43725.504861111112</v>
      </c>
      <c r="F158" t="s">
        <v>747</v>
      </c>
      <c r="G158" s="2">
        <v>33731.504861111112</v>
      </c>
      <c r="H158" t="s">
        <v>747</v>
      </c>
    </row>
    <row r="159" spans="1:8" x14ac:dyDescent="0.25">
      <c r="A159">
        <v>158</v>
      </c>
      <c r="B159" t="s">
        <v>1047</v>
      </c>
      <c r="C159" t="s">
        <v>846</v>
      </c>
      <c r="D159" t="s">
        <v>16</v>
      </c>
      <c r="E159" s="2">
        <v>43725.504861111112</v>
      </c>
      <c r="F159" t="s">
        <v>747</v>
      </c>
      <c r="G159" s="2">
        <v>33731.504861111112</v>
      </c>
      <c r="H159" t="s">
        <v>747</v>
      </c>
    </row>
    <row r="160" spans="1:8" x14ac:dyDescent="0.25">
      <c r="A160">
        <v>159</v>
      </c>
      <c r="B160" t="s">
        <v>1048</v>
      </c>
      <c r="C160" t="s">
        <v>1049</v>
      </c>
      <c r="D160" t="s">
        <v>16</v>
      </c>
      <c r="E160" s="2">
        <v>43725.504861111112</v>
      </c>
      <c r="F160" t="s">
        <v>747</v>
      </c>
      <c r="G160" s="2">
        <v>33731.504861111112</v>
      </c>
      <c r="H160" t="s">
        <v>747</v>
      </c>
    </row>
    <row r="161" spans="1:8" x14ac:dyDescent="0.25">
      <c r="A161">
        <v>160</v>
      </c>
      <c r="B161" t="s">
        <v>1050</v>
      </c>
      <c r="C161" t="s">
        <v>1051</v>
      </c>
      <c r="D161" t="s">
        <v>16</v>
      </c>
      <c r="E161" s="2">
        <v>43725.504861111112</v>
      </c>
      <c r="F161" t="s">
        <v>747</v>
      </c>
      <c r="G161" s="2">
        <v>33731.504861111112</v>
      </c>
      <c r="H161" t="s">
        <v>747</v>
      </c>
    </row>
    <row r="162" spans="1:8" x14ac:dyDescent="0.25">
      <c r="A162">
        <v>161</v>
      </c>
      <c r="B162" t="s">
        <v>1052</v>
      </c>
      <c r="C162" t="s">
        <v>863</v>
      </c>
      <c r="D162" t="s">
        <v>16</v>
      </c>
      <c r="E162" s="2">
        <v>43725.504861111112</v>
      </c>
      <c r="F162" t="s">
        <v>747</v>
      </c>
      <c r="G162" s="2">
        <v>33731.504861111112</v>
      </c>
      <c r="H162" t="s">
        <v>747</v>
      </c>
    </row>
    <row r="163" spans="1:8" x14ac:dyDescent="0.25">
      <c r="A163">
        <v>162</v>
      </c>
      <c r="B163" t="s">
        <v>1053</v>
      </c>
      <c r="C163" t="s">
        <v>1054</v>
      </c>
      <c r="D163" t="s">
        <v>16</v>
      </c>
      <c r="E163" s="2">
        <v>43725.504861111112</v>
      </c>
      <c r="F163" t="s">
        <v>747</v>
      </c>
      <c r="G163" s="2">
        <v>33731.504861111112</v>
      </c>
      <c r="H163" t="s">
        <v>747</v>
      </c>
    </row>
    <row r="164" spans="1:8" x14ac:dyDescent="0.25">
      <c r="A164">
        <v>163</v>
      </c>
      <c r="B164" t="s">
        <v>1055</v>
      </c>
      <c r="C164" t="s">
        <v>1056</v>
      </c>
      <c r="D164" t="s">
        <v>16</v>
      </c>
      <c r="E164" s="2">
        <v>43725.504861111112</v>
      </c>
      <c r="F164" t="s">
        <v>747</v>
      </c>
      <c r="G164" s="2">
        <v>33731.504861111112</v>
      </c>
      <c r="H164" t="s">
        <v>747</v>
      </c>
    </row>
    <row r="165" spans="1:8" x14ac:dyDescent="0.25">
      <c r="A165">
        <v>164</v>
      </c>
      <c r="B165" t="s">
        <v>1057</v>
      </c>
      <c r="C165" t="s">
        <v>1058</v>
      </c>
      <c r="D165" t="s">
        <v>16</v>
      </c>
      <c r="E165" s="2">
        <v>43725.504861111112</v>
      </c>
      <c r="F165" t="s">
        <v>747</v>
      </c>
      <c r="G165" s="2">
        <v>33731.504861111112</v>
      </c>
      <c r="H165" t="s">
        <v>747</v>
      </c>
    </row>
    <row r="166" spans="1:8" x14ac:dyDescent="0.25">
      <c r="A166">
        <v>165</v>
      </c>
      <c r="B166" t="s">
        <v>1059</v>
      </c>
      <c r="C166" t="s">
        <v>751</v>
      </c>
      <c r="D166" t="s">
        <v>16</v>
      </c>
      <c r="E166" s="2">
        <v>43725.504861111112</v>
      </c>
      <c r="F166" t="s">
        <v>747</v>
      </c>
      <c r="G166" s="2">
        <v>33731.504861111112</v>
      </c>
      <c r="H166" t="s">
        <v>747</v>
      </c>
    </row>
    <row r="167" spans="1:8" x14ac:dyDescent="0.25">
      <c r="A167">
        <v>166</v>
      </c>
      <c r="B167" t="s">
        <v>1060</v>
      </c>
      <c r="C167" t="s">
        <v>1061</v>
      </c>
      <c r="D167" t="s">
        <v>16</v>
      </c>
      <c r="E167" s="2">
        <v>43725.504861111112</v>
      </c>
      <c r="F167" t="s">
        <v>747</v>
      </c>
      <c r="G167" s="2">
        <v>33731.504861111112</v>
      </c>
      <c r="H167" t="s">
        <v>747</v>
      </c>
    </row>
    <row r="168" spans="1:8" x14ac:dyDescent="0.25">
      <c r="A168">
        <v>167</v>
      </c>
      <c r="B168" t="s">
        <v>1062</v>
      </c>
      <c r="C168" t="s">
        <v>1063</v>
      </c>
      <c r="D168" t="s">
        <v>16</v>
      </c>
      <c r="E168" s="2">
        <v>43725.504861111112</v>
      </c>
      <c r="F168" t="s">
        <v>747</v>
      </c>
      <c r="G168" s="2">
        <v>33731.504861111112</v>
      </c>
      <c r="H168" t="s">
        <v>747</v>
      </c>
    </row>
    <row r="169" spans="1:8" x14ac:dyDescent="0.25">
      <c r="A169">
        <v>168</v>
      </c>
      <c r="B169" t="s">
        <v>1064</v>
      </c>
      <c r="C169" t="s">
        <v>1065</v>
      </c>
      <c r="D169" t="s">
        <v>16</v>
      </c>
      <c r="E169" s="2">
        <v>43725.504861111112</v>
      </c>
      <c r="F169" t="s">
        <v>747</v>
      </c>
      <c r="G169" s="2">
        <v>33731.504861111112</v>
      </c>
      <c r="H169" t="s">
        <v>747</v>
      </c>
    </row>
    <row r="170" spans="1:8" x14ac:dyDescent="0.25">
      <c r="A170">
        <v>169</v>
      </c>
      <c r="B170" t="s">
        <v>1066</v>
      </c>
      <c r="C170" t="s">
        <v>1067</v>
      </c>
      <c r="D170" t="s">
        <v>16</v>
      </c>
      <c r="E170" s="2">
        <v>43725.504861111112</v>
      </c>
      <c r="F170" t="s">
        <v>747</v>
      </c>
      <c r="G170" s="2">
        <v>33731.504861111112</v>
      </c>
      <c r="H170" t="s">
        <v>747</v>
      </c>
    </row>
    <row r="171" spans="1:8" x14ac:dyDescent="0.25">
      <c r="A171">
        <v>170</v>
      </c>
      <c r="B171" t="s">
        <v>1068</v>
      </c>
      <c r="C171" t="s">
        <v>1056</v>
      </c>
      <c r="D171" t="s">
        <v>16</v>
      </c>
      <c r="E171" s="2">
        <v>43725.504861111112</v>
      </c>
      <c r="F171" t="s">
        <v>747</v>
      </c>
      <c r="G171" s="2">
        <v>33731.504861111112</v>
      </c>
      <c r="H171" t="s">
        <v>747</v>
      </c>
    </row>
    <row r="172" spans="1:8" x14ac:dyDescent="0.25">
      <c r="A172">
        <v>171</v>
      </c>
      <c r="B172" t="s">
        <v>1069</v>
      </c>
      <c r="C172" t="s">
        <v>871</v>
      </c>
      <c r="D172" t="s">
        <v>16</v>
      </c>
      <c r="E172" s="2">
        <v>43725.504861111112</v>
      </c>
      <c r="F172" t="s">
        <v>747</v>
      </c>
      <c r="G172" s="2">
        <v>33731.504861111112</v>
      </c>
      <c r="H172" t="s">
        <v>747</v>
      </c>
    </row>
    <row r="173" spans="1:8" x14ac:dyDescent="0.25">
      <c r="A173">
        <v>172</v>
      </c>
      <c r="B173" t="s">
        <v>1070</v>
      </c>
      <c r="C173" t="s">
        <v>1071</v>
      </c>
      <c r="D173" t="s">
        <v>16</v>
      </c>
      <c r="E173" s="2">
        <v>43725.504861111112</v>
      </c>
      <c r="F173" t="s">
        <v>747</v>
      </c>
      <c r="G173" s="2">
        <v>33731.504861111112</v>
      </c>
      <c r="H173" t="s">
        <v>747</v>
      </c>
    </row>
    <row r="174" spans="1:8" x14ac:dyDescent="0.25">
      <c r="A174">
        <v>173</v>
      </c>
      <c r="B174" t="s">
        <v>1072</v>
      </c>
      <c r="C174" t="s">
        <v>1073</v>
      </c>
      <c r="D174" t="s">
        <v>16</v>
      </c>
      <c r="E174" s="2">
        <v>43725.504861111112</v>
      </c>
      <c r="F174" t="s">
        <v>747</v>
      </c>
      <c r="G174" s="2">
        <v>33731.504861111112</v>
      </c>
      <c r="H174" t="s">
        <v>747</v>
      </c>
    </row>
    <row r="175" spans="1:8" x14ac:dyDescent="0.25">
      <c r="A175">
        <v>174</v>
      </c>
      <c r="B175" t="s">
        <v>1074</v>
      </c>
      <c r="C175" t="s">
        <v>1075</v>
      </c>
      <c r="D175" t="s">
        <v>16</v>
      </c>
      <c r="E175" s="2">
        <v>43725.504861111112</v>
      </c>
      <c r="F175" t="s">
        <v>747</v>
      </c>
      <c r="G175" s="2">
        <v>33731.504861111112</v>
      </c>
      <c r="H175" t="s">
        <v>747</v>
      </c>
    </row>
    <row r="176" spans="1:8" x14ac:dyDescent="0.25">
      <c r="A176">
        <v>175</v>
      </c>
      <c r="B176" t="s">
        <v>1076</v>
      </c>
      <c r="C176" t="s">
        <v>1077</v>
      </c>
      <c r="D176" t="s">
        <v>16</v>
      </c>
      <c r="E176" s="2">
        <v>43725.504861111112</v>
      </c>
      <c r="F176" t="s">
        <v>747</v>
      </c>
      <c r="G176" s="2">
        <v>33731.504861111112</v>
      </c>
      <c r="H176" t="s">
        <v>747</v>
      </c>
    </row>
    <row r="177" spans="1:8" x14ac:dyDescent="0.25">
      <c r="A177">
        <v>176</v>
      </c>
      <c r="B177" t="s">
        <v>1078</v>
      </c>
      <c r="C177" t="s">
        <v>1079</v>
      </c>
      <c r="D177" t="s">
        <v>16</v>
      </c>
      <c r="E177" s="2">
        <v>43725.504861111112</v>
      </c>
      <c r="F177" t="s">
        <v>747</v>
      </c>
      <c r="G177" s="2">
        <v>33731.504861111112</v>
      </c>
      <c r="H177" t="s">
        <v>747</v>
      </c>
    </row>
    <row r="178" spans="1:8" x14ac:dyDescent="0.25">
      <c r="A178">
        <v>177</v>
      </c>
      <c r="B178" t="s">
        <v>1080</v>
      </c>
      <c r="C178" t="s">
        <v>1081</v>
      </c>
      <c r="D178" t="s">
        <v>16</v>
      </c>
      <c r="E178" s="2">
        <v>43725.504861111112</v>
      </c>
      <c r="F178" t="s">
        <v>747</v>
      </c>
      <c r="G178" s="2">
        <v>33731.504861111112</v>
      </c>
      <c r="H178" t="s">
        <v>747</v>
      </c>
    </row>
    <row r="179" spans="1:8" x14ac:dyDescent="0.25">
      <c r="A179">
        <v>178</v>
      </c>
      <c r="B179" t="s">
        <v>1082</v>
      </c>
      <c r="C179" t="s">
        <v>805</v>
      </c>
      <c r="D179" t="s">
        <v>16</v>
      </c>
      <c r="E179" s="2">
        <v>43725.504861111112</v>
      </c>
      <c r="F179" t="s">
        <v>747</v>
      </c>
      <c r="G179" s="2">
        <v>33731.504861111112</v>
      </c>
      <c r="H179" t="s">
        <v>747</v>
      </c>
    </row>
    <row r="180" spans="1:8" x14ac:dyDescent="0.25">
      <c r="A180">
        <v>179</v>
      </c>
      <c r="B180" t="s">
        <v>1083</v>
      </c>
      <c r="C180" t="s">
        <v>827</v>
      </c>
      <c r="D180" t="s">
        <v>16</v>
      </c>
      <c r="E180" s="2">
        <v>43725.504861111112</v>
      </c>
      <c r="F180" t="s">
        <v>747</v>
      </c>
      <c r="G180" s="2">
        <v>33731.504861111112</v>
      </c>
      <c r="H180" t="s">
        <v>747</v>
      </c>
    </row>
    <row r="181" spans="1:8" x14ac:dyDescent="0.25">
      <c r="A181">
        <v>180</v>
      </c>
      <c r="B181" t="s">
        <v>1084</v>
      </c>
      <c r="C181" t="s">
        <v>803</v>
      </c>
      <c r="D181" t="s">
        <v>16</v>
      </c>
      <c r="E181" s="2">
        <v>43725.504861111112</v>
      </c>
      <c r="F181" t="s">
        <v>747</v>
      </c>
      <c r="G181" s="2">
        <v>33731.504861111112</v>
      </c>
      <c r="H181" t="s">
        <v>747</v>
      </c>
    </row>
    <row r="182" spans="1:8" x14ac:dyDescent="0.25">
      <c r="A182">
        <v>181</v>
      </c>
      <c r="B182" t="s">
        <v>1085</v>
      </c>
      <c r="D182" t="s">
        <v>16</v>
      </c>
      <c r="E182" s="2">
        <v>43725.504861111112</v>
      </c>
      <c r="F182" t="s">
        <v>747</v>
      </c>
      <c r="G182" s="2">
        <v>33731.504861111112</v>
      </c>
      <c r="H182" t="s">
        <v>747</v>
      </c>
    </row>
    <row r="183" spans="1:8" x14ac:dyDescent="0.25">
      <c r="A183">
        <v>182</v>
      </c>
      <c r="B183" t="s">
        <v>1086</v>
      </c>
      <c r="C183" t="s">
        <v>923</v>
      </c>
      <c r="D183" t="s">
        <v>16</v>
      </c>
      <c r="E183" s="2">
        <v>43725.504861111112</v>
      </c>
      <c r="F183" t="s">
        <v>747</v>
      </c>
      <c r="G183" s="2">
        <v>33731.504861111112</v>
      </c>
      <c r="H183" t="s">
        <v>747</v>
      </c>
    </row>
    <row r="184" spans="1:8" x14ac:dyDescent="0.25">
      <c r="A184">
        <v>183</v>
      </c>
      <c r="B184" t="s">
        <v>1087</v>
      </c>
      <c r="C184" t="s">
        <v>1088</v>
      </c>
      <c r="D184" t="s">
        <v>16</v>
      </c>
      <c r="E184" s="2">
        <v>43725.504861111112</v>
      </c>
      <c r="F184" t="s">
        <v>747</v>
      </c>
      <c r="G184" s="2">
        <v>33731.504861111112</v>
      </c>
      <c r="H184" t="s">
        <v>747</v>
      </c>
    </row>
    <row r="185" spans="1:8" x14ac:dyDescent="0.25">
      <c r="A185">
        <v>184</v>
      </c>
      <c r="B185" t="s">
        <v>1089</v>
      </c>
      <c r="C185" t="s">
        <v>1090</v>
      </c>
      <c r="D185" t="s">
        <v>16</v>
      </c>
      <c r="E185" s="2">
        <v>43725.504861111112</v>
      </c>
      <c r="F185" t="s">
        <v>747</v>
      </c>
      <c r="G185" s="2">
        <v>33731.504861111112</v>
      </c>
      <c r="H185" t="s">
        <v>747</v>
      </c>
    </row>
    <row r="186" spans="1:8" x14ac:dyDescent="0.25">
      <c r="A186">
        <v>185</v>
      </c>
      <c r="B186" t="s">
        <v>1091</v>
      </c>
      <c r="C186" t="s">
        <v>1013</v>
      </c>
      <c r="D186" t="s">
        <v>16</v>
      </c>
      <c r="E186" s="2">
        <v>43725.504861111112</v>
      </c>
      <c r="F186" t="s">
        <v>747</v>
      </c>
      <c r="G186" s="2">
        <v>33731.504861111112</v>
      </c>
      <c r="H186" t="s">
        <v>747</v>
      </c>
    </row>
    <row r="187" spans="1:8" x14ac:dyDescent="0.25">
      <c r="A187">
        <v>186</v>
      </c>
      <c r="B187" t="s">
        <v>1092</v>
      </c>
      <c r="C187" t="s">
        <v>1093</v>
      </c>
      <c r="D187" t="s">
        <v>16</v>
      </c>
      <c r="E187" s="2">
        <v>43725.504861111112</v>
      </c>
      <c r="F187" t="s">
        <v>747</v>
      </c>
      <c r="G187" s="2">
        <v>33731.504861111112</v>
      </c>
      <c r="H187" t="s">
        <v>747</v>
      </c>
    </row>
    <row r="188" spans="1:8" x14ac:dyDescent="0.25">
      <c r="A188">
        <v>187</v>
      </c>
      <c r="B188" t="s">
        <v>1094</v>
      </c>
      <c r="C188" t="s">
        <v>1095</v>
      </c>
      <c r="D188" t="s">
        <v>16</v>
      </c>
      <c r="E188" s="2">
        <v>43725.504861111112</v>
      </c>
      <c r="F188" t="s">
        <v>747</v>
      </c>
      <c r="G188" s="2">
        <v>33731.504861111112</v>
      </c>
      <c r="H188" t="s">
        <v>747</v>
      </c>
    </row>
    <row r="189" spans="1:8" x14ac:dyDescent="0.25">
      <c r="A189">
        <v>188</v>
      </c>
      <c r="B189" t="s">
        <v>1096</v>
      </c>
      <c r="C189" t="s">
        <v>1097</v>
      </c>
      <c r="D189" t="s">
        <v>16</v>
      </c>
      <c r="E189" s="2">
        <v>43725.504861111112</v>
      </c>
      <c r="F189" t="s">
        <v>747</v>
      </c>
      <c r="G189" s="2">
        <v>33731.504861111112</v>
      </c>
      <c r="H189" t="s">
        <v>747</v>
      </c>
    </row>
    <row r="190" spans="1:8" x14ac:dyDescent="0.25">
      <c r="A190">
        <v>189</v>
      </c>
      <c r="B190" t="s">
        <v>1098</v>
      </c>
      <c r="C190" t="s">
        <v>1099</v>
      </c>
      <c r="D190" t="s">
        <v>16</v>
      </c>
      <c r="E190" s="2">
        <v>43725.504861111112</v>
      </c>
      <c r="F190" t="s">
        <v>747</v>
      </c>
      <c r="G190" s="2">
        <v>33731.504861111112</v>
      </c>
      <c r="H190" t="s">
        <v>747</v>
      </c>
    </row>
    <row r="191" spans="1:8" x14ac:dyDescent="0.25">
      <c r="A191">
        <v>190</v>
      </c>
      <c r="B191" t="s">
        <v>1100</v>
      </c>
      <c r="C191" t="s">
        <v>1101</v>
      </c>
      <c r="D191" t="s">
        <v>16</v>
      </c>
      <c r="E191" s="2">
        <v>43725.504861111112</v>
      </c>
      <c r="F191" t="s">
        <v>747</v>
      </c>
      <c r="G191" s="2">
        <v>33731.504861111112</v>
      </c>
      <c r="H191" t="s">
        <v>747</v>
      </c>
    </row>
    <row r="192" spans="1:8" x14ac:dyDescent="0.25">
      <c r="A192">
        <v>191</v>
      </c>
      <c r="B192" t="s">
        <v>1102</v>
      </c>
      <c r="C192" t="s">
        <v>882</v>
      </c>
      <c r="D192" t="s">
        <v>16</v>
      </c>
      <c r="E192" s="2">
        <v>43725.504861111112</v>
      </c>
      <c r="F192" t="s">
        <v>747</v>
      </c>
      <c r="G192" s="2">
        <v>33731.504861111112</v>
      </c>
      <c r="H192" t="s">
        <v>747</v>
      </c>
    </row>
    <row r="193" spans="1:8" x14ac:dyDescent="0.25">
      <c r="A193">
        <v>192</v>
      </c>
      <c r="B193" t="s">
        <v>1103</v>
      </c>
      <c r="C193" t="s">
        <v>1104</v>
      </c>
      <c r="D193" t="s">
        <v>16</v>
      </c>
      <c r="E193" s="2">
        <v>43725.504861111112</v>
      </c>
      <c r="F193" t="s">
        <v>747</v>
      </c>
      <c r="G193" s="2">
        <v>33731.504861111112</v>
      </c>
      <c r="H193" t="s">
        <v>747</v>
      </c>
    </row>
    <row r="194" spans="1:8" x14ac:dyDescent="0.25">
      <c r="A194">
        <v>193</v>
      </c>
      <c r="B194" t="s">
        <v>1105</v>
      </c>
      <c r="C194" t="s">
        <v>1106</v>
      </c>
      <c r="D194" t="s">
        <v>16</v>
      </c>
      <c r="E194" s="2">
        <v>43725.504861111112</v>
      </c>
      <c r="F194" t="s">
        <v>747</v>
      </c>
      <c r="G194" s="2">
        <v>33731.504861111112</v>
      </c>
      <c r="H194" t="s">
        <v>747</v>
      </c>
    </row>
    <row r="195" spans="1:8" x14ac:dyDescent="0.25">
      <c r="A195">
        <v>194</v>
      </c>
      <c r="B195" t="s">
        <v>1107</v>
      </c>
      <c r="C195" t="s">
        <v>1108</v>
      </c>
      <c r="D195" t="s">
        <v>16</v>
      </c>
      <c r="E195" s="2">
        <v>43725.504861111112</v>
      </c>
      <c r="F195" t="s">
        <v>747</v>
      </c>
      <c r="G195" s="2">
        <v>33731.504861111112</v>
      </c>
      <c r="H195" t="s">
        <v>747</v>
      </c>
    </row>
    <row r="196" spans="1:8" x14ac:dyDescent="0.25">
      <c r="A196">
        <v>195</v>
      </c>
      <c r="B196" t="s">
        <v>1109</v>
      </c>
      <c r="D196" t="s">
        <v>16</v>
      </c>
      <c r="E196" s="2">
        <v>43725.504861111112</v>
      </c>
      <c r="F196" t="s">
        <v>747</v>
      </c>
      <c r="G196" s="2">
        <v>33731.504861111112</v>
      </c>
      <c r="H196" t="s">
        <v>747</v>
      </c>
    </row>
    <row r="197" spans="1:8" x14ac:dyDescent="0.25">
      <c r="A197">
        <v>196</v>
      </c>
      <c r="B197" t="s">
        <v>1110</v>
      </c>
      <c r="C197" t="s">
        <v>1111</v>
      </c>
      <c r="D197" t="s">
        <v>19</v>
      </c>
      <c r="E197" s="2">
        <v>43725.504861111112</v>
      </c>
      <c r="F197" t="s">
        <v>747</v>
      </c>
      <c r="G197" s="2">
        <v>33731.504861111112</v>
      </c>
      <c r="H197" t="s">
        <v>747</v>
      </c>
    </row>
    <row r="198" spans="1:8" x14ac:dyDescent="0.25">
      <c r="A198">
        <v>197</v>
      </c>
      <c r="B198" t="s">
        <v>1112</v>
      </c>
      <c r="C198" t="s">
        <v>1095</v>
      </c>
      <c r="D198" t="s">
        <v>19</v>
      </c>
      <c r="E198" s="2">
        <v>43725.504861111112</v>
      </c>
      <c r="F198" t="s">
        <v>747</v>
      </c>
      <c r="G198" s="2">
        <v>33731.504861111112</v>
      </c>
      <c r="H198" t="s">
        <v>747</v>
      </c>
    </row>
    <row r="199" spans="1:8" x14ac:dyDescent="0.25">
      <c r="A199">
        <v>198</v>
      </c>
      <c r="B199" t="s">
        <v>1113</v>
      </c>
      <c r="C199" t="s">
        <v>801</v>
      </c>
      <c r="D199" t="s">
        <v>19</v>
      </c>
      <c r="E199" s="2">
        <v>43725.504861111112</v>
      </c>
      <c r="F199" t="s">
        <v>747</v>
      </c>
      <c r="G199" s="2">
        <v>33731.504861111112</v>
      </c>
      <c r="H199" t="s">
        <v>747</v>
      </c>
    </row>
    <row r="200" spans="1:8" x14ac:dyDescent="0.25">
      <c r="A200">
        <v>199</v>
      </c>
      <c r="B200" t="s">
        <v>1114</v>
      </c>
      <c r="C200" t="s">
        <v>761</v>
      </c>
      <c r="D200" t="s">
        <v>19</v>
      </c>
      <c r="E200" s="2">
        <v>43725.504861111112</v>
      </c>
      <c r="F200" t="s">
        <v>747</v>
      </c>
      <c r="G200" s="2">
        <v>33731.504861111112</v>
      </c>
      <c r="H200" t="s">
        <v>747</v>
      </c>
    </row>
    <row r="201" spans="1:8" x14ac:dyDescent="0.25">
      <c r="A201">
        <v>200</v>
      </c>
      <c r="B201" t="s">
        <v>1115</v>
      </c>
      <c r="C201" t="s">
        <v>1011</v>
      </c>
      <c r="D201" t="s">
        <v>19</v>
      </c>
      <c r="E201" s="2">
        <v>43725.504861111112</v>
      </c>
      <c r="F201" t="s">
        <v>747</v>
      </c>
      <c r="G201" s="2">
        <v>33731.504861111112</v>
      </c>
      <c r="H201" t="s">
        <v>747</v>
      </c>
    </row>
    <row r="202" spans="1:8" x14ac:dyDescent="0.25">
      <c r="A202">
        <v>201</v>
      </c>
      <c r="B202" t="s">
        <v>1116</v>
      </c>
      <c r="C202" t="s">
        <v>795</v>
      </c>
      <c r="D202" t="s">
        <v>19</v>
      </c>
      <c r="E202" s="2">
        <v>43725.504861111112</v>
      </c>
      <c r="F202" t="s">
        <v>747</v>
      </c>
      <c r="G202" s="2">
        <v>33731.504861111112</v>
      </c>
      <c r="H202" t="s">
        <v>747</v>
      </c>
    </row>
    <row r="203" spans="1:8" x14ac:dyDescent="0.25">
      <c r="A203">
        <v>202</v>
      </c>
      <c r="B203" t="s">
        <v>1117</v>
      </c>
      <c r="C203" t="s">
        <v>1118</v>
      </c>
      <c r="D203" t="s">
        <v>19</v>
      </c>
      <c r="E203" s="2">
        <v>43725.504861111112</v>
      </c>
      <c r="F203" t="s">
        <v>747</v>
      </c>
      <c r="G203" s="2">
        <v>33731.504861111112</v>
      </c>
      <c r="H203" t="s">
        <v>747</v>
      </c>
    </row>
    <row r="204" spans="1:8" x14ac:dyDescent="0.25">
      <c r="A204">
        <v>203</v>
      </c>
      <c r="B204" t="s">
        <v>1119</v>
      </c>
      <c r="C204" t="s">
        <v>1005</v>
      </c>
      <c r="D204" t="s">
        <v>19</v>
      </c>
      <c r="E204" s="2">
        <v>43725.504861111112</v>
      </c>
      <c r="F204" t="s">
        <v>747</v>
      </c>
      <c r="G204" s="2">
        <v>33731.504861111112</v>
      </c>
      <c r="H204" t="s">
        <v>747</v>
      </c>
    </row>
    <row r="205" spans="1:8" x14ac:dyDescent="0.25">
      <c r="A205">
        <v>204</v>
      </c>
      <c r="B205" t="s">
        <v>1120</v>
      </c>
      <c r="C205" t="s">
        <v>769</v>
      </c>
      <c r="D205" t="s">
        <v>19</v>
      </c>
      <c r="E205" s="2">
        <v>43725.504861111112</v>
      </c>
      <c r="F205" t="s">
        <v>747</v>
      </c>
      <c r="G205" s="2">
        <v>33731.504861111112</v>
      </c>
      <c r="H205" t="s">
        <v>747</v>
      </c>
    </row>
    <row r="206" spans="1:8" x14ac:dyDescent="0.25">
      <c r="A206">
        <v>205</v>
      </c>
      <c r="B206" t="s">
        <v>1121</v>
      </c>
      <c r="C206" t="s">
        <v>894</v>
      </c>
      <c r="D206" t="s">
        <v>19</v>
      </c>
      <c r="E206" s="2">
        <v>43725.504861111112</v>
      </c>
      <c r="F206" t="s">
        <v>747</v>
      </c>
      <c r="G206" s="2">
        <v>33731.504861111112</v>
      </c>
      <c r="H206" t="s">
        <v>747</v>
      </c>
    </row>
    <row r="207" spans="1:8" x14ac:dyDescent="0.25">
      <c r="A207">
        <v>206</v>
      </c>
      <c r="B207" t="s">
        <v>1122</v>
      </c>
      <c r="C207" t="s">
        <v>987</v>
      </c>
      <c r="D207" t="s">
        <v>19</v>
      </c>
      <c r="E207" s="2">
        <v>43725.504861111112</v>
      </c>
      <c r="F207" t="s">
        <v>747</v>
      </c>
      <c r="G207" s="2">
        <v>33731.504861111112</v>
      </c>
      <c r="H207" t="s">
        <v>747</v>
      </c>
    </row>
    <row r="208" spans="1:8" x14ac:dyDescent="0.25">
      <c r="A208">
        <v>207</v>
      </c>
      <c r="B208" t="s">
        <v>1123</v>
      </c>
      <c r="C208" t="s">
        <v>1090</v>
      </c>
      <c r="D208" t="s">
        <v>19</v>
      </c>
      <c r="E208" s="2">
        <v>43725.504861111112</v>
      </c>
      <c r="F208" t="s">
        <v>747</v>
      </c>
      <c r="G208" s="2">
        <v>33731.504861111112</v>
      </c>
      <c r="H208" t="s">
        <v>747</v>
      </c>
    </row>
    <row r="209" spans="1:8" x14ac:dyDescent="0.25">
      <c r="A209">
        <v>208</v>
      </c>
      <c r="B209" t="s">
        <v>1124</v>
      </c>
      <c r="C209" t="s">
        <v>1042</v>
      </c>
      <c r="D209" t="s">
        <v>19</v>
      </c>
      <c r="E209" s="2">
        <v>43725.504861111112</v>
      </c>
      <c r="F209" t="s">
        <v>747</v>
      </c>
      <c r="G209" s="2">
        <v>33731.504861111112</v>
      </c>
      <c r="H209" t="s">
        <v>747</v>
      </c>
    </row>
    <row r="210" spans="1:8" x14ac:dyDescent="0.25">
      <c r="A210">
        <v>209</v>
      </c>
      <c r="B210" t="s">
        <v>1125</v>
      </c>
      <c r="C210" t="s">
        <v>817</v>
      </c>
      <c r="D210" t="s">
        <v>19</v>
      </c>
      <c r="E210" s="2">
        <v>43725.504861111112</v>
      </c>
      <c r="F210" t="s">
        <v>747</v>
      </c>
      <c r="G210" s="2">
        <v>33731.504861111112</v>
      </c>
      <c r="H210" t="s">
        <v>747</v>
      </c>
    </row>
    <row r="211" spans="1:8" x14ac:dyDescent="0.25">
      <c r="A211">
        <v>210</v>
      </c>
      <c r="B211" t="s">
        <v>1126</v>
      </c>
      <c r="C211" t="s">
        <v>1127</v>
      </c>
      <c r="D211" t="s">
        <v>19</v>
      </c>
      <c r="E211" s="2">
        <v>43725.504861111112</v>
      </c>
      <c r="F211" t="s">
        <v>747</v>
      </c>
      <c r="G211" s="2">
        <v>33731.504861111112</v>
      </c>
      <c r="H211" t="s">
        <v>747</v>
      </c>
    </row>
    <row r="212" spans="1:8" x14ac:dyDescent="0.25">
      <c r="A212">
        <v>211</v>
      </c>
      <c r="B212" t="s">
        <v>1128</v>
      </c>
      <c r="C212" t="s">
        <v>841</v>
      </c>
      <c r="D212" t="s">
        <v>19</v>
      </c>
      <c r="E212" s="2">
        <v>43725.504861111112</v>
      </c>
      <c r="F212" t="s">
        <v>747</v>
      </c>
      <c r="G212" s="2">
        <v>33731.504861111112</v>
      </c>
      <c r="H212" t="s">
        <v>747</v>
      </c>
    </row>
    <row r="213" spans="1:8" x14ac:dyDescent="0.25">
      <c r="A213">
        <v>212</v>
      </c>
      <c r="B213" t="s">
        <v>1129</v>
      </c>
      <c r="C213" t="s">
        <v>968</v>
      </c>
      <c r="D213" t="s">
        <v>19</v>
      </c>
      <c r="E213" s="2">
        <v>43725.504861111112</v>
      </c>
      <c r="F213" t="s">
        <v>747</v>
      </c>
      <c r="G213" s="2">
        <v>33731.504861111112</v>
      </c>
      <c r="H213" t="s">
        <v>747</v>
      </c>
    </row>
    <row r="214" spans="1:8" x14ac:dyDescent="0.25">
      <c r="A214">
        <v>213</v>
      </c>
      <c r="B214" t="s">
        <v>1130</v>
      </c>
      <c r="C214" t="s">
        <v>1038</v>
      </c>
      <c r="D214" t="s">
        <v>19</v>
      </c>
      <c r="E214" s="2">
        <v>43725.504861111112</v>
      </c>
      <c r="F214" t="s">
        <v>747</v>
      </c>
      <c r="G214" s="2">
        <v>33731.504861111112</v>
      </c>
      <c r="H214" t="s">
        <v>747</v>
      </c>
    </row>
    <row r="215" spans="1:8" x14ac:dyDescent="0.25">
      <c r="A215">
        <v>214</v>
      </c>
      <c r="B215" t="s">
        <v>1131</v>
      </c>
      <c r="C215" t="s">
        <v>1132</v>
      </c>
      <c r="D215" t="s">
        <v>19</v>
      </c>
      <c r="E215" s="2">
        <v>43725.504861111112</v>
      </c>
      <c r="F215" t="s">
        <v>747</v>
      </c>
      <c r="G215" s="2">
        <v>33731.504861111112</v>
      </c>
      <c r="H215" t="s">
        <v>747</v>
      </c>
    </row>
    <row r="216" spans="1:8" x14ac:dyDescent="0.25">
      <c r="A216">
        <v>215</v>
      </c>
      <c r="B216" t="s">
        <v>1133</v>
      </c>
      <c r="C216" t="s">
        <v>1075</v>
      </c>
      <c r="D216" t="s">
        <v>19</v>
      </c>
      <c r="E216" s="2">
        <v>43725.504861111112</v>
      </c>
      <c r="F216" t="s">
        <v>747</v>
      </c>
      <c r="G216" s="2">
        <v>33731.504861111112</v>
      </c>
      <c r="H216" t="s">
        <v>747</v>
      </c>
    </row>
    <row r="217" spans="1:8" x14ac:dyDescent="0.25">
      <c r="A217">
        <v>216</v>
      </c>
      <c r="B217" t="s">
        <v>1134</v>
      </c>
      <c r="C217" t="s">
        <v>1135</v>
      </c>
      <c r="D217" t="s">
        <v>19</v>
      </c>
      <c r="E217" s="2">
        <v>43725.504861111112</v>
      </c>
      <c r="F217" t="s">
        <v>747</v>
      </c>
      <c r="G217" s="2">
        <v>33731.504861111112</v>
      </c>
      <c r="H217" t="s">
        <v>747</v>
      </c>
    </row>
    <row r="218" spans="1:8" x14ac:dyDescent="0.25">
      <c r="A218">
        <v>217</v>
      </c>
      <c r="B218" t="s">
        <v>1136</v>
      </c>
      <c r="C218" t="s">
        <v>783</v>
      </c>
      <c r="D218" t="s">
        <v>19</v>
      </c>
      <c r="E218" s="2">
        <v>43725.504861111112</v>
      </c>
      <c r="F218" t="s">
        <v>747</v>
      </c>
      <c r="G218" s="2">
        <v>33731.504861111112</v>
      </c>
      <c r="H218" t="s">
        <v>747</v>
      </c>
    </row>
    <row r="219" spans="1:8" x14ac:dyDescent="0.25">
      <c r="A219">
        <v>218</v>
      </c>
      <c r="B219" t="s">
        <v>1137</v>
      </c>
      <c r="C219" t="s">
        <v>1077</v>
      </c>
      <c r="D219" t="s">
        <v>19</v>
      </c>
      <c r="E219" s="2">
        <v>43725.504861111112</v>
      </c>
      <c r="F219" t="s">
        <v>747</v>
      </c>
      <c r="G219" s="2">
        <v>33731.504861111112</v>
      </c>
      <c r="H219" t="s">
        <v>747</v>
      </c>
    </row>
    <row r="220" spans="1:8" x14ac:dyDescent="0.25">
      <c r="A220">
        <v>219</v>
      </c>
      <c r="B220" t="s">
        <v>1138</v>
      </c>
      <c r="C220" t="s">
        <v>1009</v>
      </c>
      <c r="D220" t="s">
        <v>19</v>
      </c>
      <c r="E220" s="2">
        <v>43725.504861111112</v>
      </c>
      <c r="F220" t="s">
        <v>747</v>
      </c>
      <c r="G220" s="2">
        <v>33731.504861111112</v>
      </c>
      <c r="H220" t="s">
        <v>747</v>
      </c>
    </row>
    <row r="221" spans="1:8" x14ac:dyDescent="0.25">
      <c r="A221">
        <v>220</v>
      </c>
      <c r="B221" t="s">
        <v>1139</v>
      </c>
      <c r="C221" t="s">
        <v>1140</v>
      </c>
      <c r="D221" t="s">
        <v>19</v>
      </c>
      <c r="E221" s="2">
        <v>43725.504861111112</v>
      </c>
      <c r="F221" t="s">
        <v>747</v>
      </c>
      <c r="G221" s="2">
        <v>33731.504861111112</v>
      </c>
      <c r="H221" t="s">
        <v>747</v>
      </c>
    </row>
    <row r="222" spans="1:8" x14ac:dyDescent="0.25">
      <c r="A222">
        <v>221</v>
      </c>
      <c r="B222" t="s">
        <v>1141</v>
      </c>
      <c r="C222" t="s">
        <v>809</v>
      </c>
      <c r="D222" t="s">
        <v>19</v>
      </c>
      <c r="E222" s="2">
        <v>43725.504861111112</v>
      </c>
      <c r="F222" t="s">
        <v>747</v>
      </c>
      <c r="G222" s="2">
        <v>33731.504861111112</v>
      </c>
      <c r="H222" t="s">
        <v>747</v>
      </c>
    </row>
    <row r="223" spans="1:8" x14ac:dyDescent="0.25">
      <c r="A223">
        <v>222</v>
      </c>
      <c r="B223" t="s">
        <v>1142</v>
      </c>
      <c r="C223" t="s">
        <v>1056</v>
      </c>
      <c r="D223" t="s">
        <v>19</v>
      </c>
      <c r="E223" s="2">
        <v>43725.504861111112</v>
      </c>
      <c r="F223" t="s">
        <v>747</v>
      </c>
      <c r="G223" s="2">
        <v>33731.504861111112</v>
      </c>
      <c r="H223" t="s">
        <v>747</v>
      </c>
    </row>
    <row r="224" spans="1:8" x14ac:dyDescent="0.25">
      <c r="A224">
        <v>223</v>
      </c>
      <c r="B224" t="s">
        <v>1143</v>
      </c>
      <c r="C224" t="s">
        <v>966</v>
      </c>
      <c r="D224" t="s">
        <v>19</v>
      </c>
      <c r="E224" s="2">
        <v>43725.504861111112</v>
      </c>
      <c r="F224" t="s">
        <v>747</v>
      </c>
      <c r="G224" s="2">
        <v>33731.504861111112</v>
      </c>
      <c r="H224" t="s">
        <v>747</v>
      </c>
    </row>
    <row r="225" spans="1:8" x14ac:dyDescent="0.25">
      <c r="A225">
        <v>224</v>
      </c>
      <c r="B225" t="s">
        <v>1144</v>
      </c>
      <c r="C225" t="s">
        <v>1099</v>
      </c>
      <c r="D225" t="s">
        <v>19</v>
      </c>
      <c r="E225" s="2">
        <v>43725.504861111112</v>
      </c>
      <c r="F225" t="s">
        <v>747</v>
      </c>
      <c r="G225" s="2">
        <v>33731.504861111112</v>
      </c>
      <c r="H225" t="s">
        <v>747</v>
      </c>
    </row>
    <row r="226" spans="1:8" x14ac:dyDescent="0.25">
      <c r="A226">
        <v>225</v>
      </c>
      <c r="B226" t="s">
        <v>1145</v>
      </c>
      <c r="C226" t="s">
        <v>1015</v>
      </c>
      <c r="D226" t="s">
        <v>19</v>
      </c>
      <c r="E226" s="2">
        <v>43725.504861111112</v>
      </c>
      <c r="F226" t="s">
        <v>747</v>
      </c>
      <c r="G226" s="2">
        <v>33731.504861111112</v>
      </c>
      <c r="H226" t="s">
        <v>747</v>
      </c>
    </row>
    <row r="227" spans="1:8" x14ac:dyDescent="0.25">
      <c r="A227">
        <v>226</v>
      </c>
      <c r="B227" t="s">
        <v>1146</v>
      </c>
      <c r="C227" t="s">
        <v>1058</v>
      </c>
      <c r="D227" t="s">
        <v>19</v>
      </c>
      <c r="E227" s="2">
        <v>43725.504861111112</v>
      </c>
      <c r="F227" t="s">
        <v>747</v>
      </c>
      <c r="G227" s="2">
        <v>33731.504861111112</v>
      </c>
      <c r="H227" t="s">
        <v>747</v>
      </c>
    </row>
    <row r="228" spans="1:8" x14ac:dyDescent="0.25">
      <c r="A228">
        <v>227</v>
      </c>
      <c r="B228" t="s">
        <v>1147</v>
      </c>
      <c r="C228" t="s">
        <v>1148</v>
      </c>
      <c r="D228" t="s">
        <v>19</v>
      </c>
      <c r="E228" s="2">
        <v>43725.504861111112</v>
      </c>
      <c r="F228" t="s">
        <v>747</v>
      </c>
      <c r="G228" s="2">
        <v>33731.504861111112</v>
      </c>
      <c r="H228" t="s">
        <v>747</v>
      </c>
    </row>
    <row r="229" spans="1:8" x14ac:dyDescent="0.25">
      <c r="A229">
        <v>228</v>
      </c>
      <c r="B229" t="s">
        <v>1149</v>
      </c>
      <c r="C229" t="s">
        <v>1150</v>
      </c>
      <c r="D229" t="s">
        <v>19</v>
      </c>
      <c r="E229" s="2">
        <v>43725.504861111112</v>
      </c>
      <c r="F229" t="s">
        <v>747</v>
      </c>
      <c r="G229" s="2">
        <v>33731.504861111112</v>
      </c>
      <c r="H229" t="s">
        <v>747</v>
      </c>
    </row>
    <row r="230" spans="1:8" x14ac:dyDescent="0.25">
      <c r="A230">
        <v>229</v>
      </c>
      <c r="B230" t="s">
        <v>1151</v>
      </c>
      <c r="C230" t="s">
        <v>815</v>
      </c>
      <c r="D230" t="s">
        <v>19</v>
      </c>
      <c r="E230" s="2">
        <v>43725.504861111112</v>
      </c>
      <c r="F230" t="s">
        <v>747</v>
      </c>
      <c r="G230" s="2">
        <v>33731.504861111112</v>
      </c>
      <c r="H230" t="s">
        <v>747</v>
      </c>
    </row>
    <row r="231" spans="1:8" x14ac:dyDescent="0.25">
      <c r="A231">
        <v>230</v>
      </c>
      <c r="B231" t="s">
        <v>1152</v>
      </c>
      <c r="C231" t="s">
        <v>1153</v>
      </c>
      <c r="D231" t="s">
        <v>19</v>
      </c>
      <c r="E231" s="2">
        <v>43725.504861111112</v>
      </c>
      <c r="F231" t="s">
        <v>747</v>
      </c>
      <c r="G231" s="2">
        <v>33731.504861111112</v>
      </c>
      <c r="H231" t="s">
        <v>747</v>
      </c>
    </row>
    <row r="232" spans="1:8" x14ac:dyDescent="0.25">
      <c r="A232">
        <v>231</v>
      </c>
      <c r="B232" t="s">
        <v>1154</v>
      </c>
      <c r="C232" t="s">
        <v>980</v>
      </c>
      <c r="D232" t="s">
        <v>19</v>
      </c>
      <c r="E232" s="2">
        <v>43725.504861111112</v>
      </c>
      <c r="F232" t="s">
        <v>747</v>
      </c>
      <c r="G232" s="2">
        <v>33731.504861111112</v>
      </c>
      <c r="H232" t="s">
        <v>747</v>
      </c>
    </row>
    <row r="233" spans="1:8" x14ac:dyDescent="0.25">
      <c r="A233">
        <v>232</v>
      </c>
      <c r="B233" t="s">
        <v>1155</v>
      </c>
      <c r="C233" t="s">
        <v>1156</v>
      </c>
      <c r="D233" t="s">
        <v>19</v>
      </c>
      <c r="E233" s="2">
        <v>43725.504861111112</v>
      </c>
      <c r="F233" t="s">
        <v>747</v>
      </c>
      <c r="G233" s="2">
        <v>33731.504861111112</v>
      </c>
      <c r="H233" t="s">
        <v>747</v>
      </c>
    </row>
    <row r="234" spans="1:8" x14ac:dyDescent="0.25">
      <c r="A234">
        <v>233</v>
      </c>
      <c r="B234" t="s">
        <v>1157</v>
      </c>
      <c r="C234" t="s">
        <v>1158</v>
      </c>
      <c r="D234" t="s">
        <v>19</v>
      </c>
      <c r="E234" s="2">
        <v>43725.504861111112</v>
      </c>
      <c r="F234" t="s">
        <v>747</v>
      </c>
      <c r="G234" s="2">
        <v>33731.504861111112</v>
      </c>
      <c r="H234" t="s">
        <v>747</v>
      </c>
    </row>
    <row r="235" spans="1:8" x14ac:dyDescent="0.25">
      <c r="A235">
        <v>234</v>
      </c>
      <c r="B235" t="s">
        <v>1159</v>
      </c>
      <c r="C235" t="s">
        <v>915</v>
      </c>
      <c r="D235" t="s">
        <v>19</v>
      </c>
      <c r="E235" s="2">
        <v>43725.504861111112</v>
      </c>
      <c r="F235" t="s">
        <v>747</v>
      </c>
      <c r="G235" s="2">
        <v>33731.504861111112</v>
      </c>
      <c r="H235" t="s">
        <v>747</v>
      </c>
    </row>
    <row r="236" spans="1:8" x14ac:dyDescent="0.25">
      <c r="A236">
        <v>235</v>
      </c>
      <c r="B236" t="s">
        <v>1160</v>
      </c>
      <c r="C236" t="s">
        <v>1161</v>
      </c>
      <c r="D236" t="s">
        <v>19</v>
      </c>
      <c r="E236" s="2">
        <v>43725.504861111112</v>
      </c>
      <c r="F236" t="s">
        <v>747</v>
      </c>
      <c r="G236" s="2">
        <v>33731.504861111112</v>
      </c>
      <c r="H236" t="s">
        <v>747</v>
      </c>
    </row>
    <row r="237" spans="1:8" x14ac:dyDescent="0.25">
      <c r="A237">
        <v>236</v>
      </c>
      <c r="B237" t="s">
        <v>1162</v>
      </c>
      <c r="C237" t="s">
        <v>943</v>
      </c>
      <c r="D237" t="s">
        <v>19</v>
      </c>
      <c r="E237" s="2">
        <v>43725.504861111112</v>
      </c>
      <c r="F237" t="s">
        <v>747</v>
      </c>
      <c r="G237" s="2">
        <v>33731.504861111112</v>
      </c>
      <c r="H237" t="s">
        <v>747</v>
      </c>
    </row>
    <row r="238" spans="1:8" x14ac:dyDescent="0.25">
      <c r="A238">
        <v>237</v>
      </c>
      <c r="B238" t="s">
        <v>1163</v>
      </c>
      <c r="C238" t="s">
        <v>1073</v>
      </c>
      <c r="D238" t="s">
        <v>19</v>
      </c>
      <c r="E238" s="2">
        <v>43725.504861111112</v>
      </c>
      <c r="F238" t="s">
        <v>747</v>
      </c>
      <c r="G238" s="2">
        <v>33731.504861111112</v>
      </c>
      <c r="H238" t="s">
        <v>747</v>
      </c>
    </row>
    <row r="239" spans="1:8" x14ac:dyDescent="0.25">
      <c r="A239">
        <v>238</v>
      </c>
      <c r="B239" t="s">
        <v>1164</v>
      </c>
      <c r="C239" t="s">
        <v>1165</v>
      </c>
      <c r="D239" t="s">
        <v>19</v>
      </c>
      <c r="E239" s="2">
        <v>43725.504861111112</v>
      </c>
      <c r="F239" t="s">
        <v>747</v>
      </c>
      <c r="G239" s="2">
        <v>33731.504861111112</v>
      </c>
      <c r="H239" t="s">
        <v>747</v>
      </c>
    </row>
    <row r="240" spans="1:8" x14ac:dyDescent="0.25">
      <c r="A240">
        <v>239</v>
      </c>
      <c r="B240" t="s">
        <v>1166</v>
      </c>
      <c r="C240" t="s">
        <v>1167</v>
      </c>
      <c r="D240" t="s">
        <v>19</v>
      </c>
      <c r="E240" s="2">
        <v>43725.504861111112</v>
      </c>
      <c r="F240" t="s">
        <v>747</v>
      </c>
      <c r="G240" s="2">
        <v>33731.504861111112</v>
      </c>
      <c r="H240" t="s">
        <v>747</v>
      </c>
    </row>
    <row r="241" spans="1:8" x14ac:dyDescent="0.25">
      <c r="A241">
        <v>240</v>
      </c>
      <c r="B241" t="s">
        <v>1168</v>
      </c>
      <c r="C241" t="s">
        <v>813</v>
      </c>
      <c r="D241" t="s">
        <v>19</v>
      </c>
      <c r="E241" s="2">
        <v>43725.504861111112</v>
      </c>
      <c r="F241" t="s">
        <v>747</v>
      </c>
      <c r="G241" s="2">
        <v>33731.504861111112</v>
      </c>
      <c r="H241" t="s">
        <v>747</v>
      </c>
    </row>
    <row r="242" spans="1:8" x14ac:dyDescent="0.25">
      <c r="A242">
        <v>241</v>
      </c>
      <c r="B242" t="s">
        <v>1169</v>
      </c>
      <c r="C242" t="s">
        <v>1170</v>
      </c>
      <c r="D242" t="s">
        <v>19</v>
      </c>
      <c r="E242" s="2">
        <v>43725.504861111112</v>
      </c>
      <c r="F242" t="s">
        <v>747</v>
      </c>
      <c r="G242" s="2">
        <v>33731.504861111112</v>
      </c>
      <c r="H242" t="s">
        <v>747</v>
      </c>
    </row>
    <row r="243" spans="1:8" x14ac:dyDescent="0.25">
      <c r="A243">
        <v>242</v>
      </c>
      <c r="B243" t="s">
        <v>1171</v>
      </c>
      <c r="C243" t="s">
        <v>1172</v>
      </c>
      <c r="D243" t="s">
        <v>19</v>
      </c>
      <c r="E243" s="2">
        <v>43725.504861111112</v>
      </c>
      <c r="F243" t="s">
        <v>747</v>
      </c>
      <c r="G243" s="2">
        <v>33731.504861111112</v>
      </c>
      <c r="H243" t="s">
        <v>747</v>
      </c>
    </row>
    <row r="244" spans="1:8" x14ac:dyDescent="0.25">
      <c r="A244">
        <v>243</v>
      </c>
      <c r="B244" t="s">
        <v>1173</v>
      </c>
      <c r="C244" t="s">
        <v>791</v>
      </c>
      <c r="D244" t="s">
        <v>19</v>
      </c>
      <c r="E244" s="2">
        <v>43725.504861111112</v>
      </c>
      <c r="F244" t="s">
        <v>747</v>
      </c>
      <c r="G244" s="2">
        <v>33731.504861111112</v>
      </c>
      <c r="H244" t="s">
        <v>747</v>
      </c>
    </row>
    <row r="245" spans="1:8" x14ac:dyDescent="0.25">
      <c r="A245">
        <v>244</v>
      </c>
      <c r="B245" t="s">
        <v>1174</v>
      </c>
      <c r="C245" t="s">
        <v>777</v>
      </c>
      <c r="D245" t="s">
        <v>19</v>
      </c>
      <c r="E245" s="2">
        <v>43725.504861111112</v>
      </c>
      <c r="F245" t="s">
        <v>747</v>
      </c>
      <c r="G245" s="2">
        <v>33731.504861111112</v>
      </c>
      <c r="H245" t="s">
        <v>747</v>
      </c>
    </row>
    <row r="246" spans="1:8" x14ac:dyDescent="0.25">
      <c r="A246">
        <v>245</v>
      </c>
      <c r="B246" t="s">
        <v>1175</v>
      </c>
      <c r="C246" t="s">
        <v>848</v>
      </c>
      <c r="D246" t="s">
        <v>19</v>
      </c>
      <c r="E246" s="2">
        <v>43725.504861111112</v>
      </c>
      <c r="F246" t="s">
        <v>747</v>
      </c>
      <c r="G246" s="2">
        <v>33731.504861111112</v>
      </c>
      <c r="H246" t="s">
        <v>747</v>
      </c>
    </row>
    <row r="247" spans="1:8" x14ac:dyDescent="0.25">
      <c r="A247">
        <v>246</v>
      </c>
      <c r="B247" t="s">
        <v>1176</v>
      </c>
      <c r="C247" t="s">
        <v>1177</v>
      </c>
      <c r="D247" t="s">
        <v>19</v>
      </c>
      <c r="E247" s="2">
        <v>43725.504861111112</v>
      </c>
      <c r="F247" t="s">
        <v>747</v>
      </c>
      <c r="G247" s="2">
        <v>33731.504861111112</v>
      </c>
      <c r="H247" t="s">
        <v>747</v>
      </c>
    </row>
    <row r="248" spans="1:8" x14ac:dyDescent="0.25">
      <c r="A248">
        <v>247</v>
      </c>
      <c r="B248" t="s">
        <v>1178</v>
      </c>
      <c r="C248" t="s">
        <v>1179</v>
      </c>
      <c r="D248" t="s">
        <v>19</v>
      </c>
      <c r="E248" s="2">
        <v>43725.504861111112</v>
      </c>
      <c r="F248" t="s">
        <v>747</v>
      </c>
      <c r="G248" s="2">
        <v>33731.504861111112</v>
      </c>
      <c r="H248" t="s">
        <v>747</v>
      </c>
    </row>
    <row r="249" spans="1:8" x14ac:dyDescent="0.25">
      <c r="A249">
        <v>248</v>
      </c>
      <c r="B249" t="s">
        <v>1180</v>
      </c>
      <c r="C249" t="s">
        <v>999</v>
      </c>
      <c r="D249" t="s">
        <v>19</v>
      </c>
      <c r="E249" s="2">
        <v>43725.504861111112</v>
      </c>
      <c r="F249" t="s">
        <v>747</v>
      </c>
      <c r="G249" s="2">
        <v>33731.504861111112</v>
      </c>
      <c r="H249" t="s">
        <v>747</v>
      </c>
    </row>
    <row r="250" spans="1:8" x14ac:dyDescent="0.25">
      <c r="A250">
        <v>249</v>
      </c>
      <c r="B250" t="s">
        <v>1181</v>
      </c>
      <c r="C250" t="s">
        <v>1182</v>
      </c>
      <c r="D250" t="s">
        <v>19</v>
      </c>
      <c r="E250" s="2">
        <v>43725.504861111112</v>
      </c>
      <c r="F250" t="s">
        <v>747</v>
      </c>
      <c r="G250" s="2">
        <v>33731.504861111112</v>
      </c>
      <c r="H250" t="s">
        <v>747</v>
      </c>
    </row>
    <row r="251" spans="1:8" x14ac:dyDescent="0.25">
      <c r="A251">
        <v>250</v>
      </c>
      <c r="B251" t="s">
        <v>1183</v>
      </c>
      <c r="C251" t="s">
        <v>879</v>
      </c>
      <c r="D251" t="s">
        <v>19</v>
      </c>
      <c r="E251" s="2">
        <v>43725.504861111112</v>
      </c>
      <c r="F251" t="s">
        <v>747</v>
      </c>
      <c r="G251" s="2">
        <v>33731.504861111112</v>
      </c>
      <c r="H251" t="s">
        <v>747</v>
      </c>
    </row>
    <row r="252" spans="1:8" x14ac:dyDescent="0.25">
      <c r="A252">
        <v>251</v>
      </c>
      <c r="B252" t="s">
        <v>1184</v>
      </c>
      <c r="C252" t="s">
        <v>755</v>
      </c>
      <c r="D252" t="s">
        <v>19</v>
      </c>
      <c r="E252" s="2">
        <v>43725.504861111112</v>
      </c>
      <c r="F252" t="s">
        <v>747</v>
      </c>
      <c r="G252" s="2">
        <v>33731.504861111112</v>
      </c>
      <c r="H252" t="s">
        <v>747</v>
      </c>
    </row>
    <row r="253" spans="1:8" x14ac:dyDescent="0.25">
      <c r="A253">
        <v>252</v>
      </c>
      <c r="B253" t="s">
        <v>1185</v>
      </c>
      <c r="C253" t="s">
        <v>1186</v>
      </c>
      <c r="D253" t="s">
        <v>19</v>
      </c>
      <c r="E253" s="2">
        <v>43725.504861111112</v>
      </c>
      <c r="F253" t="s">
        <v>747</v>
      </c>
      <c r="G253" s="2">
        <v>33731.504861111112</v>
      </c>
      <c r="H253" t="s">
        <v>747</v>
      </c>
    </row>
    <row r="254" spans="1:8" x14ac:dyDescent="0.25">
      <c r="A254">
        <v>253</v>
      </c>
      <c r="B254" t="s">
        <v>1187</v>
      </c>
      <c r="C254" t="s">
        <v>1019</v>
      </c>
      <c r="D254" t="s">
        <v>19</v>
      </c>
      <c r="E254" s="2">
        <v>43725.504861111112</v>
      </c>
      <c r="F254" t="s">
        <v>747</v>
      </c>
      <c r="G254" s="2">
        <v>33731.504861111112</v>
      </c>
      <c r="H254" t="s">
        <v>747</v>
      </c>
    </row>
    <row r="255" spans="1:8" x14ac:dyDescent="0.25">
      <c r="A255">
        <v>254</v>
      </c>
      <c r="B255" t="s">
        <v>1188</v>
      </c>
      <c r="C255" t="s">
        <v>1189</v>
      </c>
      <c r="D255" t="s">
        <v>19</v>
      </c>
      <c r="E255" s="2">
        <v>43725.504861111112</v>
      </c>
      <c r="F255" t="s">
        <v>747</v>
      </c>
      <c r="G255" s="2">
        <v>33731.504861111112</v>
      </c>
      <c r="H255" t="s">
        <v>747</v>
      </c>
    </row>
    <row r="256" spans="1:8" x14ac:dyDescent="0.25">
      <c r="A256">
        <v>255</v>
      </c>
      <c r="B256" t="s">
        <v>1190</v>
      </c>
      <c r="C256" t="s">
        <v>945</v>
      </c>
      <c r="D256" t="s">
        <v>19</v>
      </c>
      <c r="E256" s="2">
        <v>43725.504861111112</v>
      </c>
      <c r="F256" t="s">
        <v>747</v>
      </c>
      <c r="G256" s="2">
        <v>33731.504861111112</v>
      </c>
      <c r="H256" t="s">
        <v>747</v>
      </c>
    </row>
    <row r="257" spans="1:8" x14ac:dyDescent="0.25">
      <c r="A257">
        <v>256</v>
      </c>
      <c r="B257" t="s">
        <v>1191</v>
      </c>
      <c r="C257" t="s">
        <v>1192</v>
      </c>
      <c r="D257" t="s">
        <v>19</v>
      </c>
      <c r="E257" s="2">
        <v>43725.504861111112</v>
      </c>
      <c r="F257" t="s">
        <v>747</v>
      </c>
      <c r="G257" s="2">
        <v>33731.504861111112</v>
      </c>
      <c r="H257" t="s">
        <v>747</v>
      </c>
    </row>
    <row r="258" spans="1:8" x14ac:dyDescent="0.25">
      <c r="A258">
        <v>257</v>
      </c>
      <c r="B258" t="s">
        <v>1193</v>
      </c>
      <c r="C258" t="s">
        <v>1194</v>
      </c>
      <c r="D258" t="s">
        <v>19</v>
      </c>
      <c r="E258" s="2">
        <v>43725.504861111112</v>
      </c>
      <c r="F258" t="s">
        <v>747</v>
      </c>
      <c r="G258" s="2">
        <v>33731.504861111112</v>
      </c>
      <c r="H258" t="s">
        <v>747</v>
      </c>
    </row>
    <row r="259" spans="1:8" x14ac:dyDescent="0.25">
      <c r="A259">
        <v>258</v>
      </c>
      <c r="B259" t="s">
        <v>1195</v>
      </c>
      <c r="D259" t="s">
        <v>19</v>
      </c>
      <c r="E259" s="2">
        <v>43725.504861111112</v>
      </c>
      <c r="F259" t="s">
        <v>747</v>
      </c>
      <c r="G259" s="2">
        <v>33731.504861111112</v>
      </c>
      <c r="H259" t="s">
        <v>747</v>
      </c>
    </row>
    <row r="260" spans="1:8" x14ac:dyDescent="0.25">
      <c r="A260">
        <v>259</v>
      </c>
      <c r="B260" t="s">
        <v>1196</v>
      </c>
      <c r="D260" t="s">
        <v>19</v>
      </c>
      <c r="E260" s="2">
        <v>43725.504861111112</v>
      </c>
      <c r="F260" t="s">
        <v>747</v>
      </c>
      <c r="G260" s="2">
        <v>33731.504861111112</v>
      </c>
      <c r="H260" t="s">
        <v>747</v>
      </c>
    </row>
    <row r="261" spans="1:8" x14ac:dyDescent="0.25">
      <c r="A261">
        <v>260</v>
      </c>
      <c r="B261" t="s">
        <v>1197</v>
      </c>
      <c r="C261" t="s">
        <v>894</v>
      </c>
      <c r="D261" t="s">
        <v>22</v>
      </c>
      <c r="E261" s="2">
        <v>43725.504861111112</v>
      </c>
      <c r="F261" t="s">
        <v>747</v>
      </c>
      <c r="G261" s="2">
        <v>33731.504861111112</v>
      </c>
      <c r="H261" t="s">
        <v>747</v>
      </c>
    </row>
    <row r="262" spans="1:8" x14ac:dyDescent="0.25">
      <c r="A262">
        <v>261</v>
      </c>
      <c r="B262" t="s">
        <v>1198</v>
      </c>
      <c r="C262" t="s">
        <v>968</v>
      </c>
      <c r="D262" t="s">
        <v>22</v>
      </c>
      <c r="E262" s="2">
        <v>43725.504861111112</v>
      </c>
      <c r="F262" t="s">
        <v>747</v>
      </c>
      <c r="G262" s="2">
        <v>33731.504861111112</v>
      </c>
      <c r="H262" t="s">
        <v>747</v>
      </c>
    </row>
    <row r="263" spans="1:8" x14ac:dyDescent="0.25">
      <c r="A263">
        <v>262</v>
      </c>
      <c r="B263" t="s">
        <v>1199</v>
      </c>
      <c r="C263" t="s">
        <v>1013</v>
      </c>
      <c r="D263" t="s">
        <v>22</v>
      </c>
      <c r="E263" s="2">
        <v>43725.504861111112</v>
      </c>
      <c r="F263" t="s">
        <v>747</v>
      </c>
      <c r="G263" s="2">
        <v>33731.504861111112</v>
      </c>
      <c r="H263" t="s">
        <v>747</v>
      </c>
    </row>
    <row r="264" spans="1:8" x14ac:dyDescent="0.25">
      <c r="A264">
        <v>263</v>
      </c>
      <c r="B264" t="s">
        <v>1200</v>
      </c>
      <c r="C264" t="s">
        <v>1005</v>
      </c>
      <c r="D264" t="s">
        <v>22</v>
      </c>
      <c r="E264" s="2">
        <v>43725.504861111112</v>
      </c>
      <c r="F264" t="s">
        <v>747</v>
      </c>
      <c r="G264" s="2">
        <v>33731.504861111112</v>
      </c>
      <c r="H264" t="s">
        <v>747</v>
      </c>
    </row>
    <row r="265" spans="1:8" x14ac:dyDescent="0.25">
      <c r="A265">
        <v>264</v>
      </c>
      <c r="B265" t="s">
        <v>1201</v>
      </c>
      <c r="C265" t="s">
        <v>978</v>
      </c>
      <c r="D265" t="s">
        <v>22</v>
      </c>
      <c r="E265" s="2">
        <v>43725.504861111112</v>
      </c>
      <c r="F265" t="s">
        <v>747</v>
      </c>
      <c r="G265" s="2">
        <v>33731.504861111112</v>
      </c>
      <c r="H265" t="s">
        <v>747</v>
      </c>
    </row>
    <row r="266" spans="1:8" x14ac:dyDescent="0.25">
      <c r="A266">
        <v>265</v>
      </c>
      <c r="B266" t="s">
        <v>1202</v>
      </c>
      <c r="C266" t="s">
        <v>1090</v>
      </c>
      <c r="D266" t="s">
        <v>22</v>
      </c>
      <c r="E266" s="2">
        <v>43725.504861111112</v>
      </c>
      <c r="F266" t="s">
        <v>747</v>
      </c>
      <c r="G266" s="2">
        <v>33731.504861111112</v>
      </c>
      <c r="H266" t="s">
        <v>747</v>
      </c>
    </row>
    <row r="267" spans="1:8" x14ac:dyDescent="0.25">
      <c r="A267">
        <v>266</v>
      </c>
      <c r="B267" t="s">
        <v>1203</v>
      </c>
      <c r="C267" t="s">
        <v>761</v>
      </c>
      <c r="D267" t="s">
        <v>22</v>
      </c>
      <c r="E267" s="2">
        <v>43725.504861111112</v>
      </c>
      <c r="F267" t="s">
        <v>747</v>
      </c>
      <c r="G267" s="2">
        <v>33731.504861111112</v>
      </c>
      <c r="H267" t="s">
        <v>747</v>
      </c>
    </row>
    <row r="268" spans="1:8" x14ac:dyDescent="0.25">
      <c r="A268">
        <v>267</v>
      </c>
      <c r="B268" t="s">
        <v>1204</v>
      </c>
      <c r="C268" t="s">
        <v>1135</v>
      </c>
      <c r="D268" t="s">
        <v>22</v>
      </c>
      <c r="E268" s="2">
        <v>43725.504861111112</v>
      </c>
      <c r="F268" t="s">
        <v>747</v>
      </c>
      <c r="G268" s="2">
        <v>33731.504861111112</v>
      </c>
      <c r="H268" t="s">
        <v>747</v>
      </c>
    </row>
    <row r="269" spans="1:8" x14ac:dyDescent="0.25">
      <c r="A269">
        <v>268</v>
      </c>
      <c r="B269" t="s">
        <v>1205</v>
      </c>
      <c r="C269" t="s">
        <v>992</v>
      </c>
      <c r="D269" t="s">
        <v>22</v>
      </c>
      <c r="E269" s="2">
        <v>43725.504861111112</v>
      </c>
      <c r="F269" t="s">
        <v>747</v>
      </c>
      <c r="G269" s="2">
        <v>33731.504861111112</v>
      </c>
      <c r="H269" t="s">
        <v>747</v>
      </c>
    </row>
    <row r="270" spans="1:8" x14ac:dyDescent="0.25">
      <c r="A270">
        <v>269</v>
      </c>
      <c r="B270" t="s">
        <v>1206</v>
      </c>
      <c r="C270" t="s">
        <v>1207</v>
      </c>
      <c r="D270" t="s">
        <v>22</v>
      </c>
      <c r="E270" s="2">
        <v>43725.504861111112</v>
      </c>
      <c r="F270" t="s">
        <v>747</v>
      </c>
      <c r="G270" s="2">
        <v>33731.504861111112</v>
      </c>
      <c r="H270" t="s">
        <v>747</v>
      </c>
    </row>
    <row r="271" spans="1:8" x14ac:dyDescent="0.25">
      <c r="A271">
        <v>270</v>
      </c>
      <c r="B271" t="s">
        <v>1208</v>
      </c>
      <c r="C271" t="s">
        <v>1077</v>
      </c>
      <c r="D271" t="s">
        <v>22</v>
      </c>
      <c r="E271" s="2">
        <v>43725.504861111112</v>
      </c>
      <c r="F271" t="s">
        <v>747</v>
      </c>
      <c r="G271" s="2">
        <v>33731.504861111112</v>
      </c>
      <c r="H271" t="s">
        <v>747</v>
      </c>
    </row>
    <row r="272" spans="1:8" x14ac:dyDescent="0.25">
      <c r="A272">
        <v>271</v>
      </c>
      <c r="B272" t="s">
        <v>1209</v>
      </c>
      <c r="C272" t="s">
        <v>980</v>
      </c>
      <c r="D272" t="s">
        <v>22</v>
      </c>
      <c r="E272" s="2">
        <v>43725.504861111112</v>
      </c>
      <c r="F272" t="s">
        <v>747</v>
      </c>
      <c r="G272" s="2">
        <v>33731.504861111112</v>
      </c>
      <c r="H272" t="s">
        <v>747</v>
      </c>
    </row>
    <row r="273" spans="1:8" x14ac:dyDescent="0.25">
      <c r="A273">
        <v>272</v>
      </c>
      <c r="B273" t="s">
        <v>1210</v>
      </c>
      <c r="C273" t="s">
        <v>843</v>
      </c>
      <c r="D273" t="s">
        <v>22</v>
      </c>
      <c r="E273" s="2">
        <v>43725.504861111112</v>
      </c>
      <c r="F273" t="s">
        <v>747</v>
      </c>
      <c r="G273" s="2">
        <v>33731.504861111112</v>
      </c>
      <c r="H273" t="s">
        <v>747</v>
      </c>
    </row>
    <row r="274" spans="1:8" x14ac:dyDescent="0.25">
      <c r="A274">
        <v>273</v>
      </c>
      <c r="B274" t="s">
        <v>1211</v>
      </c>
      <c r="C274" t="s">
        <v>1161</v>
      </c>
      <c r="D274" t="s">
        <v>22</v>
      </c>
      <c r="E274" s="2">
        <v>43725.504861111112</v>
      </c>
      <c r="F274" t="s">
        <v>747</v>
      </c>
      <c r="G274" s="2">
        <v>33731.504861111112</v>
      </c>
      <c r="H274" t="s">
        <v>747</v>
      </c>
    </row>
    <row r="275" spans="1:8" x14ac:dyDescent="0.25">
      <c r="A275">
        <v>274</v>
      </c>
      <c r="B275" t="s">
        <v>1212</v>
      </c>
      <c r="C275" t="s">
        <v>817</v>
      </c>
      <c r="D275" t="s">
        <v>22</v>
      </c>
      <c r="E275" s="2">
        <v>43725.504861111112</v>
      </c>
      <c r="F275" t="s">
        <v>747</v>
      </c>
      <c r="G275" s="2">
        <v>33731.504861111112</v>
      </c>
      <c r="H275" t="s">
        <v>747</v>
      </c>
    </row>
    <row r="276" spans="1:8" x14ac:dyDescent="0.25">
      <c r="A276">
        <v>275</v>
      </c>
      <c r="B276" t="s">
        <v>1213</v>
      </c>
      <c r="C276" t="s">
        <v>982</v>
      </c>
      <c r="D276" t="s">
        <v>22</v>
      </c>
      <c r="E276" s="2">
        <v>43725.504861111112</v>
      </c>
      <c r="F276" t="s">
        <v>747</v>
      </c>
      <c r="G276" s="2">
        <v>33731.504861111112</v>
      </c>
      <c r="H276" t="s">
        <v>747</v>
      </c>
    </row>
    <row r="277" spans="1:8" x14ac:dyDescent="0.25">
      <c r="A277">
        <v>276</v>
      </c>
      <c r="B277" t="s">
        <v>1214</v>
      </c>
      <c r="C277" t="s">
        <v>801</v>
      </c>
      <c r="D277" t="s">
        <v>22</v>
      </c>
      <c r="E277" s="2">
        <v>43725.504861111112</v>
      </c>
      <c r="F277" t="s">
        <v>747</v>
      </c>
      <c r="G277" s="2">
        <v>33731.504861111112</v>
      </c>
      <c r="H277" t="s">
        <v>747</v>
      </c>
    </row>
    <row r="278" spans="1:8" x14ac:dyDescent="0.25">
      <c r="A278">
        <v>277</v>
      </c>
      <c r="B278" t="s">
        <v>1215</v>
      </c>
      <c r="C278" t="s">
        <v>1216</v>
      </c>
      <c r="D278" t="s">
        <v>22</v>
      </c>
      <c r="E278" s="2">
        <v>43725.504861111112</v>
      </c>
      <c r="F278" t="s">
        <v>747</v>
      </c>
      <c r="G278" s="2">
        <v>33731.504861111112</v>
      </c>
      <c r="H278" t="s">
        <v>747</v>
      </c>
    </row>
    <row r="279" spans="1:8" x14ac:dyDescent="0.25">
      <c r="A279">
        <v>278</v>
      </c>
      <c r="B279" t="s">
        <v>1217</v>
      </c>
      <c r="C279" t="s">
        <v>765</v>
      </c>
      <c r="D279" t="s">
        <v>22</v>
      </c>
      <c r="E279" s="2">
        <v>43725.504861111112</v>
      </c>
      <c r="F279" t="s">
        <v>747</v>
      </c>
      <c r="G279" s="2">
        <v>33731.504861111112</v>
      </c>
      <c r="H279" t="s">
        <v>747</v>
      </c>
    </row>
    <row r="280" spans="1:8" x14ac:dyDescent="0.25">
      <c r="A280">
        <v>279</v>
      </c>
      <c r="B280" t="s">
        <v>1218</v>
      </c>
      <c r="C280" t="s">
        <v>919</v>
      </c>
      <c r="D280" t="s">
        <v>22</v>
      </c>
      <c r="E280" s="2">
        <v>43725.504861111112</v>
      </c>
      <c r="F280" t="s">
        <v>747</v>
      </c>
      <c r="G280" s="2">
        <v>33731.504861111112</v>
      </c>
      <c r="H280" t="s">
        <v>747</v>
      </c>
    </row>
    <row r="281" spans="1:8" x14ac:dyDescent="0.25">
      <c r="A281">
        <v>280</v>
      </c>
      <c r="B281" t="s">
        <v>1219</v>
      </c>
      <c r="C281" t="s">
        <v>1220</v>
      </c>
      <c r="D281" t="s">
        <v>22</v>
      </c>
      <c r="E281" s="2">
        <v>43725.504861111112</v>
      </c>
      <c r="F281" t="s">
        <v>747</v>
      </c>
      <c r="G281" s="2">
        <v>33731.504861111112</v>
      </c>
      <c r="H281" t="s">
        <v>747</v>
      </c>
    </row>
    <row r="282" spans="1:8" x14ac:dyDescent="0.25">
      <c r="A282">
        <v>281</v>
      </c>
      <c r="B282" t="s">
        <v>1221</v>
      </c>
      <c r="C282" t="s">
        <v>1148</v>
      </c>
      <c r="D282" t="s">
        <v>22</v>
      </c>
      <c r="E282" s="2">
        <v>43725.504861111112</v>
      </c>
      <c r="F282" t="s">
        <v>747</v>
      </c>
      <c r="G282" s="2">
        <v>33731.504861111112</v>
      </c>
      <c r="H282" t="s">
        <v>747</v>
      </c>
    </row>
    <row r="283" spans="1:8" x14ac:dyDescent="0.25">
      <c r="A283">
        <v>282</v>
      </c>
      <c r="B283" t="s">
        <v>1222</v>
      </c>
      <c r="C283" t="s">
        <v>1003</v>
      </c>
      <c r="D283" t="s">
        <v>22</v>
      </c>
      <c r="E283" s="2">
        <v>43725.504861111112</v>
      </c>
      <c r="F283" t="s">
        <v>747</v>
      </c>
      <c r="G283" s="2">
        <v>33731.504861111112</v>
      </c>
      <c r="H283" t="s">
        <v>747</v>
      </c>
    </row>
    <row r="284" spans="1:8" x14ac:dyDescent="0.25">
      <c r="A284">
        <v>283</v>
      </c>
      <c r="B284" t="s">
        <v>1223</v>
      </c>
      <c r="C284" t="s">
        <v>795</v>
      </c>
      <c r="D284" t="s">
        <v>22</v>
      </c>
      <c r="E284" s="2">
        <v>43725.504861111112</v>
      </c>
      <c r="F284" t="s">
        <v>747</v>
      </c>
      <c r="G284" s="2">
        <v>33731.504861111112</v>
      </c>
      <c r="H284" t="s">
        <v>747</v>
      </c>
    </row>
    <row r="285" spans="1:8" x14ac:dyDescent="0.25">
      <c r="A285">
        <v>284</v>
      </c>
      <c r="B285" t="s">
        <v>1224</v>
      </c>
      <c r="C285" t="s">
        <v>769</v>
      </c>
      <c r="D285" t="s">
        <v>22</v>
      </c>
      <c r="E285" s="2">
        <v>43725.504861111112</v>
      </c>
      <c r="F285" t="s">
        <v>747</v>
      </c>
      <c r="G285" s="2">
        <v>33731.504861111112</v>
      </c>
      <c r="H285" t="s">
        <v>747</v>
      </c>
    </row>
    <row r="286" spans="1:8" x14ac:dyDescent="0.25">
      <c r="A286">
        <v>285</v>
      </c>
      <c r="B286" t="s">
        <v>1225</v>
      </c>
      <c r="C286" t="s">
        <v>755</v>
      </c>
      <c r="D286" t="s">
        <v>22</v>
      </c>
      <c r="E286" s="2">
        <v>43725.504861111112</v>
      </c>
      <c r="F286" t="s">
        <v>747</v>
      </c>
      <c r="G286" s="2">
        <v>33731.504861111112</v>
      </c>
      <c r="H286" t="s">
        <v>747</v>
      </c>
    </row>
    <row r="287" spans="1:8" x14ac:dyDescent="0.25">
      <c r="A287">
        <v>286</v>
      </c>
      <c r="B287" t="s">
        <v>1226</v>
      </c>
      <c r="C287" t="s">
        <v>848</v>
      </c>
      <c r="D287" t="s">
        <v>22</v>
      </c>
      <c r="E287" s="2">
        <v>43725.504861111112</v>
      </c>
      <c r="F287" t="s">
        <v>747</v>
      </c>
      <c r="G287" s="2">
        <v>33731.504861111112</v>
      </c>
      <c r="H287" t="s">
        <v>747</v>
      </c>
    </row>
    <row r="288" spans="1:8" x14ac:dyDescent="0.25">
      <c r="A288">
        <v>287</v>
      </c>
      <c r="B288" t="s">
        <v>1227</v>
      </c>
      <c r="C288" t="s">
        <v>1093</v>
      </c>
      <c r="D288" t="s">
        <v>22</v>
      </c>
      <c r="E288" s="2">
        <v>43725.504861111112</v>
      </c>
      <c r="F288" t="s">
        <v>747</v>
      </c>
      <c r="G288" s="2">
        <v>33731.504861111112</v>
      </c>
      <c r="H288" t="s">
        <v>747</v>
      </c>
    </row>
    <row r="289" spans="1:8" x14ac:dyDescent="0.25">
      <c r="A289">
        <v>288</v>
      </c>
      <c r="B289" t="s">
        <v>1228</v>
      </c>
      <c r="C289" t="s">
        <v>989</v>
      </c>
      <c r="D289" t="s">
        <v>22</v>
      </c>
      <c r="E289" s="2">
        <v>43725.504861111112</v>
      </c>
      <c r="F289" t="s">
        <v>747</v>
      </c>
      <c r="G289" s="2">
        <v>33731.504861111112</v>
      </c>
      <c r="H289" t="s">
        <v>747</v>
      </c>
    </row>
    <row r="290" spans="1:8" x14ac:dyDescent="0.25">
      <c r="A290">
        <v>289</v>
      </c>
      <c r="B290" t="s">
        <v>1229</v>
      </c>
      <c r="C290" t="s">
        <v>1230</v>
      </c>
      <c r="D290" t="s">
        <v>22</v>
      </c>
      <c r="E290" s="2">
        <v>43725.504861111112</v>
      </c>
      <c r="F290" t="s">
        <v>747</v>
      </c>
      <c r="G290" s="2">
        <v>33731.504861111112</v>
      </c>
      <c r="H290" t="s">
        <v>747</v>
      </c>
    </row>
    <row r="291" spans="1:8" x14ac:dyDescent="0.25">
      <c r="A291">
        <v>290</v>
      </c>
      <c r="B291" t="s">
        <v>1231</v>
      </c>
      <c r="C291" t="s">
        <v>1232</v>
      </c>
      <c r="D291" t="s">
        <v>22</v>
      </c>
      <c r="E291" s="2">
        <v>43725.504861111112</v>
      </c>
      <c r="F291" t="s">
        <v>747</v>
      </c>
      <c r="G291" s="2">
        <v>33731.504861111112</v>
      </c>
      <c r="H291" t="s">
        <v>747</v>
      </c>
    </row>
    <row r="292" spans="1:8" x14ac:dyDescent="0.25">
      <c r="A292">
        <v>291</v>
      </c>
      <c r="B292" t="s">
        <v>1233</v>
      </c>
      <c r="C292" t="s">
        <v>1234</v>
      </c>
      <c r="D292" t="s">
        <v>22</v>
      </c>
      <c r="E292" s="2">
        <v>43725.504861111112</v>
      </c>
      <c r="F292" t="s">
        <v>747</v>
      </c>
      <c r="G292" s="2">
        <v>33731.504861111112</v>
      </c>
      <c r="H292" t="s">
        <v>747</v>
      </c>
    </row>
    <row r="293" spans="1:8" x14ac:dyDescent="0.25">
      <c r="A293">
        <v>292</v>
      </c>
      <c r="B293" t="s">
        <v>1235</v>
      </c>
      <c r="C293" t="s">
        <v>846</v>
      </c>
      <c r="D293" t="s">
        <v>22</v>
      </c>
      <c r="E293" s="2">
        <v>43725.504861111112</v>
      </c>
      <c r="F293" t="s">
        <v>747</v>
      </c>
      <c r="G293" s="2">
        <v>33731.504861111112</v>
      </c>
      <c r="H293" t="s">
        <v>747</v>
      </c>
    </row>
    <row r="294" spans="1:8" x14ac:dyDescent="0.25">
      <c r="A294">
        <v>293</v>
      </c>
      <c r="B294" t="s">
        <v>1236</v>
      </c>
      <c r="C294" t="s">
        <v>759</v>
      </c>
      <c r="D294" t="s">
        <v>22</v>
      </c>
      <c r="E294" s="2">
        <v>43725.504861111112</v>
      </c>
      <c r="F294" t="s">
        <v>747</v>
      </c>
      <c r="G294" s="2">
        <v>33731.504861111112</v>
      </c>
      <c r="H294" t="s">
        <v>747</v>
      </c>
    </row>
    <row r="295" spans="1:8" x14ac:dyDescent="0.25">
      <c r="A295">
        <v>294</v>
      </c>
      <c r="B295" t="s">
        <v>1237</v>
      </c>
      <c r="C295" t="s">
        <v>1238</v>
      </c>
      <c r="D295" t="s">
        <v>22</v>
      </c>
      <c r="E295" s="2">
        <v>43725.504861111112</v>
      </c>
      <c r="F295" t="s">
        <v>747</v>
      </c>
      <c r="G295" s="2">
        <v>33731.504861111112</v>
      </c>
      <c r="H295" t="s">
        <v>747</v>
      </c>
    </row>
    <row r="296" spans="1:8" x14ac:dyDescent="0.25">
      <c r="A296">
        <v>295</v>
      </c>
      <c r="B296" t="s">
        <v>1239</v>
      </c>
      <c r="C296" t="s">
        <v>1240</v>
      </c>
      <c r="D296" t="s">
        <v>22</v>
      </c>
      <c r="E296" s="2">
        <v>43725.504861111112</v>
      </c>
      <c r="F296" t="s">
        <v>747</v>
      </c>
      <c r="G296" s="2">
        <v>33731.504861111112</v>
      </c>
      <c r="H296" t="s">
        <v>747</v>
      </c>
    </row>
    <row r="297" spans="1:8" x14ac:dyDescent="0.25">
      <c r="A297">
        <v>296</v>
      </c>
      <c r="B297" t="s">
        <v>1241</v>
      </c>
      <c r="C297" t="s">
        <v>1242</v>
      </c>
      <c r="D297" t="s">
        <v>22</v>
      </c>
      <c r="E297" s="2">
        <v>43725.504861111112</v>
      </c>
      <c r="F297" t="s">
        <v>747</v>
      </c>
      <c r="G297" s="2">
        <v>33731.504861111112</v>
      </c>
      <c r="H297" t="s">
        <v>747</v>
      </c>
    </row>
    <row r="298" spans="1:8" x14ac:dyDescent="0.25">
      <c r="A298">
        <v>297</v>
      </c>
      <c r="B298" t="s">
        <v>1243</v>
      </c>
      <c r="C298" t="s">
        <v>1127</v>
      </c>
      <c r="D298" t="s">
        <v>22</v>
      </c>
      <c r="E298" s="2">
        <v>43725.504861111112</v>
      </c>
      <c r="F298" t="s">
        <v>747</v>
      </c>
      <c r="G298" s="2">
        <v>33731.504861111112</v>
      </c>
      <c r="H298" t="s">
        <v>747</v>
      </c>
    </row>
    <row r="299" spans="1:8" x14ac:dyDescent="0.25">
      <c r="A299">
        <v>298</v>
      </c>
      <c r="B299" t="s">
        <v>1244</v>
      </c>
      <c r="C299" t="s">
        <v>850</v>
      </c>
      <c r="D299" t="s">
        <v>22</v>
      </c>
      <c r="E299" s="2">
        <v>43725.504861111112</v>
      </c>
      <c r="F299" t="s">
        <v>747</v>
      </c>
      <c r="G299" s="2">
        <v>33731.504861111112</v>
      </c>
      <c r="H299" t="s">
        <v>747</v>
      </c>
    </row>
    <row r="300" spans="1:8" x14ac:dyDescent="0.25">
      <c r="A300">
        <v>299</v>
      </c>
      <c r="B300" t="s">
        <v>1245</v>
      </c>
      <c r="C300" t="s">
        <v>1246</v>
      </c>
      <c r="D300" t="s">
        <v>22</v>
      </c>
      <c r="E300" s="2">
        <v>43725.504861111112</v>
      </c>
      <c r="F300" t="s">
        <v>747</v>
      </c>
      <c r="G300" s="2">
        <v>33731.504861111112</v>
      </c>
      <c r="H300" t="s">
        <v>747</v>
      </c>
    </row>
    <row r="301" spans="1:8" x14ac:dyDescent="0.25">
      <c r="A301">
        <v>300</v>
      </c>
      <c r="B301" t="s">
        <v>1247</v>
      </c>
      <c r="D301" t="s">
        <v>22</v>
      </c>
      <c r="E301" s="2">
        <v>43725.504861111112</v>
      </c>
      <c r="F301" t="s">
        <v>747</v>
      </c>
      <c r="G301" s="2">
        <v>33731.504861111112</v>
      </c>
      <c r="H301" t="s">
        <v>747</v>
      </c>
    </row>
    <row r="302" spans="1:8" x14ac:dyDescent="0.25">
      <c r="A302">
        <v>301</v>
      </c>
      <c r="B302" t="s">
        <v>1248</v>
      </c>
      <c r="C302" t="s">
        <v>1249</v>
      </c>
      <c r="D302" t="s">
        <v>22</v>
      </c>
      <c r="E302" s="2">
        <v>43725.504861111112</v>
      </c>
      <c r="F302" t="s">
        <v>747</v>
      </c>
      <c r="G302" s="2">
        <v>33731.504861111112</v>
      </c>
      <c r="H302" t="s">
        <v>747</v>
      </c>
    </row>
    <row r="303" spans="1:8" x14ac:dyDescent="0.25">
      <c r="A303">
        <v>302</v>
      </c>
      <c r="B303" t="s">
        <v>1250</v>
      </c>
      <c r="C303" t="s">
        <v>1251</v>
      </c>
      <c r="D303" t="s">
        <v>22</v>
      </c>
      <c r="E303" s="2">
        <v>43725.504861111112</v>
      </c>
      <c r="F303" t="s">
        <v>747</v>
      </c>
      <c r="G303" s="2">
        <v>33731.504861111112</v>
      </c>
      <c r="H303" t="s">
        <v>747</v>
      </c>
    </row>
    <row r="304" spans="1:8" x14ac:dyDescent="0.25">
      <c r="A304">
        <v>303</v>
      </c>
      <c r="B304" t="s">
        <v>1252</v>
      </c>
      <c r="C304" t="s">
        <v>1253</v>
      </c>
      <c r="D304" t="s">
        <v>22</v>
      </c>
      <c r="E304" s="2">
        <v>43725.504861111112</v>
      </c>
      <c r="F304" t="s">
        <v>747</v>
      </c>
      <c r="G304" s="2">
        <v>33731.504861111112</v>
      </c>
      <c r="H304" t="s">
        <v>747</v>
      </c>
    </row>
    <row r="305" spans="1:8" x14ac:dyDescent="0.25">
      <c r="A305">
        <v>304</v>
      </c>
      <c r="B305" t="s">
        <v>1254</v>
      </c>
      <c r="C305" t="s">
        <v>809</v>
      </c>
      <c r="D305" t="s">
        <v>22</v>
      </c>
      <c r="E305" s="2">
        <v>43725.504861111112</v>
      </c>
      <c r="F305" t="s">
        <v>747</v>
      </c>
      <c r="G305" s="2">
        <v>33731.504861111112</v>
      </c>
      <c r="H305" t="s">
        <v>747</v>
      </c>
    </row>
    <row r="306" spans="1:8" x14ac:dyDescent="0.25">
      <c r="A306">
        <v>305</v>
      </c>
      <c r="B306" t="s">
        <v>1255</v>
      </c>
      <c r="C306" t="s">
        <v>821</v>
      </c>
      <c r="D306" t="s">
        <v>22</v>
      </c>
      <c r="E306" s="2">
        <v>43725.504861111112</v>
      </c>
      <c r="F306" t="s">
        <v>747</v>
      </c>
      <c r="G306" s="2">
        <v>33731.504861111112</v>
      </c>
      <c r="H306" t="s">
        <v>747</v>
      </c>
    </row>
    <row r="307" spans="1:8" x14ac:dyDescent="0.25">
      <c r="A307">
        <v>306</v>
      </c>
      <c r="B307" t="s">
        <v>1256</v>
      </c>
      <c r="C307" t="s">
        <v>1257</v>
      </c>
      <c r="D307" t="s">
        <v>22</v>
      </c>
      <c r="E307" s="2">
        <v>43725.504861111112</v>
      </c>
      <c r="F307" t="s">
        <v>747</v>
      </c>
      <c r="G307" s="2">
        <v>33731.504861111112</v>
      </c>
      <c r="H307" t="s">
        <v>747</v>
      </c>
    </row>
    <row r="308" spans="1:8" x14ac:dyDescent="0.25">
      <c r="A308">
        <v>307</v>
      </c>
      <c r="B308" t="s">
        <v>1258</v>
      </c>
      <c r="C308" t="s">
        <v>1259</v>
      </c>
      <c r="D308" t="s">
        <v>22</v>
      </c>
      <c r="E308" s="2">
        <v>43725.504861111112</v>
      </c>
      <c r="F308" t="s">
        <v>747</v>
      </c>
      <c r="G308" s="2">
        <v>33731.504861111112</v>
      </c>
      <c r="H308" t="s">
        <v>747</v>
      </c>
    </row>
    <row r="309" spans="1:8" x14ac:dyDescent="0.25">
      <c r="A309">
        <v>308</v>
      </c>
      <c r="B309" t="s">
        <v>1260</v>
      </c>
      <c r="C309" t="s">
        <v>1261</v>
      </c>
      <c r="D309" t="s">
        <v>22</v>
      </c>
      <c r="E309" s="2">
        <v>43725.504861111112</v>
      </c>
      <c r="F309" t="s">
        <v>747</v>
      </c>
      <c r="G309" s="2">
        <v>33731.504861111112</v>
      </c>
      <c r="H309" t="s">
        <v>747</v>
      </c>
    </row>
    <row r="310" spans="1:8" x14ac:dyDescent="0.25">
      <c r="A310">
        <v>309</v>
      </c>
      <c r="B310" t="s">
        <v>1262</v>
      </c>
      <c r="C310" t="s">
        <v>936</v>
      </c>
      <c r="D310" t="s">
        <v>22</v>
      </c>
      <c r="E310" s="2">
        <v>43725.504861111112</v>
      </c>
      <c r="F310" t="s">
        <v>747</v>
      </c>
      <c r="G310" s="2">
        <v>33731.504861111112</v>
      </c>
      <c r="H310" t="s">
        <v>747</v>
      </c>
    </row>
    <row r="311" spans="1:8" x14ac:dyDescent="0.25">
      <c r="A311">
        <v>310</v>
      </c>
      <c r="B311" t="s">
        <v>1263</v>
      </c>
      <c r="C311" t="s">
        <v>1264</v>
      </c>
      <c r="D311" t="s">
        <v>22</v>
      </c>
      <c r="E311" s="2">
        <v>43725.504861111112</v>
      </c>
      <c r="F311" t="s">
        <v>747</v>
      </c>
      <c r="G311" s="2">
        <v>33731.504861111112</v>
      </c>
      <c r="H311" t="s">
        <v>747</v>
      </c>
    </row>
    <row r="312" spans="1:8" x14ac:dyDescent="0.25">
      <c r="A312">
        <v>311</v>
      </c>
      <c r="B312" t="s">
        <v>1265</v>
      </c>
      <c r="C312" t="s">
        <v>1266</v>
      </c>
      <c r="D312" t="s">
        <v>22</v>
      </c>
      <c r="E312" s="2">
        <v>43725.504861111112</v>
      </c>
      <c r="F312" t="s">
        <v>747</v>
      </c>
      <c r="G312" s="2">
        <v>33731.504861111112</v>
      </c>
      <c r="H312" t="s">
        <v>747</v>
      </c>
    </row>
    <row r="313" spans="1:8" x14ac:dyDescent="0.25">
      <c r="A313">
        <v>312</v>
      </c>
      <c r="B313" t="s">
        <v>1267</v>
      </c>
      <c r="C313" t="s">
        <v>1268</v>
      </c>
      <c r="D313" t="s">
        <v>22</v>
      </c>
      <c r="E313" s="2">
        <v>43725.504861111112</v>
      </c>
      <c r="F313" t="s">
        <v>747</v>
      </c>
      <c r="G313" s="2">
        <v>33731.504861111112</v>
      </c>
      <c r="H313" t="s">
        <v>747</v>
      </c>
    </row>
    <row r="314" spans="1:8" x14ac:dyDescent="0.25">
      <c r="A314">
        <v>313</v>
      </c>
      <c r="B314" t="s">
        <v>1269</v>
      </c>
      <c r="C314" t="s">
        <v>999</v>
      </c>
      <c r="D314" t="s">
        <v>22</v>
      </c>
      <c r="E314" s="2">
        <v>43725.504861111112</v>
      </c>
      <c r="F314" t="s">
        <v>747</v>
      </c>
      <c r="G314" s="2">
        <v>33731.504861111112</v>
      </c>
      <c r="H314" t="s">
        <v>747</v>
      </c>
    </row>
    <row r="315" spans="1:8" x14ac:dyDescent="0.25">
      <c r="A315">
        <v>314</v>
      </c>
      <c r="B315" t="s">
        <v>1270</v>
      </c>
      <c r="C315" t="s">
        <v>955</v>
      </c>
      <c r="D315" t="s">
        <v>22</v>
      </c>
      <c r="E315" s="2">
        <v>43725.504861111112</v>
      </c>
      <c r="F315" t="s">
        <v>747</v>
      </c>
      <c r="G315" s="2">
        <v>33731.504861111112</v>
      </c>
      <c r="H315" t="s">
        <v>747</v>
      </c>
    </row>
    <row r="316" spans="1:8" x14ac:dyDescent="0.25">
      <c r="A316">
        <v>315</v>
      </c>
      <c r="B316" t="s">
        <v>1271</v>
      </c>
      <c r="C316" t="s">
        <v>799</v>
      </c>
      <c r="D316" t="s">
        <v>22</v>
      </c>
      <c r="E316" s="2">
        <v>43725.504861111112</v>
      </c>
      <c r="F316" t="s">
        <v>747</v>
      </c>
      <c r="G316" s="2">
        <v>33731.504861111112</v>
      </c>
      <c r="H316" t="s">
        <v>747</v>
      </c>
    </row>
    <row r="317" spans="1:8" x14ac:dyDescent="0.25">
      <c r="A317">
        <v>316</v>
      </c>
      <c r="B317" t="s">
        <v>1272</v>
      </c>
      <c r="C317" t="s">
        <v>1273</v>
      </c>
      <c r="D317" t="s">
        <v>22</v>
      </c>
      <c r="E317" s="2">
        <v>43725.504861111112</v>
      </c>
      <c r="F317" t="s">
        <v>747</v>
      </c>
      <c r="G317" s="2">
        <v>33731.504861111112</v>
      </c>
      <c r="H317" t="s">
        <v>747</v>
      </c>
    </row>
    <row r="318" spans="1:8" x14ac:dyDescent="0.25">
      <c r="A318">
        <v>317</v>
      </c>
      <c r="B318" t="s">
        <v>1274</v>
      </c>
      <c r="C318" t="s">
        <v>1017</v>
      </c>
      <c r="D318" t="s">
        <v>22</v>
      </c>
      <c r="E318" s="2">
        <v>43725.504861111112</v>
      </c>
      <c r="F318" t="s">
        <v>747</v>
      </c>
      <c r="G318" s="2">
        <v>33731.504861111112</v>
      </c>
      <c r="H318" t="s">
        <v>747</v>
      </c>
    </row>
    <row r="319" spans="1:8" x14ac:dyDescent="0.25">
      <c r="A319">
        <v>318</v>
      </c>
      <c r="B319" t="s">
        <v>1275</v>
      </c>
      <c r="C319" t="s">
        <v>1276</v>
      </c>
      <c r="D319" t="s">
        <v>22</v>
      </c>
      <c r="E319" s="2">
        <v>43725.504861111112</v>
      </c>
      <c r="F319" t="s">
        <v>747</v>
      </c>
      <c r="G319" s="2">
        <v>33731.504861111112</v>
      </c>
      <c r="H319" t="s">
        <v>747</v>
      </c>
    </row>
    <row r="320" spans="1:8" x14ac:dyDescent="0.25">
      <c r="A320">
        <v>319</v>
      </c>
      <c r="B320" t="s">
        <v>1277</v>
      </c>
      <c r="C320" t="s">
        <v>1278</v>
      </c>
      <c r="D320" t="s">
        <v>22</v>
      </c>
      <c r="E320" s="2">
        <v>43725.504861111112</v>
      </c>
      <c r="F320" t="s">
        <v>747</v>
      </c>
      <c r="G320" s="2">
        <v>33731.504861111112</v>
      </c>
      <c r="H320" t="s">
        <v>747</v>
      </c>
    </row>
    <row r="321" spans="1:8" x14ac:dyDescent="0.25">
      <c r="A321">
        <v>320</v>
      </c>
      <c r="B321" t="s">
        <v>1279</v>
      </c>
      <c r="C321" t="s">
        <v>1280</v>
      </c>
      <c r="D321" t="s">
        <v>22</v>
      </c>
      <c r="E321" s="2">
        <v>43725.504861111112</v>
      </c>
      <c r="F321" t="s">
        <v>747</v>
      </c>
      <c r="G321" s="2">
        <v>33731.504861111112</v>
      </c>
      <c r="H321" t="s">
        <v>747</v>
      </c>
    </row>
    <row r="322" spans="1:8" x14ac:dyDescent="0.25">
      <c r="A322">
        <v>321</v>
      </c>
      <c r="B322" t="s">
        <v>1281</v>
      </c>
      <c r="C322" t="s">
        <v>1282</v>
      </c>
      <c r="D322" t="s">
        <v>22</v>
      </c>
      <c r="E322" s="2">
        <v>43725.504861111112</v>
      </c>
      <c r="F322" t="s">
        <v>747</v>
      </c>
      <c r="G322" s="2">
        <v>33731.504861111112</v>
      </c>
      <c r="H322" t="s">
        <v>747</v>
      </c>
    </row>
    <row r="323" spans="1:8" x14ac:dyDescent="0.25">
      <c r="A323">
        <v>322</v>
      </c>
      <c r="B323" t="s">
        <v>1283</v>
      </c>
      <c r="C323" t="s">
        <v>970</v>
      </c>
      <c r="D323" t="s">
        <v>22</v>
      </c>
      <c r="E323" s="2">
        <v>43725.504861111112</v>
      </c>
      <c r="F323" t="s">
        <v>747</v>
      </c>
      <c r="G323" s="2">
        <v>33731.504861111112</v>
      </c>
      <c r="H323" t="s">
        <v>747</v>
      </c>
    </row>
    <row r="324" spans="1:8" x14ac:dyDescent="0.25">
      <c r="A324">
        <v>323</v>
      </c>
      <c r="B324" t="s">
        <v>1284</v>
      </c>
      <c r="C324" t="s">
        <v>1186</v>
      </c>
      <c r="D324" t="s">
        <v>22</v>
      </c>
      <c r="E324" s="2">
        <v>43725.504861111112</v>
      </c>
      <c r="F324" t="s">
        <v>747</v>
      </c>
      <c r="G324" s="2">
        <v>33731.504861111112</v>
      </c>
      <c r="H324" t="s">
        <v>747</v>
      </c>
    </row>
    <row r="325" spans="1:8" x14ac:dyDescent="0.25">
      <c r="A325">
        <v>324</v>
      </c>
      <c r="B325" t="s">
        <v>1285</v>
      </c>
      <c r="C325" t="s">
        <v>815</v>
      </c>
      <c r="D325" t="s">
        <v>22</v>
      </c>
      <c r="E325" s="2">
        <v>43725.504861111112</v>
      </c>
      <c r="F325" t="s">
        <v>747</v>
      </c>
      <c r="G325" s="2">
        <v>33731.504861111112</v>
      </c>
      <c r="H325" t="s">
        <v>747</v>
      </c>
    </row>
    <row r="326" spans="1:8" x14ac:dyDescent="0.25">
      <c r="A326">
        <v>325</v>
      </c>
      <c r="B326" t="s">
        <v>1286</v>
      </c>
      <c r="C326" t="s">
        <v>964</v>
      </c>
      <c r="D326" t="s">
        <v>22</v>
      </c>
      <c r="E326" s="2">
        <v>43725.504861111112</v>
      </c>
      <c r="F326" t="s">
        <v>747</v>
      </c>
      <c r="G326" s="2">
        <v>33731.504861111112</v>
      </c>
      <c r="H326" t="s">
        <v>747</v>
      </c>
    </row>
    <row r="327" spans="1:8" x14ac:dyDescent="0.25">
      <c r="A327">
        <v>326</v>
      </c>
      <c r="B327" t="s">
        <v>1287</v>
      </c>
      <c r="C327" t="s">
        <v>1051</v>
      </c>
      <c r="D327" t="s">
        <v>22</v>
      </c>
      <c r="E327" s="2">
        <v>43725.504861111112</v>
      </c>
      <c r="F327" t="s">
        <v>747</v>
      </c>
      <c r="G327" s="2">
        <v>33731.504861111112</v>
      </c>
      <c r="H327" t="s">
        <v>747</v>
      </c>
    </row>
    <row r="328" spans="1:8" x14ac:dyDescent="0.25">
      <c r="A328">
        <v>327</v>
      </c>
      <c r="B328" t="s">
        <v>1288</v>
      </c>
      <c r="C328" t="s">
        <v>1289</v>
      </c>
      <c r="D328" t="s">
        <v>22</v>
      </c>
      <c r="E328" s="2">
        <v>43725.504861111112</v>
      </c>
      <c r="F328" t="s">
        <v>747</v>
      </c>
      <c r="G328" s="2">
        <v>33731.504861111112</v>
      </c>
      <c r="H328" t="s">
        <v>747</v>
      </c>
    </row>
    <row r="329" spans="1:8" x14ac:dyDescent="0.25">
      <c r="A329">
        <v>328</v>
      </c>
      <c r="B329" t="s">
        <v>1290</v>
      </c>
      <c r="C329" t="s">
        <v>1056</v>
      </c>
      <c r="D329" t="s">
        <v>22</v>
      </c>
      <c r="E329" s="2">
        <v>43725.504861111112</v>
      </c>
      <c r="F329" t="s">
        <v>747</v>
      </c>
      <c r="G329" s="2">
        <v>33731.504861111112</v>
      </c>
      <c r="H329" t="s">
        <v>747</v>
      </c>
    </row>
    <row r="330" spans="1:8" x14ac:dyDescent="0.25">
      <c r="A330">
        <v>329</v>
      </c>
      <c r="B330" t="s">
        <v>1291</v>
      </c>
      <c r="C330" t="s">
        <v>1292</v>
      </c>
      <c r="D330" t="s">
        <v>22</v>
      </c>
      <c r="E330" s="2">
        <v>43725.504861111112</v>
      </c>
      <c r="F330" t="s">
        <v>747</v>
      </c>
      <c r="G330" s="2">
        <v>33731.504861111112</v>
      </c>
      <c r="H330" t="s">
        <v>747</v>
      </c>
    </row>
    <row r="331" spans="1:8" x14ac:dyDescent="0.25">
      <c r="A331">
        <v>330</v>
      </c>
      <c r="B331" t="s">
        <v>1293</v>
      </c>
      <c r="C331" t="s">
        <v>1294</v>
      </c>
      <c r="D331" t="s">
        <v>22</v>
      </c>
      <c r="E331" s="2">
        <v>43725.504861111112</v>
      </c>
      <c r="F331" t="s">
        <v>747</v>
      </c>
      <c r="G331" s="2">
        <v>33731.504861111112</v>
      </c>
      <c r="H331" t="s">
        <v>747</v>
      </c>
    </row>
    <row r="332" spans="1:8" x14ac:dyDescent="0.25">
      <c r="A332">
        <v>331</v>
      </c>
      <c r="B332" t="s">
        <v>1295</v>
      </c>
      <c r="D332" t="s">
        <v>22</v>
      </c>
      <c r="E332" s="2">
        <v>43725.504861111112</v>
      </c>
      <c r="F332" t="s">
        <v>747</v>
      </c>
      <c r="G332" s="2">
        <v>33731.504861111112</v>
      </c>
      <c r="H332" t="s">
        <v>747</v>
      </c>
    </row>
    <row r="333" spans="1:8" x14ac:dyDescent="0.25">
      <c r="A333">
        <v>332</v>
      </c>
      <c r="B333" t="s">
        <v>1296</v>
      </c>
      <c r="C333" t="s">
        <v>1297</v>
      </c>
      <c r="D333" t="s">
        <v>25</v>
      </c>
      <c r="E333" s="2">
        <v>43725.504861111112</v>
      </c>
      <c r="F333" t="s">
        <v>747</v>
      </c>
      <c r="G333" s="2">
        <v>33731.504861111112</v>
      </c>
      <c r="H333" t="s">
        <v>747</v>
      </c>
    </row>
    <row r="334" spans="1:8" x14ac:dyDescent="0.25">
      <c r="A334">
        <v>333</v>
      </c>
      <c r="B334" t="s">
        <v>1298</v>
      </c>
      <c r="C334" t="s">
        <v>1299</v>
      </c>
      <c r="D334" t="s">
        <v>25</v>
      </c>
      <c r="E334" s="2">
        <v>43725.504861111112</v>
      </c>
      <c r="F334" t="s">
        <v>747</v>
      </c>
      <c r="G334" s="2">
        <v>33731.504861111112</v>
      </c>
      <c r="H334" t="s">
        <v>747</v>
      </c>
    </row>
    <row r="335" spans="1:8" x14ac:dyDescent="0.25">
      <c r="A335">
        <v>334</v>
      </c>
      <c r="B335" t="s">
        <v>1300</v>
      </c>
      <c r="C335" t="s">
        <v>1301</v>
      </c>
      <c r="D335" t="s">
        <v>25</v>
      </c>
      <c r="E335" s="2">
        <v>43725.504861111112</v>
      </c>
      <c r="F335" t="s">
        <v>747</v>
      </c>
      <c r="G335" s="2">
        <v>33731.504861111112</v>
      </c>
      <c r="H335" t="s">
        <v>747</v>
      </c>
    </row>
    <row r="336" spans="1:8" x14ac:dyDescent="0.25">
      <c r="A336">
        <v>335</v>
      </c>
      <c r="B336" t="s">
        <v>1302</v>
      </c>
      <c r="C336" t="s">
        <v>1303</v>
      </c>
      <c r="D336" t="s">
        <v>25</v>
      </c>
      <c r="E336" s="2">
        <v>43725.504861111112</v>
      </c>
      <c r="F336" t="s">
        <v>747</v>
      </c>
      <c r="G336" s="2">
        <v>33731.504861111112</v>
      </c>
      <c r="H336" t="s">
        <v>747</v>
      </c>
    </row>
    <row r="337" spans="1:8" x14ac:dyDescent="0.25">
      <c r="A337">
        <v>336</v>
      </c>
      <c r="B337" t="s">
        <v>1304</v>
      </c>
      <c r="C337" t="s">
        <v>1305</v>
      </c>
      <c r="D337" t="s">
        <v>25</v>
      </c>
      <c r="E337" s="2">
        <v>43725.504861111112</v>
      </c>
      <c r="F337" t="s">
        <v>747</v>
      </c>
      <c r="G337" s="2">
        <v>33731.504861111112</v>
      </c>
      <c r="H337" t="s">
        <v>747</v>
      </c>
    </row>
    <row r="338" spans="1:8" x14ac:dyDescent="0.25">
      <c r="A338">
        <v>337</v>
      </c>
      <c r="B338" t="s">
        <v>1306</v>
      </c>
      <c r="C338" t="s">
        <v>1307</v>
      </c>
      <c r="D338" t="s">
        <v>25</v>
      </c>
      <c r="E338" s="2">
        <v>43725.504861111112</v>
      </c>
      <c r="F338" t="s">
        <v>747</v>
      </c>
      <c r="G338" s="2">
        <v>33731.504861111112</v>
      </c>
      <c r="H338" t="s">
        <v>747</v>
      </c>
    </row>
    <row r="339" spans="1:8" x14ac:dyDescent="0.25">
      <c r="A339">
        <v>338</v>
      </c>
      <c r="B339" t="s">
        <v>1308</v>
      </c>
      <c r="C339" t="s">
        <v>1309</v>
      </c>
      <c r="D339" t="s">
        <v>25</v>
      </c>
      <c r="E339" s="2">
        <v>43725.504861111112</v>
      </c>
      <c r="F339" t="s">
        <v>747</v>
      </c>
      <c r="G339" s="2">
        <v>33731.504861111112</v>
      </c>
      <c r="H339" t="s">
        <v>747</v>
      </c>
    </row>
    <row r="340" spans="1:8" x14ac:dyDescent="0.25">
      <c r="A340">
        <v>339</v>
      </c>
      <c r="B340" t="s">
        <v>1310</v>
      </c>
      <c r="C340" t="s">
        <v>1311</v>
      </c>
      <c r="D340" t="s">
        <v>25</v>
      </c>
      <c r="E340" s="2">
        <v>43725.504861111112</v>
      </c>
      <c r="F340" t="s">
        <v>747</v>
      </c>
      <c r="G340" s="2">
        <v>33731.504861111112</v>
      </c>
      <c r="H340" t="s">
        <v>747</v>
      </c>
    </row>
    <row r="341" spans="1:8" x14ac:dyDescent="0.25">
      <c r="A341">
        <v>340</v>
      </c>
      <c r="B341" t="s">
        <v>1312</v>
      </c>
      <c r="C341" t="s">
        <v>1127</v>
      </c>
      <c r="D341" t="s">
        <v>25</v>
      </c>
      <c r="E341" s="2">
        <v>43725.504861111112</v>
      </c>
      <c r="F341" t="s">
        <v>747</v>
      </c>
      <c r="G341" s="2">
        <v>33731.504861111112</v>
      </c>
      <c r="H341" t="s">
        <v>747</v>
      </c>
    </row>
    <row r="342" spans="1:8" x14ac:dyDescent="0.25">
      <c r="A342">
        <v>341</v>
      </c>
      <c r="B342" t="s">
        <v>1313</v>
      </c>
      <c r="C342" t="s">
        <v>813</v>
      </c>
      <c r="D342" t="s">
        <v>25</v>
      </c>
      <c r="E342" s="2">
        <v>43725.504861111112</v>
      </c>
      <c r="F342" t="s">
        <v>747</v>
      </c>
      <c r="G342" s="2">
        <v>33731.504861111112</v>
      </c>
      <c r="H342" t="s">
        <v>747</v>
      </c>
    </row>
    <row r="343" spans="1:8" x14ac:dyDescent="0.25">
      <c r="A343">
        <v>342</v>
      </c>
      <c r="B343" t="s">
        <v>1314</v>
      </c>
      <c r="C343" t="s">
        <v>759</v>
      </c>
      <c r="D343" t="s">
        <v>25</v>
      </c>
      <c r="E343" s="2">
        <v>43725.504861111112</v>
      </c>
      <c r="F343" t="s">
        <v>747</v>
      </c>
      <c r="G343" s="2">
        <v>33731.504861111112</v>
      </c>
      <c r="H343" t="s">
        <v>747</v>
      </c>
    </row>
    <row r="344" spans="1:8" x14ac:dyDescent="0.25">
      <c r="A344">
        <v>343</v>
      </c>
      <c r="B344" t="s">
        <v>1315</v>
      </c>
      <c r="C344" t="s">
        <v>1316</v>
      </c>
      <c r="D344" t="s">
        <v>25</v>
      </c>
      <c r="E344" s="2">
        <v>43725.504861111112</v>
      </c>
      <c r="F344" t="s">
        <v>747</v>
      </c>
      <c r="G344" s="2">
        <v>33731.504861111112</v>
      </c>
      <c r="H344" t="s">
        <v>747</v>
      </c>
    </row>
    <row r="345" spans="1:8" x14ac:dyDescent="0.25">
      <c r="A345">
        <v>344</v>
      </c>
      <c r="B345" t="s">
        <v>1317</v>
      </c>
      <c r="C345" t="s">
        <v>1318</v>
      </c>
      <c r="D345" t="s">
        <v>25</v>
      </c>
      <c r="E345" s="2">
        <v>43725.504861111112</v>
      </c>
      <c r="F345" t="s">
        <v>747</v>
      </c>
      <c r="G345" s="2">
        <v>33731.504861111112</v>
      </c>
      <c r="H345" t="s">
        <v>747</v>
      </c>
    </row>
    <row r="346" spans="1:8" x14ac:dyDescent="0.25">
      <c r="A346">
        <v>345</v>
      </c>
      <c r="B346" t="s">
        <v>1319</v>
      </c>
      <c r="C346" t="s">
        <v>1320</v>
      </c>
      <c r="D346" t="s">
        <v>25</v>
      </c>
      <c r="E346" s="2">
        <v>43725.504861111112</v>
      </c>
      <c r="F346" t="s">
        <v>747</v>
      </c>
      <c r="G346" s="2">
        <v>33731.504861111112</v>
      </c>
      <c r="H346" t="s">
        <v>747</v>
      </c>
    </row>
    <row r="347" spans="1:8" x14ac:dyDescent="0.25">
      <c r="A347">
        <v>346</v>
      </c>
      <c r="B347" t="s">
        <v>1321</v>
      </c>
      <c r="C347" t="s">
        <v>1240</v>
      </c>
      <c r="D347" t="s">
        <v>25</v>
      </c>
      <c r="E347" s="2">
        <v>43725.504861111112</v>
      </c>
      <c r="F347" t="s">
        <v>747</v>
      </c>
      <c r="G347" s="2">
        <v>33731.504861111112</v>
      </c>
      <c r="H347" t="s">
        <v>747</v>
      </c>
    </row>
    <row r="348" spans="1:8" x14ac:dyDescent="0.25">
      <c r="A348">
        <v>347</v>
      </c>
      <c r="B348" t="s">
        <v>1322</v>
      </c>
      <c r="C348" t="s">
        <v>1323</v>
      </c>
      <c r="D348" t="s">
        <v>25</v>
      </c>
      <c r="E348" s="2">
        <v>43725.504861111112</v>
      </c>
      <c r="F348" t="s">
        <v>747</v>
      </c>
      <c r="G348" s="2">
        <v>33731.504861111112</v>
      </c>
      <c r="H348" t="s">
        <v>747</v>
      </c>
    </row>
    <row r="349" spans="1:8" x14ac:dyDescent="0.25">
      <c r="A349">
        <v>348</v>
      </c>
      <c r="B349" t="s">
        <v>1324</v>
      </c>
      <c r="C349" t="s">
        <v>940</v>
      </c>
      <c r="D349" t="s">
        <v>25</v>
      </c>
      <c r="E349" s="2">
        <v>43725.504861111112</v>
      </c>
      <c r="F349" t="s">
        <v>747</v>
      </c>
      <c r="G349" s="2">
        <v>33731.504861111112</v>
      </c>
      <c r="H349" t="s">
        <v>747</v>
      </c>
    </row>
    <row r="350" spans="1:8" x14ac:dyDescent="0.25">
      <c r="A350">
        <v>349</v>
      </c>
      <c r="B350" t="s">
        <v>1325</v>
      </c>
      <c r="C350" t="s">
        <v>843</v>
      </c>
      <c r="D350" t="s">
        <v>25</v>
      </c>
      <c r="E350" s="2">
        <v>43725.504861111112</v>
      </c>
      <c r="F350" t="s">
        <v>747</v>
      </c>
      <c r="G350" s="2">
        <v>33731.504861111112</v>
      </c>
      <c r="H350" t="s">
        <v>747</v>
      </c>
    </row>
    <row r="351" spans="1:8" x14ac:dyDescent="0.25">
      <c r="A351">
        <v>350</v>
      </c>
      <c r="B351" t="s">
        <v>1326</v>
      </c>
      <c r="C351" t="s">
        <v>789</v>
      </c>
      <c r="D351" t="s">
        <v>25</v>
      </c>
      <c r="E351" s="2">
        <v>43725.504861111112</v>
      </c>
      <c r="F351" t="s">
        <v>747</v>
      </c>
      <c r="G351" s="2">
        <v>33731.504861111112</v>
      </c>
      <c r="H351" t="s">
        <v>747</v>
      </c>
    </row>
    <row r="352" spans="1:8" x14ac:dyDescent="0.25">
      <c r="A352">
        <v>351</v>
      </c>
      <c r="B352" t="s">
        <v>1327</v>
      </c>
      <c r="C352" t="s">
        <v>1328</v>
      </c>
      <c r="D352" t="s">
        <v>25</v>
      </c>
      <c r="E352" s="2">
        <v>43725.504861111112</v>
      </c>
      <c r="F352" t="s">
        <v>747</v>
      </c>
      <c r="G352" s="2">
        <v>33731.504861111112</v>
      </c>
      <c r="H352" t="s">
        <v>747</v>
      </c>
    </row>
    <row r="353" spans="1:8" x14ac:dyDescent="0.25">
      <c r="A353">
        <v>352</v>
      </c>
      <c r="B353" t="s">
        <v>1329</v>
      </c>
      <c r="C353" t="s">
        <v>1330</v>
      </c>
      <c r="D353" t="s">
        <v>25</v>
      </c>
      <c r="E353" s="2">
        <v>43725.504861111112</v>
      </c>
      <c r="F353" t="s">
        <v>747</v>
      </c>
      <c r="G353" s="2">
        <v>33731.504861111112</v>
      </c>
      <c r="H353" t="s">
        <v>747</v>
      </c>
    </row>
    <row r="354" spans="1:8" x14ac:dyDescent="0.25">
      <c r="A354">
        <v>353</v>
      </c>
      <c r="B354" t="s">
        <v>1331</v>
      </c>
      <c r="C354" t="s">
        <v>1332</v>
      </c>
      <c r="D354" t="s">
        <v>25</v>
      </c>
      <c r="E354" s="2">
        <v>43725.504861111112</v>
      </c>
      <c r="F354" t="s">
        <v>747</v>
      </c>
      <c r="G354" s="2">
        <v>33731.504861111112</v>
      </c>
      <c r="H354" t="s">
        <v>747</v>
      </c>
    </row>
    <row r="355" spans="1:8" x14ac:dyDescent="0.25">
      <c r="A355">
        <v>354</v>
      </c>
      <c r="B355" t="s">
        <v>1333</v>
      </c>
      <c r="C355" t="s">
        <v>892</v>
      </c>
      <c r="D355" t="s">
        <v>25</v>
      </c>
      <c r="E355" s="2">
        <v>43725.504861111112</v>
      </c>
      <c r="F355" t="s">
        <v>747</v>
      </c>
      <c r="G355" s="2">
        <v>33731.504861111112</v>
      </c>
      <c r="H355" t="s">
        <v>747</v>
      </c>
    </row>
    <row r="356" spans="1:8" x14ac:dyDescent="0.25">
      <c r="A356">
        <v>355</v>
      </c>
      <c r="B356" t="s">
        <v>1334</v>
      </c>
      <c r="C356" t="s">
        <v>1335</v>
      </c>
      <c r="D356" t="s">
        <v>25</v>
      </c>
      <c r="E356" s="2">
        <v>43725.504861111112</v>
      </c>
      <c r="F356" t="s">
        <v>747</v>
      </c>
      <c r="G356" s="2">
        <v>33731.504861111112</v>
      </c>
      <c r="H356" t="s">
        <v>747</v>
      </c>
    </row>
    <row r="357" spans="1:8" x14ac:dyDescent="0.25">
      <c r="A357">
        <v>356</v>
      </c>
      <c r="B357" t="s">
        <v>1336</v>
      </c>
      <c r="C357" t="s">
        <v>1337</v>
      </c>
      <c r="D357" t="s">
        <v>25</v>
      </c>
      <c r="E357" s="2">
        <v>43725.504861111112</v>
      </c>
      <c r="F357" t="s">
        <v>747</v>
      </c>
      <c r="G357" s="2">
        <v>33731.504861111112</v>
      </c>
      <c r="H357" t="s">
        <v>747</v>
      </c>
    </row>
    <row r="358" spans="1:8" x14ac:dyDescent="0.25">
      <c r="A358">
        <v>357</v>
      </c>
      <c r="B358" t="s">
        <v>1338</v>
      </c>
      <c r="C358" t="s">
        <v>1339</v>
      </c>
      <c r="D358" t="s">
        <v>25</v>
      </c>
      <c r="E358" s="2">
        <v>43725.504861111112</v>
      </c>
      <c r="F358" t="s">
        <v>747</v>
      </c>
      <c r="G358" s="2">
        <v>33731.504861111112</v>
      </c>
      <c r="H358" t="s">
        <v>747</v>
      </c>
    </row>
    <row r="359" spans="1:8" x14ac:dyDescent="0.25">
      <c r="A359">
        <v>358</v>
      </c>
      <c r="B359" t="s">
        <v>1340</v>
      </c>
      <c r="C359" t="s">
        <v>1341</v>
      </c>
      <c r="D359" t="s">
        <v>25</v>
      </c>
      <c r="E359" s="2">
        <v>43725.504861111112</v>
      </c>
      <c r="F359" t="s">
        <v>747</v>
      </c>
      <c r="G359" s="2">
        <v>33731.504861111112</v>
      </c>
      <c r="H359" t="s">
        <v>747</v>
      </c>
    </row>
    <row r="360" spans="1:8" x14ac:dyDescent="0.25">
      <c r="A360">
        <v>359</v>
      </c>
      <c r="B360" t="s">
        <v>1342</v>
      </c>
      <c r="C360" t="s">
        <v>1343</v>
      </c>
      <c r="D360" t="s">
        <v>25</v>
      </c>
      <c r="E360" s="2">
        <v>43725.504861111112</v>
      </c>
      <c r="F360" t="s">
        <v>747</v>
      </c>
      <c r="G360" s="2">
        <v>33731.504861111112</v>
      </c>
      <c r="H360" t="s">
        <v>747</v>
      </c>
    </row>
    <row r="361" spans="1:8" x14ac:dyDescent="0.25">
      <c r="A361">
        <v>360</v>
      </c>
      <c r="B361" t="s">
        <v>1344</v>
      </c>
      <c r="C361" t="s">
        <v>1345</v>
      </c>
      <c r="D361" t="s">
        <v>25</v>
      </c>
      <c r="E361" s="2">
        <v>43725.504861111112</v>
      </c>
      <c r="F361" t="s">
        <v>747</v>
      </c>
      <c r="G361" s="2">
        <v>33731.504861111112</v>
      </c>
      <c r="H361" t="s">
        <v>747</v>
      </c>
    </row>
    <row r="362" spans="1:8" x14ac:dyDescent="0.25">
      <c r="A362">
        <v>361</v>
      </c>
      <c r="B362" t="s">
        <v>1346</v>
      </c>
      <c r="C362" t="s">
        <v>1251</v>
      </c>
      <c r="D362" t="s">
        <v>25</v>
      </c>
      <c r="E362" s="2">
        <v>43725.504861111112</v>
      </c>
      <c r="F362" t="s">
        <v>747</v>
      </c>
      <c r="G362" s="2">
        <v>33731.504861111112</v>
      </c>
      <c r="H362" t="s">
        <v>747</v>
      </c>
    </row>
    <row r="363" spans="1:8" x14ac:dyDescent="0.25">
      <c r="A363">
        <v>362</v>
      </c>
      <c r="B363" t="s">
        <v>1347</v>
      </c>
      <c r="C363" t="s">
        <v>1259</v>
      </c>
      <c r="D363" t="s">
        <v>25</v>
      </c>
      <c r="E363" s="2">
        <v>43725.504861111112</v>
      </c>
      <c r="F363" t="s">
        <v>747</v>
      </c>
      <c r="G363" s="2">
        <v>33731.504861111112</v>
      </c>
      <c r="H363" t="s">
        <v>747</v>
      </c>
    </row>
    <row r="364" spans="1:8" x14ac:dyDescent="0.25">
      <c r="A364">
        <v>363</v>
      </c>
      <c r="B364" t="s">
        <v>1348</v>
      </c>
      <c r="C364" t="s">
        <v>968</v>
      </c>
      <c r="D364" t="s">
        <v>25</v>
      </c>
      <c r="E364" s="2">
        <v>43725.504861111112</v>
      </c>
      <c r="F364" t="s">
        <v>747</v>
      </c>
      <c r="G364" s="2">
        <v>33731.504861111112</v>
      </c>
      <c r="H364" t="s">
        <v>747</v>
      </c>
    </row>
    <row r="365" spans="1:8" x14ac:dyDescent="0.25">
      <c r="A365">
        <v>364</v>
      </c>
      <c r="B365" t="s">
        <v>1349</v>
      </c>
      <c r="C365" t="s">
        <v>987</v>
      </c>
      <c r="D365" t="s">
        <v>25</v>
      </c>
      <c r="E365" s="2">
        <v>43725.504861111112</v>
      </c>
      <c r="F365" t="s">
        <v>747</v>
      </c>
      <c r="G365" s="2">
        <v>33731.504861111112</v>
      </c>
      <c r="H365" t="s">
        <v>747</v>
      </c>
    </row>
    <row r="366" spans="1:8" x14ac:dyDescent="0.25">
      <c r="A366">
        <v>365</v>
      </c>
      <c r="B366" t="s">
        <v>1350</v>
      </c>
      <c r="C366" t="s">
        <v>791</v>
      </c>
      <c r="D366" t="s">
        <v>25</v>
      </c>
      <c r="E366" s="2">
        <v>43725.504861111112</v>
      </c>
      <c r="F366" t="s">
        <v>747</v>
      </c>
      <c r="G366" s="2">
        <v>33731.504861111112</v>
      </c>
      <c r="H366" t="s">
        <v>747</v>
      </c>
    </row>
    <row r="367" spans="1:8" x14ac:dyDescent="0.25">
      <c r="A367">
        <v>366</v>
      </c>
      <c r="B367" t="s">
        <v>1351</v>
      </c>
      <c r="C367" t="s">
        <v>1352</v>
      </c>
      <c r="D367" t="s">
        <v>25</v>
      </c>
      <c r="E367" s="2">
        <v>43725.504861111112</v>
      </c>
      <c r="F367" t="s">
        <v>747</v>
      </c>
      <c r="G367" s="2">
        <v>33731.504861111112</v>
      </c>
      <c r="H367" t="s">
        <v>747</v>
      </c>
    </row>
    <row r="368" spans="1:8" x14ac:dyDescent="0.25">
      <c r="A368">
        <v>367</v>
      </c>
      <c r="B368" t="s">
        <v>1353</v>
      </c>
      <c r="C368" t="s">
        <v>1354</v>
      </c>
      <c r="D368" t="s">
        <v>25</v>
      </c>
      <c r="E368" s="2">
        <v>43725.504861111112</v>
      </c>
      <c r="F368" t="s">
        <v>747</v>
      </c>
      <c r="G368" s="2">
        <v>33731.504861111112</v>
      </c>
      <c r="H368" t="s">
        <v>747</v>
      </c>
    </row>
    <row r="369" spans="1:8" x14ac:dyDescent="0.25">
      <c r="A369">
        <v>368</v>
      </c>
      <c r="B369" t="s">
        <v>1355</v>
      </c>
      <c r="C369" t="s">
        <v>1356</v>
      </c>
      <c r="D369" t="s">
        <v>25</v>
      </c>
      <c r="E369" s="2">
        <v>43725.504861111112</v>
      </c>
      <c r="F369" t="s">
        <v>747</v>
      </c>
      <c r="G369" s="2">
        <v>33731.504861111112</v>
      </c>
      <c r="H369" t="s">
        <v>747</v>
      </c>
    </row>
    <row r="370" spans="1:8" x14ac:dyDescent="0.25">
      <c r="A370">
        <v>369</v>
      </c>
      <c r="B370" t="s">
        <v>1357</v>
      </c>
      <c r="C370" t="s">
        <v>1001</v>
      </c>
      <c r="D370" t="s">
        <v>25</v>
      </c>
      <c r="E370" s="2">
        <v>43725.504861111112</v>
      </c>
      <c r="F370" t="s">
        <v>747</v>
      </c>
      <c r="G370" s="2">
        <v>33731.504861111112</v>
      </c>
      <c r="H370" t="s">
        <v>747</v>
      </c>
    </row>
    <row r="371" spans="1:8" x14ac:dyDescent="0.25">
      <c r="A371">
        <v>370</v>
      </c>
      <c r="B371" t="s">
        <v>1358</v>
      </c>
      <c r="C371" t="s">
        <v>777</v>
      </c>
      <c r="D371" t="s">
        <v>25</v>
      </c>
      <c r="E371" s="2">
        <v>43725.504861111112</v>
      </c>
      <c r="F371" t="s">
        <v>747</v>
      </c>
      <c r="G371" s="2">
        <v>33731.504861111112</v>
      </c>
      <c r="H371" t="s">
        <v>747</v>
      </c>
    </row>
    <row r="372" spans="1:8" x14ac:dyDescent="0.25">
      <c r="A372">
        <v>371</v>
      </c>
      <c r="B372" t="s">
        <v>1359</v>
      </c>
      <c r="C372" t="s">
        <v>757</v>
      </c>
      <c r="D372" t="s">
        <v>25</v>
      </c>
      <c r="E372" s="2">
        <v>43725.504861111112</v>
      </c>
      <c r="F372" t="s">
        <v>747</v>
      </c>
      <c r="G372" s="2">
        <v>33731.504861111112</v>
      </c>
      <c r="H372" t="s">
        <v>747</v>
      </c>
    </row>
    <row r="373" spans="1:8" x14ac:dyDescent="0.25">
      <c r="A373">
        <v>372</v>
      </c>
      <c r="B373" t="s">
        <v>1360</v>
      </c>
      <c r="C373" t="s">
        <v>841</v>
      </c>
      <c r="D373" t="s">
        <v>25</v>
      </c>
      <c r="E373" s="2">
        <v>43725.504861111112</v>
      </c>
      <c r="F373" t="s">
        <v>747</v>
      </c>
      <c r="G373" s="2">
        <v>33731.504861111112</v>
      </c>
      <c r="H373" t="s">
        <v>747</v>
      </c>
    </row>
    <row r="374" spans="1:8" x14ac:dyDescent="0.25">
      <c r="A374">
        <v>373</v>
      </c>
      <c r="B374" t="s">
        <v>1361</v>
      </c>
      <c r="C374" t="s">
        <v>769</v>
      </c>
      <c r="D374" t="s">
        <v>25</v>
      </c>
      <c r="E374" s="2">
        <v>43725.504861111112</v>
      </c>
      <c r="F374" t="s">
        <v>747</v>
      </c>
      <c r="G374" s="2">
        <v>33731.504861111112</v>
      </c>
      <c r="H374" t="s">
        <v>747</v>
      </c>
    </row>
    <row r="375" spans="1:8" x14ac:dyDescent="0.25">
      <c r="A375">
        <v>374</v>
      </c>
      <c r="B375" t="s">
        <v>1362</v>
      </c>
      <c r="C375" t="s">
        <v>1363</v>
      </c>
      <c r="D375" t="s">
        <v>25</v>
      </c>
      <c r="E375" s="2">
        <v>43725.504861111112</v>
      </c>
      <c r="F375" t="s">
        <v>747</v>
      </c>
      <c r="G375" s="2">
        <v>33731.504861111112</v>
      </c>
      <c r="H375" t="s">
        <v>747</v>
      </c>
    </row>
    <row r="376" spans="1:8" x14ac:dyDescent="0.25">
      <c r="A376">
        <v>375</v>
      </c>
      <c r="B376" t="s">
        <v>1364</v>
      </c>
      <c r="C376" t="s">
        <v>1365</v>
      </c>
      <c r="D376" t="s">
        <v>25</v>
      </c>
      <c r="E376" s="2">
        <v>43725.504861111112</v>
      </c>
      <c r="F376" t="s">
        <v>747</v>
      </c>
      <c r="G376" s="2">
        <v>33731.504861111112</v>
      </c>
      <c r="H376" t="s">
        <v>747</v>
      </c>
    </row>
    <row r="377" spans="1:8" x14ac:dyDescent="0.25">
      <c r="A377">
        <v>376</v>
      </c>
      <c r="B377" t="s">
        <v>1366</v>
      </c>
      <c r="C377" t="s">
        <v>759</v>
      </c>
      <c r="D377" t="s">
        <v>25</v>
      </c>
      <c r="E377" s="2">
        <v>43725.504861111112</v>
      </c>
      <c r="F377" t="s">
        <v>747</v>
      </c>
      <c r="G377" s="2">
        <v>33731.504861111112</v>
      </c>
      <c r="H377" t="s">
        <v>747</v>
      </c>
    </row>
    <row r="378" spans="1:8" x14ac:dyDescent="0.25">
      <c r="A378">
        <v>377</v>
      </c>
      <c r="B378" t="s">
        <v>1367</v>
      </c>
      <c r="C378" t="s">
        <v>1368</v>
      </c>
      <c r="D378" t="s">
        <v>25</v>
      </c>
      <c r="E378" s="2">
        <v>43725.504861111112</v>
      </c>
      <c r="F378" t="s">
        <v>747</v>
      </c>
      <c r="G378" s="2">
        <v>33731.504861111112</v>
      </c>
      <c r="H378" t="s">
        <v>747</v>
      </c>
    </row>
    <row r="379" spans="1:8" x14ac:dyDescent="0.25">
      <c r="A379">
        <v>378</v>
      </c>
      <c r="B379" t="s">
        <v>1369</v>
      </c>
      <c r="C379" t="s">
        <v>765</v>
      </c>
      <c r="D379" t="s">
        <v>25</v>
      </c>
      <c r="E379" s="2">
        <v>43725.504861111112</v>
      </c>
      <c r="F379" t="s">
        <v>747</v>
      </c>
      <c r="G379" s="2">
        <v>33731.504861111112</v>
      </c>
      <c r="H379" t="s">
        <v>747</v>
      </c>
    </row>
    <row r="380" spans="1:8" x14ac:dyDescent="0.25">
      <c r="A380">
        <v>379</v>
      </c>
      <c r="B380" t="s">
        <v>1370</v>
      </c>
      <c r="C380" t="s">
        <v>759</v>
      </c>
      <c r="D380" t="s">
        <v>25</v>
      </c>
      <c r="E380" s="2">
        <v>43725.504861111112</v>
      </c>
      <c r="F380" t="s">
        <v>747</v>
      </c>
      <c r="G380" s="2">
        <v>33731.504861111112</v>
      </c>
      <c r="H380" t="s">
        <v>747</v>
      </c>
    </row>
    <row r="381" spans="1:8" x14ac:dyDescent="0.25">
      <c r="A381">
        <v>380</v>
      </c>
      <c r="B381" t="s">
        <v>1371</v>
      </c>
      <c r="C381" t="s">
        <v>1372</v>
      </c>
      <c r="D381" t="s">
        <v>25</v>
      </c>
      <c r="E381" s="2">
        <v>43725.504861111112</v>
      </c>
      <c r="F381" t="s">
        <v>747</v>
      </c>
      <c r="G381" s="2">
        <v>33731.504861111112</v>
      </c>
      <c r="H381" t="s">
        <v>747</v>
      </c>
    </row>
    <row r="382" spans="1:8" x14ac:dyDescent="0.25">
      <c r="A382">
        <v>381</v>
      </c>
      <c r="B382" t="s">
        <v>1373</v>
      </c>
      <c r="C382" t="s">
        <v>1095</v>
      </c>
      <c r="D382" t="s">
        <v>25</v>
      </c>
      <c r="E382" s="2">
        <v>43725.504861111112</v>
      </c>
      <c r="F382" t="s">
        <v>747</v>
      </c>
      <c r="G382" s="2">
        <v>33731.504861111112</v>
      </c>
      <c r="H382" t="s">
        <v>747</v>
      </c>
    </row>
    <row r="383" spans="1:8" x14ac:dyDescent="0.25">
      <c r="A383">
        <v>382</v>
      </c>
      <c r="B383" t="s">
        <v>1374</v>
      </c>
      <c r="C383" t="s">
        <v>943</v>
      </c>
      <c r="D383" t="s">
        <v>25</v>
      </c>
      <c r="E383" s="2">
        <v>43725.504861111112</v>
      </c>
      <c r="F383" t="s">
        <v>747</v>
      </c>
      <c r="G383" s="2">
        <v>33731.504861111112</v>
      </c>
      <c r="H383" t="s">
        <v>747</v>
      </c>
    </row>
    <row r="384" spans="1:8" x14ac:dyDescent="0.25">
      <c r="A384">
        <v>383</v>
      </c>
      <c r="B384" t="s">
        <v>1375</v>
      </c>
      <c r="C384" t="s">
        <v>751</v>
      </c>
      <c r="D384" t="s">
        <v>25</v>
      </c>
      <c r="E384" s="2">
        <v>43725.504861111112</v>
      </c>
      <c r="F384" t="s">
        <v>747</v>
      </c>
      <c r="G384" s="2">
        <v>33731.504861111112</v>
      </c>
      <c r="H384" t="s">
        <v>747</v>
      </c>
    </row>
    <row r="385" spans="1:8" x14ac:dyDescent="0.25">
      <c r="A385">
        <v>384</v>
      </c>
      <c r="B385" t="s">
        <v>1376</v>
      </c>
      <c r="C385" t="s">
        <v>815</v>
      </c>
      <c r="D385" t="s">
        <v>25</v>
      </c>
      <c r="E385" s="2">
        <v>43725.504861111112</v>
      </c>
      <c r="F385" t="s">
        <v>747</v>
      </c>
      <c r="G385" s="2">
        <v>33731.504861111112</v>
      </c>
      <c r="H385" t="s">
        <v>747</v>
      </c>
    </row>
    <row r="386" spans="1:8" x14ac:dyDescent="0.25">
      <c r="A386">
        <v>385</v>
      </c>
      <c r="B386" t="s">
        <v>1377</v>
      </c>
      <c r="C386" t="s">
        <v>1378</v>
      </c>
      <c r="D386" t="s">
        <v>25</v>
      </c>
      <c r="E386" s="2">
        <v>43725.504861111112</v>
      </c>
      <c r="F386" t="s">
        <v>747</v>
      </c>
      <c r="G386" s="2">
        <v>33731.504861111112</v>
      </c>
      <c r="H386" t="s">
        <v>747</v>
      </c>
    </row>
    <row r="387" spans="1:8" x14ac:dyDescent="0.25">
      <c r="A387">
        <v>386</v>
      </c>
      <c r="B387" t="s">
        <v>1379</v>
      </c>
      <c r="C387" t="s">
        <v>1380</v>
      </c>
      <c r="D387" t="s">
        <v>25</v>
      </c>
      <c r="E387" s="2">
        <v>43725.504861111112</v>
      </c>
      <c r="F387" t="s">
        <v>747</v>
      </c>
      <c r="G387" s="2">
        <v>33731.504861111112</v>
      </c>
      <c r="H387" t="s">
        <v>747</v>
      </c>
    </row>
    <row r="388" spans="1:8" x14ac:dyDescent="0.25">
      <c r="A388">
        <v>387</v>
      </c>
      <c r="B388" t="s">
        <v>1381</v>
      </c>
      <c r="C388" t="s">
        <v>1382</v>
      </c>
      <c r="D388" t="s">
        <v>25</v>
      </c>
      <c r="E388" s="2">
        <v>43725.504861111112</v>
      </c>
      <c r="F388" t="s">
        <v>747</v>
      </c>
      <c r="G388" s="2">
        <v>33731.504861111112</v>
      </c>
      <c r="H388" t="s">
        <v>747</v>
      </c>
    </row>
    <row r="389" spans="1:8" x14ac:dyDescent="0.25">
      <c r="A389">
        <v>388</v>
      </c>
      <c r="B389" t="s">
        <v>1383</v>
      </c>
      <c r="C389" t="s">
        <v>1384</v>
      </c>
      <c r="D389" t="s">
        <v>25</v>
      </c>
      <c r="E389" s="2">
        <v>43725.504861111112</v>
      </c>
      <c r="F389" t="s">
        <v>747</v>
      </c>
      <c r="G389" s="2">
        <v>33731.504861111112</v>
      </c>
      <c r="H389" t="s">
        <v>747</v>
      </c>
    </row>
    <row r="390" spans="1:8" x14ac:dyDescent="0.25">
      <c r="A390">
        <v>389</v>
      </c>
      <c r="B390" t="s">
        <v>1385</v>
      </c>
      <c r="C390" t="s">
        <v>1386</v>
      </c>
      <c r="D390" t="s">
        <v>25</v>
      </c>
      <c r="E390" s="2">
        <v>43725.504861111112</v>
      </c>
      <c r="F390" t="s">
        <v>747</v>
      </c>
      <c r="G390" s="2">
        <v>33731.504861111112</v>
      </c>
      <c r="H390" t="s">
        <v>747</v>
      </c>
    </row>
    <row r="391" spans="1:8" x14ac:dyDescent="0.25">
      <c r="A391">
        <v>390</v>
      </c>
      <c r="B391" t="s">
        <v>1387</v>
      </c>
      <c r="D391" t="s">
        <v>25</v>
      </c>
      <c r="E391" s="2">
        <v>43725.504861111112</v>
      </c>
      <c r="F391" t="s">
        <v>747</v>
      </c>
      <c r="G391" s="2">
        <v>33731.504861111112</v>
      </c>
      <c r="H391" t="s">
        <v>747</v>
      </c>
    </row>
    <row r="392" spans="1:8" x14ac:dyDescent="0.25">
      <c r="A392">
        <v>391</v>
      </c>
      <c r="B392" t="s">
        <v>1388</v>
      </c>
      <c r="C392" t="s">
        <v>1189</v>
      </c>
      <c r="D392" t="s">
        <v>25</v>
      </c>
      <c r="E392" s="2">
        <v>43725.504861111112</v>
      </c>
      <c r="F392" t="s">
        <v>747</v>
      </c>
      <c r="G392" s="2">
        <v>33731.504861111112</v>
      </c>
      <c r="H392" t="s">
        <v>747</v>
      </c>
    </row>
    <row r="393" spans="1:8" x14ac:dyDescent="0.25">
      <c r="A393">
        <v>392</v>
      </c>
      <c r="B393" t="s">
        <v>1389</v>
      </c>
      <c r="C393" t="s">
        <v>795</v>
      </c>
      <c r="D393" t="s">
        <v>25</v>
      </c>
      <c r="E393" s="2">
        <v>43725.504861111112</v>
      </c>
      <c r="F393" t="s">
        <v>747</v>
      </c>
      <c r="G393" s="2">
        <v>33731.504861111112</v>
      </c>
      <c r="H393" t="s">
        <v>747</v>
      </c>
    </row>
    <row r="394" spans="1:8" x14ac:dyDescent="0.25">
      <c r="A394">
        <v>393</v>
      </c>
      <c r="B394" t="s">
        <v>1390</v>
      </c>
      <c r="C394" t="s">
        <v>1391</v>
      </c>
      <c r="D394" t="s">
        <v>25</v>
      </c>
      <c r="E394" s="2">
        <v>43725.504861111112</v>
      </c>
      <c r="F394" t="s">
        <v>747</v>
      </c>
      <c r="G394" s="2">
        <v>33731.504861111112</v>
      </c>
      <c r="H394" t="s">
        <v>747</v>
      </c>
    </row>
    <row r="395" spans="1:8" x14ac:dyDescent="0.25">
      <c r="A395">
        <v>394</v>
      </c>
      <c r="B395" t="s">
        <v>1392</v>
      </c>
      <c r="C395" t="s">
        <v>763</v>
      </c>
      <c r="D395" t="s">
        <v>25</v>
      </c>
      <c r="E395" s="2">
        <v>43725.504861111112</v>
      </c>
      <c r="F395" t="s">
        <v>747</v>
      </c>
      <c r="G395" s="2">
        <v>33731.504861111112</v>
      </c>
      <c r="H395" t="s">
        <v>747</v>
      </c>
    </row>
    <row r="396" spans="1:8" x14ac:dyDescent="0.25">
      <c r="A396">
        <v>395</v>
      </c>
      <c r="B396" t="s">
        <v>1393</v>
      </c>
      <c r="C396" t="s">
        <v>1394</v>
      </c>
      <c r="D396" t="s">
        <v>25</v>
      </c>
      <c r="E396" s="2">
        <v>43725.504861111112</v>
      </c>
      <c r="F396" t="s">
        <v>747</v>
      </c>
      <c r="G396" s="2">
        <v>33731.504861111112</v>
      </c>
      <c r="H396" t="s">
        <v>747</v>
      </c>
    </row>
    <row r="397" spans="1:8" x14ac:dyDescent="0.25">
      <c r="A397">
        <v>396</v>
      </c>
      <c r="B397" t="s">
        <v>1395</v>
      </c>
      <c r="C397" t="s">
        <v>1396</v>
      </c>
      <c r="D397" t="s">
        <v>25</v>
      </c>
      <c r="E397" s="2">
        <v>43725.504861111112</v>
      </c>
      <c r="F397" t="s">
        <v>747</v>
      </c>
      <c r="G397" s="2">
        <v>33731.504861111112</v>
      </c>
      <c r="H397" t="s">
        <v>747</v>
      </c>
    </row>
    <row r="398" spans="1:8" x14ac:dyDescent="0.25">
      <c r="A398">
        <v>397</v>
      </c>
      <c r="B398" t="s">
        <v>1397</v>
      </c>
      <c r="C398" t="s">
        <v>1398</v>
      </c>
      <c r="D398" t="s">
        <v>25</v>
      </c>
      <c r="E398" s="2">
        <v>43725.504861111112</v>
      </c>
      <c r="F398" t="s">
        <v>747</v>
      </c>
      <c r="G398" s="2">
        <v>33731.504861111112</v>
      </c>
      <c r="H398" t="s">
        <v>747</v>
      </c>
    </row>
    <row r="399" spans="1:8" x14ac:dyDescent="0.25">
      <c r="A399">
        <v>398</v>
      </c>
      <c r="B399" t="s">
        <v>1399</v>
      </c>
      <c r="C399" t="s">
        <v>1400</v>
      </c>
      <c r="D399" t="s">
        <v>25</v>
      </c>
      <c r="E399" s="2">
        <v>43725.504861111112</v>
      </c>
      <c r="F399" t="s">
        <v>747</v>
      </c>
      <c r="G399" s="2">
        <v>33731.504861111112</v>
      </c>
      <c r="H399" t="s">
        <v>747</v>
      </c>
    </row>
    <row r="400" spans="1:8" x14ac:dyDescent="0.25">
      <c r="A400">
        <v>399</v>
      </c>
      <c r="B400" t="s">
        <v>1401</v>
      </c>
      <c r="D400" t="s">
        <v>25</v>
      </c>
      <c r="E400" s="2">
        <v>43725.504861111112</v>
      </c>
      <c r="F400" t="s">
        <v>747</v>
      </c>
      <c r="G400" s="2">
        <v>33731.504861111112</v>
      </c>
      <c r="H400" t="s">
        <v>747</v>
      </c>
    </row>
    <row r="401" spans="1:8" x14ac:dyDescent="0.25">
      <c r="A401">
        <v>400</v>
      </c>
      <c r="B401" t="s">
        <v>1402</v>
      </c>
      <c r="C401" t="s">
        <v>1156</v>
      </c>
      <c r="D401" t="s">
        <v>25</v>
      </c>
      <c r="E401" s="2">
        <v>43725.504861111112</v>
      </c>
      <c r="F401" t="s">
        <v>747</v>
      </c>
      <c r="G401" s="2">
        <v>33731.504861111112</v>
      </c>
      <c r="H401" t="s">
        <v>747</v>
      </c>
    </row>
    <row r="402" spans="1:8" x14ac:dyDescent="0.25">
      <c r="A402">
        <v>401</v>
      </c>
      <c r="B402" t="s">
        <v>1403</v>
      </c>
      <c r="C402" t="s">
        <v>1404</v>
      </c>
      <c r="D402" t="s">
        <v>25</v>
      </c>
      <c r="E402" s="2">
        <v>43725.504861111112</v>
      </c>
      <c r="F402" t="s">
        <v>747</v>
      </c>
      <c r="G402" s="2">
        <v>33731.504861111112</v>
      </c>
      <c r="H402" t="s">
        <v>747</v>
      </c>
    </row>
    <row r="403" spans="1:8" x14ac:dyDescent="0.25">
      <c r="A403">
        <v>402</v>
      </c>
      <c r="B403" t="s">
        <v>1405</v>
      </c>
      <c r="C403" t="s">
        <v>1406</v>
      </c>
      <c r="D403" t="s">
        <v>25</v>
      </c>
      <c r="E403" s="2">
        <v>43725.504861111112</v>
      </c>
      <c r="F403" t="s">
        <v>747</v>
      </c>
      <c r="G403" s="2">
        <v>33731.504861111112</v>
      </c>
      <c r="H403" t="s">
        <v>747</v>
      </c>
    </row>
    <row r="404" spans="1:8" x14ac:dyDescent="0.25">
      <c r="A404">
        <v>403</v>
      </c>
      <c r="B404" t="s">
        <v>1407</v>
      </c>
      <c r="C404" t="s">
        <v>1246</v>
      </c>
      <c r="D404" t="s">
        <v>25</v>
      </c>
      <c r="E404" s="2">
        <v>43725.504861111112</v>
      </c>
      <c r="F404" t="s">
        <v>747</v>
      </c>
      <c r="G404" s="2">
        <v>33731.504861111112</v>
      </c>
      <c r="H404" t="s">
        <v>747</v>
      </c>
    </row>
    <row r="405" spans="1:8" x14ac:dyDescent="0.25">
      <c r="A405">
        <v>404</v>
      </c>
      <c r="B405" t="s">
        <v>1408</v>
      </c>
      <c r="C405" t="s">
        <v>1409</v>
      </c>
      <c r="D405" t="s">
        <v>25</v>
      </c>
      <c r="E405" s="2">
        <v>43725.504861111112</v>
      </c>
      <c r="F405" t="s">
        <v>747</v>
      </c>
      <c r="G405" s="2">
        <v>33731.504861111112</v>
      </c>
      <c r="H405" t="s">
        <v>747</v>
      </c>
    </row>
    <row r="406" spans="1:8" x14ac:dyDescent="0.25">
      <c r="A406">
        <v>405</v>
      </c>
      <c r="B406" t="s">
        <v>1410</v>
      </c>
      <c r="C406" t="s">
        <v>1411</v>
      </c>
      <c r="D406" t="s">
        <v>25</v>
      </c>
      <c r="E406" s="2">
        <v>43725.504861111112</v>
      </c>
      <c r="F406" t="s">
        <v>747</v>
      </c>
      <c r="G406" s="2">
        <v>33731.504861111112</v>
      </c>
      <c r="H406" t="s">
        <v>747</v>
      </c>
    </row>
    <row r="407" spans="1:8" x14ac:dyDescent="0.25">
      <c r="A407">
        <v>406</v>
      </c>
      <c r="B407" t="s">
        <v>1412</v>
      </c>
      <c r="C407" t="s">
        <v>1413</v>
      </c>
      <c r="D407" t="s">
        <v>28</v>
      </c>
      <c r="E407" s="2">
        <v>43725.504861111112</v>
      </c>
      <c r="F407" t="s">
        <v>747</v>
      </c>
      <c r="G407" s="2">
        <v>33731.504861111112</v>
      </c>
      <c r="H407" t="s">
        <v>747</v>
      </c>
    </row>
    <row r="408" spans="1:8" x14ac:dyDescent="0.25">
      <c r="A408">
        <v>407</v>
      </c>
      <c r="B408" t="s">
        <v>1414</v>
      </c>
      <c r="C408" t="s">
        <v>1415</v>
      </c>
      <c r="D408" t="s">
        <v>28</v>
      </c>
      <c r="E408" s="2">
        <v>43725.504861111112</v>
      </c>
      <c r="F408" t="s">
        <v>747</v>
      </c>
      <c r="G408" s="2">
        <v>33731.504861111112</v>
      </c>
      <c r="H408" t="s">
        <v>747</v>
      </c>
    </row>
    <row r="409" spans="1:8" x14ac:dyDescent="0.25">
      <c r="A409">
        <v>408</v>
      </c>
      <c r="B409" t="s">
        <v>1416</v>
      </c>
      <c r="C409" t="s">
        <v>1417</v>
      </c>
      <c r="D409" t="s">
        <v>28</v>
      </c>
      <c r="E409" s="2">
        <v>43725.504861111112</v>
      </c>
      <c r="F409" t="s">
        <v>747</v>
      </c>
      <c r="G409" s="2">
        <v>33731.504861111112</v>
      </c>
      <c r="H409" t="s">
        <v>747</v>
      </c>
    </row>
    <row r="410" spans="1:8" x14ac:dyDescent="0.25">
      <c r="A410">
        <v>409</v>
      </c>
      <c r="B410" t="s">
        <v>1418</v>
      </c>
      <c r="C410" t="s">
        <v>1419</v>
      </c>
      <c r="D410" t="s">
        <v>28</v>
      </c>
      <c r="E410" s="2">
        <v>43725.504861111112</v>
      </c>
      <c r="F410" t="s">
        <v>747</v>
      </c>
      <c r="G410" s="2">
        <v>33731.504861111112</v>
      </c>
      <c r="H410" t="s">
        <v>747</v>
      </c>
    </row>
    <row r="411" spans="1:8" x14ac:dyDescent="0.25">
      <c r="A411">
        <v>410</v>
      </c>
      <c r="B411" t="s">
        <v>1420</v>
      </c>
      <c r="C411" t="s">
        <v>1421</v>
      </c>
      <c r="D411" t="s">
        <v>28</v>
      </c>
      <c r="E411" s="2">
        <v>43725.504861111112</v>
      </c>
      <c r="F411" t="s">
        <v>747</v>
      </c>
      <c r="G411" s="2">
        <v>33731.504861111112</v>
      </c>
      <c r="H411" t="s">
        <v>747</v>
      </c>
    </row>
    <row r="412" spans="1:8" x14ac:dyDescent="0.25">
      <c r="A412">
        <v>411</v>
      </c>
      <c r="B412" t="s">
        <v>1422</v>
      </c>
      <c r="C412" t="s">
        <v>1423</v>
      </c>
      <c r="D412" t="s">
        <v>28</v>
      </c>
      <c r="E412" s="2">
        <v>43725.504861111112</v>
      </c>
      <c r="F412" t="s">
        <v>747</v>
      </c>
      <c r="G412" s="2">
        <v>33731.504861111112</v>
      </c>
      <c r="H412" t="s">
        <v>747</v>
      </c>
    </row>
    <row r="413" spans="1:8" x14ac:dyDescent="0.25">
      <c r="A413">
        <v>412</v>
      </c>
      <c r="B413" t="s">
        <v>1424</v>
      </c>
      <c r="C413" t="s">
        <v>1425</v>
      </c>
      <c r="D413" t="s">
        <v>28</v>
      </c>
      <c r="E413" s="2">
        <v>43725.504861111112</v>
      </c>
      <c r="F413" t="s">
        <v>747</v>
      </c>
      <c r="G413" s="2">
        <v>33731.504861111112</v>
      </c>
      <c r="H413" t="s">
        <v>747</v>
      </c>
    </row>
    <row r="414" spans="1:8" x14ac:dyDescent="0.25">
      <c r="A414">
        <v>413</v>
      </c>
      <c r="B414" t="s">
        <v>1426</v>
      </c>
      <c r="C414" t="s">
        <v>1427</v>
      </c>
      <c r="D414" t="s">
        <v>28</v>
      </c>
      <c r="E414" s="2">
        <v>43725.504861111112</v>
      </c>
      <c r="F414" t="s">
        <v>747</v>
      </c>
      <c r="G414" s="2">
        <v>33731.504861111112</v>
      </c>
      <c r="H414" t="s">
        <v>747</v>
      </c>
    </row>
    <row r="415" spans="1:8" x14ac:dyDescent="0.25">
      <c r="A415">
        <v>414</v>
      </c>
      <c r="B415" t="s">
        <v>1428</v>
      </c>
      <c r="C415" t="s">
        <v>1429</v>
      </c>
      <c r="D415" t="s">
        <v>28</v>
      </c>
      <c r="E415" s="2">
        <v>43725.504861111112</v>
      </c>
      <c r="F415" t="s">
        <v>747</v>
      </c>
      <c r="G415" s="2">
        <v>33731.504861111112</v>
      </c>
      <c r="H415" t="s">
        <v>747</v>
      </c>
    </row>
    <row r="416" spans="1:8" x14ac:dyDescent="0.25">
      <c r="A416">
        <v>415</v>
      </c>
      <c r="B416" t="s">
        <v>1430</v>
      </c>
      <c r="C416" t="s">
        <v>1431</v>
      </c>
      <c r="D416" t="s">
        <v>28</v>
      </c>
      <c r="E416" s="2">
        <v>43725.504861111112</v>
      </c>
      <c r="F416" t="s">
        <v>747</v>
      </c>
      <c r="G416" s="2">
        <v>33731.504861111112</v>
      </c>
      <c r="H416" t="s">
        <v>747</v>
      </c>
    </row>
    <row r="417" spans="1:8" x14ac:dyDescent="0.25">
      <c r="A417">
        <v>416</v>
      </c>
      <c r="B417" t="s">
        <v>1432</v>
      </c>
      <c r="C417" t="s">
        <v>1433</v>
      </c>
      <c r="D417" t="s">
        <v>28</v>
      </c>
      <c r="E417" s="2">
        <v>43725.504861111112</v>
      </c>
      <c r="F417" t="s">
        <v>747</v>
      </c>
      <c r="G417" s="2">
        <v>33731.504861111112</v>
      </c>
      <c r="H417" t="s">
        <v>747</v>
      </c>
    </row>
    <row r="418" spans="1:8" x14ac:dyDescent="0.25">
      <c r="A418">
        <v>417</v>
      </c>
      <c r="B418" t="s">
        <v>1434</v>
      </c>
      <c r="C418" t="s">
        <v>1435</v>
      </c>
      <c r="D418" t="s">
        <v>28</v>
      </c>
      <c r="E418" s="2">
        <v>43725.504861111112</v>
      </c>
      <c r="F418" t="s">
        <v>747</v>
      </c>
      <c r="G418" s="2">
        <v>33731.504861111112</v>
      </c>
      <c r="H418" t="s">
        <v>747</v>
      </c>
    </row>
    <row r="419" spans="1:8" x14ac:dyDescent="0.25">
      <c r="A419">
        <v>418</v>
      </c>
      <c r="B419" t="s">
        <v>1436</v>
      </c>
      <c r="C419" t="s">
        <v>1437</v>
      </c>
      <c r="D419" t="s">
        <v>28</v>
      </c>
      <c r="E419" s="2">
        <v>43725.504861111112</v>
      </c>
      <c r="F419" t="s">
        <v>747</v>
      </c>
      <c r="G419" s="2">
        <v>33731.504861111112</v>
      </c>
      <c r="H419" t="s">
        <v>747</v>
      </c>
    </row>
    <row r="420" spans="1:8" x14ac:dyDescent="0.25">
      <c r="A420">
        <v>419</v>
      </c>
      <c r="B420" t="s">
        <v>1438</v>
      </c>
      <c r="C420" t="s">
        <v>1439</v>
      </c>
      <c r="D420" t="s">
        <v>28</v>
      </c>
      <c r="E420" s="2">
        <v>43725.504861111112</v>
      </c>
      <c r="F420" t="s">
        <v>747</v>
      </c>
      <c r="G420" s="2">
        <v>33731.504861111112</v>
      </c>
      <c r="H420" t="s">
        <v>747</v>
      </c>
    </row>
    <row r="421" spans="1:8" x14ac:dyDescent="0.25">
      <c r="A421">
        <v>420</v>
      </c>
      <c r="B421" t="s">
        <v>1440</v>
      </c>
      <c r="C421" t="s">
        <v>1441</v>
      </c>
      <c r="D421" t="s">
        <v>28</v>
      </c>
      <c r="E421" s="2">
        <v>43725.504861111112</v>
      </c>
      <c r="F421" t="s">
        <v>747</v>
      </c>
      <c r="G421" s="2">
        <v>33731.504861111112</v>
      </c>
      <c r="H421" t="s">
        <v>747</v>
      </c>
    </row>
    <row r="422" spans="1:8" x14ac:dyDescent="0.25">
      <c r="A422">
        <v>421</v>
      </c>
      <c r="B422" t="s">
        <v>1442</v>
      </c>
      <c r="C422" t="s">
        <v>1443</v>
      </c>
      <c r="D422" t="s">
        <v>28</v>
      </c>
      <c r="E422" s="2">
        <v>43725.504861111112</v>
      </c>
      <c r="F422" t="s">
        <v>747</v>
      </c>
      <c r="G422" s="2">
        <v>33731.504861111112</v>
      </c>
      <c r="H422" t="s">
        <v>747</v>
      </c>
    </row>
    <row r="423" spans="1:8" x14ac:dyDescent="0.25">
      <c r="A423">
        <v>422</v>
      </c>
      <c r="B423" t="s">
        <v>1444</v>
      </c>
      <c r="C423" t="s">
        <v>1445</v>
      </c>
      <c r="D423" t="s">
        <v>28</v>
      </c>
      <c r="E423" s="2">
        <v>43725.504861111112</v>
      </c>
      <c r="F423" t="s">
        <v>747</v>
      </c>
      <c r="G423" s="2">
        <v>33731.504861111112</v>
      </c>
      <c r="H423" t="s">
        <v>747</v>
      </c>
    </row>
    <row r="424" spans="1:8" x14ac:dyDescent="0.25">
      <c r="A424">
        <v>423</v>
      </c>
      <c r="B424" t="s">
        <v>1446</v>
      </c>
      <c r="C424" t="s">
        <v>1447</v>
      </c>
      <c r="D424" t="s">
        <v>28</v>
      </c>
      <c r="E424" s="2">
        <v>43725.504861111112</v>
      </c>
      <c r="F424" t="s">
        <v>747</v>
      </c>
      <c r="G424" s="2">
        <v>33731.504861111112</v>
      </c>
      <c r="H424" t="s">
        <v>747</v>
      </c>
    </row>
    <row r="425" spans="1:8" x14ac:dyDescent="0.25">
      <c r="A425">
        <v>424</v>
      </c>
      <c r="B425" t="s">
        <v>1448</v>
      </c>
      <c r="C425" t="s">
        <v>1449</v>
      </c>
      <c r="D425" t="s">
        <v>31</v>
      </c>
      <c r="E425" s="2">
        <v>43725.504861111112</v>
      </c>
      <c r="F425" t="s">
        <v>747</v>
      </c>
      <c r="G425" s="2">
        <v>33731.504861111112</v>
      </c>
      <c r="H425" t="s">
        <v>747</v>
      </c>
    </row>
    <row r="426" spans="1:8" x14ac:dyDescent="0.25">
      <c r="A426">
        <v>425</v>
      </c>
      <c r="B426" t="s">
        <v>1450</v>
      </c>
      <c r="C426" t="s">
        <v>1451</v>
      </c>
      <c r="D426" t="s">
        <v>31</v>
      </c>
      <c r="E426" s="2">
        <v>43725.504861111112</v>
      </c>
      <c r="F426" t="s">
        <v>747</v>
      </c>
      <c r="G426" s="2">
        <v>33731.504861111112</v>
      </c>
      <c r="H426" t="s">
        <v>747</v>
      </c>
    </row>
    <row r="427" spans="1:8" x14ac:dyDescent="0.25">
      <c r="A427">
        <v>426</v>
      </c>
      <c r="B427" t="s">
        <v>1452</v>
      </c>
      <c r="C427" t="s">
        <v>1453</v>
      </c>
      <c r="D427" t="s">
        <v>31</v>
      </c>
      <c r="E427" s="2">
        <v>43725.504861111112</v>
      </c>
      <c r="F427" t="s">
        <v>747</v>
      </c>
      <c r="G427" s="2">
        <v>33731.504861111112</v>
      </c>
      <c r="H427" t="s">
        <v>747</v>
      </c>
    </row>
    <row r="428" spans="1:8" x14ac:dyDescent="0.25">
      <c r="A428">
        <v>427</v>
      </c>
      <c r="B428" t="s">
        <v>1454</v>
      </c>
      <c r="C428" t="s">
        <v>1455</v>
      </c>
      <c r="D428" t="s">
        <v>31</v>
      </c>
      <c r="E428" s="2">
        <v>43725.504861111112</v>
      </c>
      <c r="F428" t="s">
        <v>747</v>
      </c>
      <c r="G428" s="2">
        <v>33731.504861111112</v>
      </c>
      <c r="H428" t="s">
        <v>747</v>
      </c>
    </row>
    <row r="429" spans="1:8" x14ac:dyDescent="0.25">
      <c r="A429">
        <v>428</v>
      </c>
      <c r="B429" t="s">
        <v>1456</v>
      </c>
      <c r="C429" t="s">
        <v>1457</v>
      </c>
      <c r="D429" t="s">
        <v>31</v>
      </c>
      <c r="E429" s="2">
        <v>43725.504861111112</v>
      </c>
      <c r="F429" t="s">
        <v>747</v>
      </c>
      <c r="G429" s="2">
        <v>33731.504861111112</v>
      </c>
      <c r="H429" t="s">
        <v>747</v>
      </c>
    </row>
    <row r="430" spans="1:8" x14ac:dyDescent="0.25">
      <c r="A430">
        <v>429</v>
      </c>
      <c r="B430" t="s">
        <v>1458</v>
      </c>
      <c r="C430" t="s">
        <v>1423</v>
      </c>
      <c r="D430" t="s">
        <v>31</v>
      </c>
      <c r="E430" s="2">
        <v>43725.504861111112</v>
      </c>
      <c r="F430" t="s">
        <v>747</v>
      </c>
      <c r="G430" s="2">
        <v>33731.504861111112</v>
      </c>
      <c r="H430" t="s">
        <v>747</v>
      </c>
    </row>
    <row r="431" spans="1:8" x14ac:dyDescent="0.25">
      <c r="A431">
        <v>430</v>
      </c>
      <c r="B431" t="s">
        <v>1459</v>
      </c>
      <c r="C431" t="s">
        <v>1460</v>
      </c>
      <c r="D431" t="s">
        <v>31</v>
      </c>
      <c r="E431" s="2">
        <v>43725.504861111112</v>
      </c>
      <c r="F431" t="s">
        <v>747</v>
      </c>
      <c r="G431" s="2">
        <v>33731.504861111112</v>
      </c>
      <c r="H431" t="s">
        <v>747</v>
      </c>
    </row>
    <row r="432" spans="1:8" x14ac:dyDescent="0.25">
      <c r="A432">
        <v>431</v>
      </c>
      <c r="B432" t="s">
        <v>1461</v>
      </c>
      <c r="C432" t="s">
        <v>1462</v>
      </c>
      <c r="D432" t="s">
        <v>31</v>
      </c>
      <c r="E432" s="2">
        <v>43725.504861111112</v>
      </c>
      <c r="F432" t="s">
        <v>747</v>
      </c>
      <c r="G432" s="2">
        <v>33731.504861111112</v>
      </c>
      <c r="H432" t="s">
        <v>747</v>
      </c>
    </row>
    <row r="433" spans="1:8" x14ac:dyDescent="0.25">
      <c r="A433">
        <v>432</v>
      </c>
      <c r="B433" t="s">
        <v>1463</v>
      </c>
      <c r="C433" t="s">
        <v>1464</v>
      </c>
      <c r="D433" t="s">
        <v>31</v>
      </c>
      <c r="E433" s="2">
        <v>43725.504861111112</v>
      </c>
      <c r="F433" t="s">
        <v>747</v>
      </c>
      <c r="G433" s="2">
        <v>33731.504861111112</v>
      </c>
      <c r="H433" t="s">
        <v>747</v>
      </c>
    </row>
    <row r="434" spans="1:8" x14ac:dyDescent="0.25">
      <c r="A434">
        <v>433</v>
      </c>
      <c r="B434" t="s">
        <v>1465</v>
      </c>
      <c r="C434" t="s">
        <v>1466</v>
      </c>
      <c r="D434" t="s">
        <v>31</v>
      </c>
      <c r="E434" s="2">
        <v>43725.504861111112</v>
      </c>
      <c r="F434" t="s">
        <v>747</v>
      </c>
      <c r="G434" s="2">
        <v>33731.504861111112</v>
      </c>
      <c r="H434" t="s">
        <v>747</v>
      </c>
    </row>
    <row r="435" spans="1:8" x14ac:dyDescent="0.25">
      <c r="A435">
        <v>434</v>
      </c>
      <c r="B435" t="s">
        <v>1467</v>
      </c>
      <c r="C435" t="s">
        <v>1468</v>
      </c>
      <c r="D435" t="s">
        <v>31</v>
      </c>
      <c r="E435" s="2">
        <v>43725.504861111112</v>
      </c>
      <c r="F435" t="s">
        <v>747</v>
      </c>
      <c r="G435" s="2">
        <v>33731.504861111112</v>
      </c>
      <c r="H435" t="s">
        <v>747</v>
      </c>
    </row>
    <row r="436" spans="1:8" x14ac:dyDescent="0.25">
      <c r="A436">
        <v>435</v>
      </c>
      <c r="B436" t="s">
        <v>1469</v>
      </c>
      <c r="C436" t="s">
        <v>1470</v>
      </c>
      <c r="D436" t="s">
        <v>31</v>
      </c>
      <c r="E436" s="2">
        <v>43725.504861111112</v>
      </c>
      <c r="F436" t="s">
        <v>747</v>
      </c>
      <c r="G436" s="2">
        <v>33731.504861111112</v>
      </c>
      <c r="H436" t="s">
        <v>747</v>
      </c>
    </row>
    <row r="437" spans="1:8" x14ac:dyDescent="0.25">
      <c r="A437">
        <v>436</v>
      </c>
      <c r="B437" t="s">
        <v>1471</v>
      </c>
      <c r="C437" t="s">
        <v>1433</v>
      </c>
      <c r="D437" t="s">
        <v>31</v>
      </c>
      <c r="E437" s="2">
        <v>43725.504861111112</v>
      </c>
      <c r="F437" t="s">
        <v>747</v>
      </c>
      <c r="G437" s="2">
        <v>33731.504861111112</v>
      </c>
      <c r="H437" t="s">
        <v>747</v>
      </c>
    </row>
    <row r="438" spans="1:8" x14ac:dyDescent="0.25">
      <c r="A438">
        <v>437</v>
      </c>
      <c r="B438" t="s">
        <v>1472</v>
      </c>
      <c r="C438" t="s">
        <v>1473</v>
      </c>
      <c r="D438" t="s">
        <v>31</v>
      </c>
      <c r="E438" s="2">
        <v>43725.504861111112</v>
      </c>
      <c r="F438" t="s">
        <v>747</v>
      </c>
      <c r="G438" s="2">
        <v>33731.504861111112</v>
      </c>
      <c r="H438" t="s">
        <v>747</v>
      </c>
    </row>
    <row r="439" spans="1:8" x14ac:dyDescent="0.25">
      <c r="A439">
        <v>438</v>
      </c>
      <c r="B439" t="s">
        <v>1474</v>
      </c>
      <c r="C439" t="s">
        <v>1475</v>
      </c>
      <c r="D439" t="s">
        <v>31</v>
      </c>
      <c r="E439" s="2">
        <v>43725.504861111112</v>
      </c>
      <c r="F439" t="s">
        <v>747</v>
      </c>
      <c r="G439" s="2">
        <v>33731.504861111112</v>
      </c>
      <c r="H439" t="s">
        <v>747</v>
      </c>
    </row>
    <row r="440" spans="1:8" x14ac:dyDescent="0.25">
      <c r="A440">
        <v>439</v>
      </c>
      <c r="B440" t="s">
        <v>1476</v>
      </c>
      <c r="C440" t="s">
        <v>1477</v>
      </c>
      <c r="D440" t="s">
        <v>31</v>
      </c>
      <c r="E440" s="2">
        <v>43725.504861111112</v>
      </c>
      <c r="F440" t="s">
        <v>747</v>
      </c>
      <c r="G440" s="2">
        <v>33731.504861111112</v>
      </c>
      <c r="H440" t="s">
        <v>747</v>
      </c>
    </row>
    <row r="441" spans="1:8" x14ac:dyDescent="0.25">
      <c r="A441">
        <v>440</v>
      </c>
      <c r="B441" t="s">
        <v>1478</v>
      </c>
      <c r="C441" t="s">
        <v>1479</v>
      </c>
      <c r="D441" t="s">
        <v>31</v>
      </c>
      <c r="E441" s="2">
        <v>43725.504861111112</v>
      </c>
      <c r="F441" t="s">
        <v>747</v>
      </c>
      <c r="G441" s="2">
        <v>33731.504861111112</v>
      </c>
      <c r="H441" t="s">
        <v>747</v>
      </c>
    </row>
    <row r="442" spans="1:8" x14ac:dyDescent="0.25">
      <c r="A442">
        <v>441</v>
      </c>
      <c r="B442" t="s">
        <v>1480</v>
      </c>
      <c r="C442" t="s">
        <v>1481</v>
      </c>
      <c r="D442" t="s">
        <v>31</v>
      </c>
      <c r="E442" s="2">
        <v>43725.504861111112</v>
      </c>
      <c r="F442" t="s">
        <v>747</v>
      </c>
      <c r="G442" s="2">
        <v>33731.504861111112</v>
      </c>
      <c r="H442" t="s">
        <v>747</v>
      </c>
    </row>
    <row r="443" spans="1:8" x14ac:dyDescent="0.25">
      <c r="A443">
        <v>442</v>
      </c>
      <c r="B443" t="s">
        <v>1482</v>
      </c>
      <c r="C443" t="s">
        <v>1483</v>
      </c>
      <c r="D443" t="s">
        <v>34</v>
      </c>
      <c r="E443" s="2">
        <v>43725.504861111112</v>
      </c>
      <c r="F443" t="s">
        <v>747</v>
      </c>
      <c r="G443" s="2">
        <v>33731.504861111112</v>
      </c>
      <c r="H443" t="s">
        <v>747</v>
      </c>
    </row>
    <row r="444" spans="1:8" x14ac:dyDescent="0.25">
      <c r="A444">
        <v>443</v>
      </c>
      <c r="B444" t="s">
        <v>1484</v>
      </c>
      <c r="C444" t="s">
        <v>1485</v>
      </c>
      <c r="D444" t="s">
        <v>34</v>
      </c>
      <c r="E444" s="2">
        <v>43725.504861111112</v>
      </c>
      <c r="F444" t="s">
        <v>747</v>
      </c>
      <c r="G444" s="2">
        <v>33731.504861111112</v>
      </c>
      <c r="H444" t="s">
        <v>747</v>
      </c>
    </row>
    <row r="445" spans="1:8" x14ac:dyDescent="0.25">
      <c r="A445">
        <v>444</v>
      </c>
      <c r="B445" t="s">
        <v>1486</v>
      </c>
      <c r="C445" t="s">
        <v>1487</v>
      </c>
      <c r="D445" t="s">
        <v>34</v>
      </c>
      <c r="E445" s="2">
        <v>43725.504861111112</v>
      </c>
      <c r="F445" t="s">
        <v>747</v>
      </c>
      <c r="G445" s="2">
        <v>33731.504861111112</v>
      </c>
      <c r="H445" t="s">
        <v>747</v>
      </c>
    </row>
    <row r="446" spans="1:8" x14ac:dyDescent="0.25">
      <c r="A446">
        <v>445</v>
      </c>
      <c r="B446" t="s">
        <v>1488</v>
      </c>
      <c r="C446" t="s">
        <v>1489</v>
      </c>
      <c r="D446" t="s">
        <v>34</v>
      </c>
      <c r="E446" s="2">
        <v>43725.504861111112</v>
      </c>
      <c r="F446" t="s">
        <v>747</v>
      </c>
      <c r="G446" s="2">
        <v>33731.504861111112</v>
      </c>
      <c r="H446" t="s">
        <v>747</v>
      </c>
    </row>
    <row r="447" spans="1:8" x14ac:dyDescent="0.25">
      <c r="A447">
        <v>446</v>
      </c>
      <c r="B447" t="s">
        <v>1490</v>
      </c>
      <c r="C447" t="s">
        <v>1491</v>
      </c>
      <c r="D447" t="s">
        <v>34</v>
      </c>
      <c r="E447" s="2">
        <v>43725.504861111112</v>
      </c>
      <c r="F447" t="s">
        <v>747</v>
      </c>
      <c r="G447" s="2">
        <v>33731.504861111112</v>
      </c>
      <c r="H447" t="s">
        <v>747</v>
      </c>
    </row>
    <row r="448" spans="1:8" x14ac:dyDescent="0.25">
      <c r="A448">
        <v>447</v>
      </c>
      <c r="B448" t="s">
        <v>1492</v>
      </c>
      <c r="C448" t="s">
        <v>755</v>
      </c>
      <c r="D448" t="s">
        <v>34</v>
      </c>
      <c r="E448" s="2">
        <v>43725.504861111112</v>
      </c>
      <c r="F448" t="s">
        <v>747</v>
      </c>
      <c r="G448" s="2">
        <v>33731.504861111112</v>
      </c>
      <c r="H448" t="s">
        <v>747</v>
      </c>
    </row>
    <row r="449" spans="1:8" x14ac:dyDescent="0.25">
      <c r="A449">
        <v>448</v>
      </c>
      <c r="B449" t="s">
        <v>1493</v>
      </c>
      <c r="C449" t="s">
        <v>1011</v>
      </c>
      <c r="D449" t="s">
        <v>34</v>
      </c>
      <c r="E449" s="2">
        <v>43725.504861111112</v>
      </c>
      <c r="F449" t="s">
        <v>747</v>
      </c>
      <c r="G449" s="2">
        <v>33731.504861111112</v>
      </c>
      <c r="H449" t="s">
        <v>747</v>
      </c>
    </row>
    <row r="450" spans="1:8" x14ac:dyDescent="0.25">
      <c r="A450">
        <v>449</v>
      </c>
      <c r="B450" t="s">
        <v>1494</v>
      </c>
      <c r="C450" t="s">
        <v>1251</v>
      </c>
      <c r="D450" t="s">
        <v>34</v>
      </c>
      <c r="E450" s="2">
        <v>43725.504861111112</v>
      </c>
      <c r="F450" t="s">
        <v>747</v>
      </c>
      <c r="G450" s="2">
        <v>33731.504861111112</v>
      </c>
      <c r="H450" t="s">
        <v>747</v>
      </c>
    </row>
    <row r="451" spans="1:8" x14ac:dyDescent="0.25">
      <c r="A451">
        <v>450</v>
      </c>
      <c r="B451" t="s">
        <v>1495</v>
      </c>
      <c r="C451" t="s">
        <v>1292</v>
      </c>
      <c r="D451" t="s">
        <v>34</v>
      </c>
      <c r="E451" s="2">
        <v>43725.504861111112</v>
      </c>
      <c r="F451" t="s">
        <v>747</v>
      </c>
      <c r="G451" s="2">
        <v>33731.504861111112</v>
      </c>
      <c r="H451" t="s">
        <v>747</v>
      </c>
    </row>
    <row r="452" spans="1:8" x14ac:dyDescent="0.25">
      <c r="A452">
        <v>451</v>
      </c>
      <c r="B452" t="s">
        <v>1496</v>
      </c>
      <c r="C452" t="s">
        <v>1003</v>
      </c>
      <c r="D452" t="s">
        <v>34</v>
      </c>
      <c r="E452" s="2">
        <v>43725.504861111112</v>
      </c>
      <c r="F452" t="s">
        <v>747</v>
      </c>
      <c r="G452" s="2">
        <v>33731.504861111112</v>
      </c>
      <c r="H452" t="s">
        <v>747</v>
      </c>
    </row>
    <row r="453" spans="1:8" x14ac:dyDescent="0.25">
      <c r="A453">
        <v>452</v>
      </c>
      <c r="B453" t="s">
        <v>1497</v>
      </c>
      <c r="C453" t="s">
        <v>763</v>
      </c>
      <c r="D453" t="s">
        <v>34</v>
      </c>
      <c r="E453" s="2">
        <v>43725.504861111112</v>
      </c>
      <c r="F453" t="s">
        <v>747</v>
      </c>
      <c r="G453" s="2">
        <v>33731.504861111112</v>
      </c>
      <c r="H453" t="s">
        <v>747</v>
      </c>
    </row>
    <row r="454" spans="1:8" x14ac:dyDescent="0.25">
      <c r="A454">
        <v>453</v>
      </c>
      <c r="B454" t="s">
        <v>1498</v>
      </c>
      <c r="C454" t="s">
        <v>982</v>
      </c>
      <c r="D454" t="s">
        <v>34</v>
      </c>
      <c r="E454" s="2">
        <v>43725.504861111112</v>
      </c>
      <c r="F454" t="s">
        <v>747</v>
      </c>
      <c r="G454" s="2">
        <v>33731.504861111112</v>
      </c>
      <c r="H454" t="s">
        <v>747</v>
      </c>
    </row>
    <row r="455" spans="1:8" x14ac:dyDescent="0.25">
      <c r="A455">
        <v>454</v>
      </c>
      <c r="B455" t="s">
        <v>1499</v>
      </c>
      <c r="C455" t="s">
        <v>1500</v>
      </c>
      <c r="D455" t="s">
        <v>34</v>
      </c>
      <c r="E455" s="2">
        <v>43725.504861111112</v>
      </c>
      <c r="F455" t="s">
        <v>747</v>
      </c>
      <c r="G455" s="2">
        <v>33731.504861111112</v>
      </c>
      <c r="H455" t="s">
        <v>747</v>
      </c>
    </row>
    <row r="456" spans="1:8" x14ac:dyDescent="0.25">
      <c r="A456">
        <v>455</v>
      </c>
      <c r="B456" t="s">
        <v>1501</v>
      </c>
      <c r="C456" t="s">
        <v>1502</v>
      </c>
      <c r="D456" t="s">
        <v>34</v>
      </c>
      <c r="E456" s="2">
        <v>43725.504861111112</v>
      </c>
      <c r="F456" t="s">
        <v>747</v>
      </c>
      <c r="G456" s="2">
        <v>33731.504861111112</v>
      </c>
      <c r="H456" t="s">
        <v>747</v>
      </c>
    </row>
    <row r="457" spans="1:8" x14ac:dyDescent="0.25">
      <c r="A457">
        <v>456</v>
      </c>
      <c r="B457" t="s">
        <v>1503</v>
      </c>
      <c r="C457" t="s">
        <v>1504</v>
      </c>
      <c r="D457" t="s">
        <v>34</v>
      </c>
      <c r="E457" s="2">
        <v>43725.504861111112</v>
      </c>
      <c r="F457" t="s">
        <v>747</v>
      </c>
      <c r="G457" s="2">
        <v>33731.504861111112</v>
      </c>
      <c r="H457" t="s">
        <v>747</v>
      </c>
    </row>
    <row r="458" spans="1:8" x14ac:dyDescent="0.25">
      <c r="A458">
        <v>457</v>
      </c>
      <c r="B458" t="s">
        <v>1505</v>
      </c>
      <c r="C458" t="s">
        <v>1506</v>
      </c>
      <c r="D458" t="s">
        <v>34</v>
      </c>
      <c r="E458" s="2">
        <v>43725.504861111112</v>
      </c>
      <c r="F458" t="s">
        <v>747</v>
      </c>
      <c r="G458" s="2">
        <v>33731.504861111112</v>
      </c>
      <c r="H458" t="s">
        <v>747</v>
      </c>
    </row>
    <row r="459" spans="1:8" x14ac:dyDescent="0.25">
      <c r="A459">
        <v>458</v>
      </c>
      <c r="B459" t="s">
        <v>1507</v>
      </c>
      <c r="C459" t="s">
        <v>1508</v>
      </c>
      <c r="D459" t="s">
        <v>34</v>
      </c>
      <c r="E459" s="2">
        <v>43725.504861111112</v>
      </c>
      <c r="F459" t="s">
        <v>747</v>
      </c>
      <c r="G459" s="2">
        <v>33731.504861111112</v>
      </c>
      <c r="H459" t="s">
        <v>747</v>
      </c>
    </row>
    <row r="460" spans="1:8" x14ac:dyDescent="0.25">
      <c r="A460">
        <v>459</v>
      </c>
      <c r="B460" t="s">
        <v>1509</v>
      </c>
      <c r="C460" t="s">
        <v>1510</v>
      </c>
      <c r="D460" t="s">
        <v>34</v>
      </c>
      <c r="E460" s="2">
        <v>43725.504861111112</v>
      </c>
      <c r="F460" t="s">
        <v>747</v>
      </c>
      <c r="G460" s="2">
        <v>33731.504861111112</v>
      </c>
      <c r="H460" t="s">
        <v>747</v>
      </c>
    </row>
    <row r="461" spans="1:8" x14ac:dyDescent="0.25">
      <c r="A461">
        <v>460</v>
      </c>
      <c r="B461" t="s">
        <v>1511</v>
      </c>
      <c r="C461" t="s">
        <v>1207</v>
      </c>
      <c r="D461" t="s">
        <v>34</v>
      </c>
      <c r="E461" s="2">
        <v>43725.504861111112</v>
      </c>
      <c r="F461" t="s">
        <v>747</v>
      </c>
      <c r="G461" s="2">
        <v>33731.504861111112</v>
      </c>
      <c r="H461" t="s">
        <v>747</v>
      </c>
    </row>
    <row r="462" spans="1:8" x14ac:dyDescent="0.25">
      <c r="A462">
        <v>461</v>
      </c>
      <c r="B462" t="s">
        <v>1512</v>
      </c>
      <c r="C462" t="s">
        <v>1513</v>
      </c>
      <c r="D462" t="s">
        <v>34</v>
      </c>
      <c r="E462" s="2">
        <v>43725.504861111112</v>
      </c>
      <c r="F462" t="s">
        <v>747</v>
      </c>
      <c r="G462" s="2">
        <v>33731.504861111112</v>
      </c>
      <c r="H462" t="s">
        <v>747</v>
      </c>
    </row>
    <row r="463" spans="1:8" x14ac:dyDescent="0.25">
      <c r="A463">
        <v>462</v>
      </c>
      <c r="B463" t="s">
        <v>1514</v>
      </c>
      <c r="C463" t="s">
        <v>1515</v>
      </c>
      <c r="D463" t="s">
        <v>34</v>
      </c>
      <c r="E463" s="2">
        <v>43725.504861111112</v>
      </c>
      <c r="F463" t="s">
        <v>747</v>
      </c>
      <c r="G463" s="2">
        <v>33731.504861111112</v>
      </c>
      <c r="H463" t="s">
        <v>747</v>
      </c>
    </row>
    <row r="464" spans="1:8" x14ac:dyDescent="0.25">
      <c r="A464">
        <v>463</v>
      </c>
      <c r="B464" t="s">
        <v>1516</v>
      </c>
      <c r="C464" t="s">
        <v>1372</v>
      </c>
      <c r="D464" t="s">
        <v>34</v>
      </c>
      <c r="E464" s="2">
        <v>43725.504861111112</v>
      </c>
      <c r="F464" t="s">
        <v>747</v>
      </c>
      <c r="G464" s="2">
        <v>33731.504861111112</v>
      </c>
      <c r="H464" t="s">
        <v>747</v>
      </c>
    </row>
    <row r="465" spans="1:8" x14ac:dyDescent="0.25">
      <c r="A465">
        <v>464</v>
      </c>
      <c r="B465" t="s">
        <v>1517</v>
      </c>
      <c r="C465" t="s">
        <v>1518</v>
      </c>
      <c r="D465" t="s">
        <v>34</v>
      </c>
      <c r="E465" s="2">
        <v>43725.504861111112</v>
      </c>
      <c r="F465" t="s">
        <v>747</v>
      </c>
      <c r="G465" s="2">
        <v>33731.504861111112</v>
      </c>
      <c r="H465" t="s">
        <v>747</v>
      </c>
    </row>
    <row r="466" spans="1:8" x14ac:dyDescent="0.25">
      <c r="A466">
        <v>465</v>
      </c>
      <c r="B466" t="s">
        <v>1519</v>
      </c>
      <c r="C466" t="s">
        <v>1520</v>
      </c>
      <c r="D466" t="s">
        <v>34</v>
      </c>
      <c r="E466" s="2">
        <v>43725.504861111112</v>
      </c>
      <c r="F466" t="s">
        <v>747</v>
      </c>
      <c r="G466" s="2">
        <v>33731.504861111112</v>
      </c>
      <c r="H466" t="s">
        <v>747</v>
      </c>
    </row>
    <row r="467" spans="1:8" x14ac:dyDescent="0.25">
      <c r="A467">
        <v>466</v>
      </c>
      <c r="B467" t="s">
        <v>1521</v>
      </c>
      <c r="C467" t="s">
        <v>871</v>
      </c>
      <c r="D467" t="s">
        <v>34</v>
      </c>
      <c r="E467" s="2">
        <v>43725.504861111112</v>
      </c>
      <c r="F467" t="s">
        <v>747</v>
      </c>
      <c r="G467" s="2">
        <v>33731.504861111112</v>
      </c>
      <c r="H467" t="s">
        <v>747</v>
      </c>
    </row>
    <row r="468" spans="1:8" x14ac:dyDescent="0.25">
      <c r="A468">
        <v>467</v>
      </c>
      <c r="B468" t="s">
        <v>1522</v>
      </c>
      <c r="C468" t="s">
        <v>1523</v>
      </c>
      <c r="D468" t="s">
        <v>34</v>
      </c>
      <c r="E468" s="2">
        <v>43725.504861111112</v>
      </c>
      <c r="F468" t="s">
        <v>747</v>
      </c>
      <c r="G468" s="2">
        <v>33731.504861111112</v>
      </c>
      <c r="H468" t="s">
        <v>747</v>
      </c>
    </row>
    <row r="469" spans="1:8" x14ac:dyDescent="0.25">
      <c r="A469">
        <v>468</v>
      </c>
      <c r="B469" t="s">
        <v>1524</v>
      </c>
      <c r="C469" t="s">
        <v>970</v>
      </c>
      <c r="D469" t="s">
        <v>34</v>
      </c>
      <c r="E469" s="2">
        <v>43725.504861111112</v>
      </c>
      <c r="F469" t="s">
        <v>747</v>
      </c>
      <c r="G469" s="2">
        <v>33731.504861111112</v>
      </c>
      <c r="H469" t="s">
        <v>747</v>
      </c>
    </row>
    <row r="470" spans="1:8" x14ac:dyDescent="0.25">
      <c r="A470">
        <v>469</v>
      </c>
      <c r="B470" t="s">
        <v>1525</v>
      </c>
      <c r="C470" t="s">
        <v>805</v>
      </c>
      <c r="D470" t="s">
        <v>34</v>
      </c>
      <c r="E470" s="2">
        <v>43725.504861111112</v>
      </c>
      <c r="F470" t="s">
        <v>747</v>
      </c>
      <c r="G470" s="2">
        <v>33731.504861111112</v>
      </c>
      <c r="H470" t="s">
        <v>747</v>
      </c>
    </row>
    <row r="471" spans="1:8" x14ac:dyDescent="0.25">
      <c r="A471">
        <v>470</v>
      </c>
      <c r="B471" t="s">
        <v>1526</v>
      </c>
      <c r="C471" t="s">
        <v>873</v>
      </c>
      <c r="D471" t="s">
        <v>34</v>
      </c>
      <c r="E471" s="2">
        <v>43725.504861111112</v>
      </c>
      <c r="F471" t="s">
        <v>747</v>
      </c>
      <c r="G471" s="2">
        <v>33731.504861111112</v>
      </c>
      <c r="H471" t="s">
        <v>747</v>
      </c>
    </row>
    <row r="472" spans="1:8" x14ac:dyDescent="0.25">
      <c r="A472">
        <v>471</v>
      </c>
      <c r="B472" t="s">
        <v>1527</v>
      </c>
      <c r="C472" t="s">
        <v>1528</v>
      </c>
      <c r="D472" t="s">
        <v>34</v>
      </c>
      <c r="E472" s="2">
        <v>43725.504861111112</v>
      </c>
      <c r="F472" t="s">
        <v>747</v>
      </c>
      <c r="G472" s="2">
        <v>33731.504861111112</v>
      </c>
      <c r="H472" t="s">
        <v>747</v>
      </c>
    </row>
    <row r="473" spans="1:8" x14ac:dyDescent="0.25">
      <c r="A473">
        <v>472</v>
      </c>
      <c r="B473" t="s">
        <v>1529</v>
      </c>
      <c r="C473" t="s">
        <v>1398</v>
      </c>
      <c r="D473" t="s">
        <v>34</v>
      </c>
      <c r="E473" s="2">
        <v>43725.504861111112</v>
      </c>
      <c r="F473" t="s">
        <v>747</v>
      </c>
      <c r="G473" s="2">
        <v>33731.504861111112</v>
      </c>
      <c r="H473" t="s">
        <v>747</v>
      </c>
    </row>
    <row r="474" spans="1:8" x14ac:dyDescent="0.25">
      <c r="A474">
        <v>473</v>
      </c>
      <c r="B474" t="s">
        <v>1530</v>
      </c>
      <c r="C474" t="s">
        <v>839</v>
      </c>
      <c r="D474" t="s">
        <v>34</v>
      </c>
      <c r="E474" s="2">
        <v>43725.504861111112</v>
      </c>
      <c r="F474" t="s">
        <v>747</v>
      </c>
      <c r="G474" s="2">
        <v>33731.504861111112</v>
      </c>
      <c r="H474" t="s">
        <v>747</v>
      </c>
    </row>
    <row r="475" spans="1:8" x14ac:dyDescent="0.25">
      <c r="A475">
        <v>474</v>
      </c>
      <c r="B475" t="s">
        <v>1531</v>
      </c>
      <c r="C475" t="s">
        <v>848</v>
      </c>
      <c r="D475" t="s">
        <v>34</v>
      </c>
      <c r="E475" s="2">
        <v>43725.504861111112</v>
      </c>
      <c r="F475" t="s">
        <v>747</v>
      </c>
      <c r="G475" s="2">
        <v>33731.504861111112</v>
      </c>
      <c r="H475" t="s">
        <v>747</v>
      </c>
    </row>
    <row r="476" spans="1:8" x14ac:dyDescent="0.25">
      <c r="A476">
        <v>475</v>
      </c>
      <c r="B476" t="s">
        <v>1532</v>
      </c>
      <c r="C476" t="s">
        <v>1533</v>
      </c>
      <c r="D476" t="s">
        <v>34</v>
      </c>
      <c r="E476" s="2">
        <v>43725.504861111112</v>
      </c>
      <c r="F476" t="s">
        <v>747</v>
      </c>
      <c r="G476" s="2">
        <v>33731.504861111112</v>
      </c>
      <c r="H476" t="s">
        <v>747</v>
      </c>
    </row>
    <row r="477" spans="1:8" x14ac:dyDescent="0.25">
      <c r="A477">
        <v>476</v>
      </c>
      <c r="B477" t="s">
        <v>1534</v>
      </c>
      <c r="C477" t="s">
        <v>1535</v>
      </c>
      <c r="D477" t="s">
        <v>34</v>
      </c>
      <c r="E477" s="2">
        <v>43725.504861111112</v>
      </c>
      <c r="F477" t="s">
        <v>747</v>
      </c>
      <c r="G477" s="2">
        <v>33731.504861111112</v>
      </c>
      <c r="H477" t="s">
        <v>747</v>
      </c>
    </row>
    <row r="478" spans="1:8" x14ac:dyDescent="0.25">
      <c r="A478">
        <v>477</v>
      </c>
      <c r="B478" t="s">
        <v>1536</v>
      </c>
      <c r="C478" t="s">
        <v>854</v>
      </c>
      <c r="D478" t="s">
        <v>34</v>
      </c>
      <c r="E478" s="2">
        <v>43725.504861111112</v>
      </c>
      <c r="F478" t="s">
        <v>747</v>
      </c>
      <c r="G478" s="2">
        <v>33731.504861111112</v>
      </c>
      <c r="H478" t="s">
        <v>747</v>
      </c>
    </row>
    <row r="479" spans="1:8" x14ac:dyDescent="0.25">
      <c r="A479">
        <v>478</v>
      </c>
      <c r="B479" t="s">
        <v>1537</v>
      </c>
      <c r="C479" t="s">
        <v>919</v>
      </c>
      <c r="D479" t="s">
        <v>34</v>
      </c>
      <c r="E479" s="2">
        <v>43725.504861111112</v>
      </c>
      <c r="F479" t="s">
        <v>747</v>
      </c>
      <c r="G479" s="2">
        <v>33731.504861111112</v>
      </c>
      <c r="H479" t="s">
        <v>747</v>
      </c>
    </row>
    <row r="480" spans="1:8" x14ac:dyDescent="0.25">
      <c r="A480">
        <v>479</v>
      </c>
      <c r="B480" t="s">
        <v>1538</v>
      </c>
      <c r="C480" t="s">
        <v>1539</v>
      </c>
      <c r="D480" t="s">
        <v>34</v>
      </c>
      <c r="E480" s="2">
        <v>43725.504861111112</v>
      </c>
      <c r="F480" t="s">
        <v>747</v>
      </c>
      <c r="G480" s="2">
        <v>33731.504861111112</v>
      </c>
      <c r="H480" t="s">
        <v>747</v>
      </c>
    </row>
    <row r="481" spans="1:8" x14ac:dyDescent="0.25">
      <c r="A481">
        <v>480</v>
      </c>
      <c r="B481" t="s">
        <v>1540</v>
      </c>
      <c r="C481" t="s">
        <v>1541</v>
      </c>
      <c r="D481" t="s">
        <v>34</v>
      </c>
      <c r="E481" s="2">
        <v>43725.504861111112</v>
      </c>
      <c r="F481" t="s">
        <v>747</v>
      </c>
      <c r="G481" s="2">
        <v>33731.504861111112</v>
      </c>
      <c r="H481" t="s">
        <v>747</v>
      </c>
    </row>
    <row r="482" spans="1:8" x14ac:dyDescent="0.25">
      <c r="A482">
        <v>481</v>
      </c>
      <c r="B482" t="s">
        <v>1542</v>
      </c>
      <c r="C482" t="s">
        <v>1543</v>
      </c>
      <c r="D482" t="s">
        <v>34</v>
      </c>
      <c r="E482" s="2">
        <v>43725.504861111112</v>
      </c>
      <c r="F482" t="s">
        <v>747</v>
      </c>
      <c r="G482" s="2">
        <v>33731.504861111112</v>
      </c>
      <c r="H482" t="s">
        <v>747</v>
      </c>
    </row>
    <row r="483" spans="1:8" x14ac:dyDescent="0.25">
      <c r="A483">
        <v>482</v>
      </c>
      <c r="B483" t="s">
        <v>1544</v>
      </c>
      <c r="C483" t="s">
        <v>1156</v>
      </c>
      <c r="D483" t="s">
        <v>34</v>
      </c>
      <c r="E483" s="2">
        <v>43725.504861111112</v>
      </c>
      <c r="F483" t="s">
        <v>747</v>
      </c>
      <c r="G483" s="2">
        <v>33731.504861111112</v>
      </c>
      <c r="H483" t="s">
        <v>747</v>
      </c>
    </row>
    <row r="484" spans="1:8" x14ac:dyDescent="0.25">
      <c r="A484">
        <v>483</v>
      </c>
      <c r="B484" t="s">
        <v>1545</v>
      </c>
      <c r="C484" t="s">
        <v>1404</v>
      </c>
      <c r="D484" t="s">
        <v>34</v>
      </c>
      <c r="E484" s="2">
        <v>43725.504861111112</v>
      </c>
      <c r="F484" t="s">
        <v>747</v>
      </c>
      <c r="G484" s="2">
        <v>33731.504861111112</v>
      </c>
      <c r="H484" t="s">
        <v>747</v>
      </c>
    </row>
    <row r="485" spans="1:8" x14ac:dyDescent="0.25">
      <c r="A485">
        <v>484</v>
      </c>
      <c r="B485" t="s">
        <v>1546</v>
      </c>
      <c r="C485" t="s">
        <v>1257</v>
      </c>
      <c r="D485" t="s">
        <v>34</v>
      </c>
      <c r="E485" s="2">
        <v>43725.504861111112</v>
      </c>
      <c r="F485" t="s">
        <v>747</v>
      </c>
      <c r="G485" s="2">
        <v>33731.504861111112</v>
      </c>
      <c r="H485" t="s">
        <v>747</v>
      </c>
    </row>
    <row r="486" spans="1:8" x14ac:dyDescent="0.25">
      <c r="A486">
        <v>485</v>
      </c>
      <c r="B486" t="s">
        <v>1547</v>
      </c>
      <c r="C486" t="s">
        <v>1548</v>
      </c>
      <c r="D486" t="s">
        <v>34</v>
      </c>
      <c r="E486" s="2">
        <v>43725.504861111112</v>
      </c>
      <c r="F486" t="s">
        <v>747</v>
      </c>
      <c r="G486" s="2">
        <v>33731.504861111112</v>
      </c>
      <c r="H486" t="s">
        <v>747</v>
      </c>
    </row>
    <row r="487" spans="1:8" x14ac:dyDescent="0.25">
      <c r="A487">
        <v>486</v>
      </c>
      <c r="B487" t="s">
        <v>1549</v>
      </c>
      <c r="C487" t="s">
        <v>1090</v>
      </c>
      <c r="D487" t="s">
        <v>34</v>
      </c>
      <c r="E487" s="2">
        <v>43725.504861111112</v>
      </c>
      <c r="F487" t="s">
        <v>747</v>
      </c>
      <c r="G487" s="2">
        <v>33731.504861111112</v>
      </c>
      <c r="H487" t="s">
        <v>747</v>
      </c>
    </row>
    <row r="488" spans="1:8" x14ac:dyDescent="0.25">
      <c r="A488">
        <v>487</v>
      </c>
      <c r="B488" t="s">
        <v>1550</v>
      </c>
      <c r="C488" t="s">
        <v>902</v>
      </c>
      <c r="D488" t="s">
        <v>34</v>
      </c>
      <c r="E488" s="2">
        <v>43725.504861111112</v>
      </c>
      <c r="F488" t="s">
        <v>747</v>
      </c>
      <c r="G488" s="2">
        <v>33731.504861111112</v>
      </c>
      <c r="H488" t="s">
        <v>747</v>
      </c>
    </row>
    <row r="489" spans="1:8" x14ac:dyDescent="0.25">
      <c r="A489">
        <v>488</v>
      </c>
      <c r="B489" t="s">
        <v>1551</v>
      </c>
      <c r="C489" t="s">
        <v>992</v>
      </c>
      <c r="D489" t="s">
        <v>34</v>
      </c>
      <c r="E489" s="2">
        <v>43725.504861111112</v>
      </c>
      <c r="F489" t="s">
        <v>747</v>
      </c>
      <c r="G489" s="2">
        <v>33731.504861111112</v>
      </c>
      <c r="H489" t="s">
        <v>747</v>
      </c>
    </row>
    <row r="490" spans="1:8" x14ac:dyDescent="0.25">
      <c r="A490">
        <v>489</v>
      </c>
      <c r="B490" t="s">
        <v>1552</v>
      </c>
      <c r="C490" t="s">
        <v>1042</v>
      </c>
      <c r="D490" t="s">
        <v>34</v>
      </c>
      <c r="E490" s="2">
        <v>43725.504861111112</v>
      </c>
      <c r="F490" t="s">
        <v>747</v>
      </c>
      <c r="G490" s="2">
        <v>33731.504861111112</v>
      </c>
      <c r="H490" t="s">
        <v>747</v>
      </c>
    </row>
    <row r="491" spans="1:8" x14ac:dyDescent="0.25">
      <c r="A491">
        <v>490</v>
      </c>
      <c r="B491" t="s">
        <v>1553</v>
      </c>
      <c r="C491" t="s">
        <v>1554</v>
      </c>
      <c r="D491" t="s">
        <v>34</v>
      </c>
      <c r="E491" s="2">
        <v>43725.504861111112</v>
      </c>
      <c r="F491" t="s">
        <v>747</v>
      </c>
      <c r="G491" s="2">
        <v>33731.504861111112</v>
      </c>
      <c r="H491" t="s">
        <v>747</v>
      </c>
    </row>
    <row r="492" spans="1:8" x14ac:dyDescent="0.25">
      <c r="A492">
        <v>491</v>
      </c>
      <c r="B492" t="s">
        <v>1555</v>
      </c>
      <c r="C492" t="s">
        <v>1556</v>
      </c>
      <c r="D492" t="s">
        <v>34</v>
      </c>
      <c r="E492" s="2">
        <v>43725.504861111112</v>
      </c>
      <c r="F492" t="s">
        <v>747</v>
      </c>
      <c r="G492" s="2">
        <v>33731.504861111112</v>
      </c>
      <c r="H492" t="s">
        <v>747</v>
      </c>
    </row>
    <row r="493" spans="1:8" x14ac:dyDescent="0.25">
      <c r="A493">
        <v>492</v>
      </c>
      <c r="B493" t="s">
        <v>1557</v>
      </c>
      <c r="C493" t="s">
        <v>799</v>
      </c>
      <c r="D493" t="s">
        <v>34</v>
      </c>
      <c r="E493" s="2">
        <v>43725.504861111112</v>
      </c>
      <c r="F493" t="s">
        <v>747</v>
      </c>
      <c r="G493" s="2">
        <v>33731.504861111112</v>
      </c>
      <c r="H493" t="s">
        <v>747</v>
      </c>
    </row>
    <row r="494" spans="1:8" x14ac:dyDescent="0.25">
      <c r="A494">
        <v>493</v>
      </c>
      <c r="B494" t="s">
        <v>1558</v>
      </c>
      <c r="C494" t="s">
        <v>761</v>
      </c>
      <c r="D494" t="s">
        <v>34</v>
      </c>
      <c r="E494" s="2">
        <v>43725.504861111112</v>
      </c>
      <c r="F494" t="s">
        <v>747</v>
      </c>
      <c r="G494" s="2">
        <v>33731.504861111112</v>
      </c>
      <c r="H494" t="s">
        <v>747</v>
      </c>
    </row>
    <row r="495" spans="1:8" x14ac:dyDescent="0.25">
      <c r="A495">
        <v>494</v>
      </c>
      <c r="B495" t="s">
        <v>1559</v>
      </c>
      <c r="C495" t="s">
        <v>1189</v>
      </c>
      <c r="D495" t="s">
        <v>34</v>
      </c>
      <c r="E495" s="2">
        <v>43725.504861111112</v>
      </c>
      <c r="F495" t="s">
        <v>747</v>
      </c>
      <c r="G495" s="2">
        <v>33731.504861111112</v>
      </c>
      <c r="H495" t="s">
        <v>747</v>
      </c>
    </row>
    <row r="496" spans="1:8" x14ac:dyDescent="0.25">
      <c r="A496">
        <v>495</v>
      </c>
      <c r="B496" t="s">
        <v>1560</v>
      </c>
      <c r="C496" t="s">
        <v>896</v>
      </c>
      <c r="D496" t="s">
        <v>34</v>
      </c>
      <c r="E496" s="2">
        <v>43725.504861111112</v>
      </c>
      <c r="F496" t="s">
        <v>747</v>
      </c>
      <c r="G496" s="2">
        <v>33731.504861111112</v>
      </c>
      <c r="H496" t="s">
        <v>747</v>
      </c>
    </row>
    <row r="497" spans="1:8" x14ac:dyDescent="0.25">
      <c r="A497">
        <v>496</v>
      </c>
      <c r="B497" t="s">
        <v>1561</v>
      </c>
      <c r="C497" t="s">
        <v>1341</v>
      </c>
      <c r="D497" t="s">
        <v>34</v>
      </c>
      <c r="E497" s="2">
        <v>43725.504861111112</v>
      </c>
      <c r="F497" t="s">
        <v>747</v>
      </c>
      <c r="G497" s="2">
        <v>33731.504861111112</v>
      </c>
      <c r="H497" t="s">
        <v>747</v>
      </c>
    </row>
    <row r="498" spans="1:8" x14ac:dyDescent="0.25">
      <c r="A498">
        <v>497</v>
      </c>
      <c r="B498" t="s">
        <v>1562</v>
      </c>
      <c r="C498" t="s">
        <v>837</v>
      </c>
      <c r="D498" t="s">
        <v>34</v>
      </c>
      <c r="E498" s="2">
        <v>43725.504861111112</v>
      </c>
      <c r="F498" t="s">
        <v>747</v>
      </c>
      <c r="G498" s="2">
        <v>33731.504861111112</v>
      </c>
      <c r="H498" t="s">
        <v>747</v>
      </c>
    </row>
    <row r="499" spans="1:8" x14ac:dyDescent="0.25">
      <c r="A499">
        <v>498</v>
      </c>
      <c r="B499" t="s">
        <v>1563</v>
      </c>
      <c r="C499" t="s">
        <v>1564</v>
      </c>
      <c r="D499" t="s">
        <v>34</v>
      </c>
      <c r="E499" s="2">
        <v>43725.504861111112</v>
      </c>
      <c r="F499" t="s">
        <v>747</v>
      </c>
      <c r="G499" s="2">
        <v>33731.504861111112</v>
      </c>
      <c r="H499" t="s">
        <v>747</v>
      </c>
    </row>
    <row r="500" spans="1:8" x14ac:dyDescent="0.25">
      <c r="A500">
        <v>499</v>
      </c>
      <c r="B500" t="s">
        <v>1565</v>
      </c>
      <c r="C500" t="s">
        <v>1345</v>
      </c>
      <c r="D500" t="s">
        <v>34</v>
      </c>
      <c r="E500" s="2">
        <v>43725.504861111112</v>
      </c>
      <c r="F500" t="s">
        <v>747</v>
      </c>
      <c r="G500" s="2">
        <v>33731.504861111112</v>
      </c>
      <c r="H500" t="s">
        <v>747</v>
      </c>
    </row>
    <row r="501" spans="1:8" x14ac:dyDescent="0.25">
      <c r="A501">
        <v>500</v>
      </c>
      <c r="B501" t="s">
        <v>1566</v>
      </c>
      <c r="C501" t="s">
        <v>1567</v>
      </c>
      <c r="D501" t="s">
        <v>34</v>
      </c>
      <c r="E501" s="2">
        <v>43725.504861111112</v>
      </c>
      <c r="F501" t="s">
        <v>747</v>
      </c>
      <c r="G501" s="2">
        <v>33731.504861111112</v>
      </c>
      <c r="H501" t="s">
        <v>747</v>
      </c>
    </row>
    <row r="502" spans="1:8" x14ac:dyDescent="0.25">
      <c r="A502">
        <v>501</v>
      </c>
      <c r="B502" t="s">
        <v>1568</v>
      </c>
      <c r="C502" t="s">
        <v>1569</v>
      </c>
      <c r="D502" t="s">
        <v>34</v>
      </c>
      <c r="E502" s="2">
        <v>43725.504861111112</v>
      </c>
      <c r="F502" t="s">
        <v>747</v>
      </c>
      <c r="G502" s="2">
        <v>33731.504861111112</v>
      </c>
      <c r="H502" t="s">
        <v>747</v>
      </c>
    </row>
    <row r="503" spans="1:8" x14ac:dyDescent="0.25">
      <c r="A503">
        <v>502</v>
      </c>
      <c r="B503" t="s">
        <v>1570</v>
      </c>
      <c r="C503" t="s">
        <v>1571</v>
      </c>
      <c r="D503" t="s">
        <v>34</v>
      </c>
      <c r="E503" s="2">
        <v>43725.504861111112</v>
      </c>
      <c r="F503" t="s">
        <v>747</v>
      </c>
      <c r="G503" s="2">
        <v>33731.504861111112</v>
      </c>
      <c r="H503" t="s">
        <v>747</v>
      </c>
    </row>
    <row r="504" spans="1:8" x14ac:dyDescent="0.25">
      <c r="A504">
        <v>503</v>
      </c>
      <c r="B504" t="s">
        <v>1572</v>
      </c>
      <c r="C504" t="s">
        <v>1573</v>
      </c>
      <c r="D504" t="s">
        <v>34</v>
      </c>
      <c r="E504" s="2">
        <v>43725.504861111112</v>
      </c>
      <c r="F504" t="s">
        <v>747</v>
      </c>
      <c r="G504" s="2">
        <v>33731.504861111112</v>
      </c>
      <c r="H504" t="s">
        <v>747</v>
      </c>
    </row>
    <row r="505" spans="1:8" x14ac:dyDescent="0.25">
      <c r="A505">
        <v>504</v>
      </c>
      <c r="B505" t="s">
        <v>1574</v>
      </c>
      <c r="C505" t="s">
        <v>1575</v>
      </c>
      <c r="D505" t="s">
        <v>34</v>
      </c>
      <c r="E505" s="2">
        <v>43725.504861111112</v>
      </c>
      <c r="F505" t="s">
        <v>747</v>
      </c>
      <c r="G505" s="2">
        <v>33731.504861111112</v>
      </c>
      <c r="H505" t="s">
        <v>747</v>
      </c>
    </row>
    <row r="506" spans="1:8" x14ac:dyDescent="0.25">
      <c r="A506">
        <v>505</v>
      </c>
      <c r="B506" t="s">
        <v>1576</v>
      </c>
      <c r="C506" t="s">
        <v>1577</v>
      </c>
      <c r="D506" t="s">
        <v>34</v>
      </c>
      <c r="E506" s="2">
        <v>43725.504861111112</v>
      </c>
      <c r="F506" t="s">
        <v>747</v>
      </c>
      <c r="G506" s="2">
        <v>33731.504861111112</v>
      </c>
      <c r="H506" t="s">
        <v>747</v>
      </c>
    </row>
    <row r="507" spans="1:8" x14ac:dyDescent="0.25">
      <c r="A507">
        <v>506</v>
      </c>
      <c r="B507" t="s">
        <v>1578</v>
      </c>
      <c r="C507" t="s">
        <v>1579</v>
      </c>
      <c r="D507" t="s">
        <v>34</v>
      </c>
      <c r="E507" s="2">
        <v>43725.504861111112</v>
      </c>
      <c r="F507" t="s">
        <v>747</v>
      </c>
      <c r="G507" s="2">
        <v>33731.504861111112</v>
      </c>
      <c r="H507" t="s">
        <v>747</v>
      </c>
    </row>
    <row r="508" spans="1:8" x14ac:dyDescent="0.25">
      <c r="A508">
        <v>507</v>
      </c>
      <c r="B508" t="s">
        <v>1580</v>
      </c>
      <c r="C508" t="s">
        <v>1581</v>
      </c>
      <c r="D508" t="s">
        <v>34</v>
      </c>
      <c r="E508" s="2">
        <v>43725.504861111112</v>
      </c>
      <c r="F508" t="s">
        <v>747</v>
      </c>
      <c r="G508" s="2">
        <v>33731.504861111112</v>
      </c>
      <c r="H508" t="s">
        <v>747</v>
      </c>
    </row>
    <row r="509" spans="1:8" x14ac:dyDescent="0.25">
      <c r="A509">
        <v>508</v>
      </c>
      <c r="B509" t="s">
        <v>1582</v>
      </c>
      <c r="C509" t="s">
        <v>980</v>
      </c>
      <c r="D509" t="s">
        <v>34</v>
      </c>
      <c r="E509" s="2">
        <v>43725.504861111112</v>
      </c>
      <c r="F509" t="s">
        <v>747</v>
      </c>
      <c r="G509" s="2">
        <v>33731.504861111112</v>
      </c>
      <c r="H509" t="s">
        <v>747</v>
      </c>
    </row>
    <row r="510" spans="1:8" x14ac:dyDescent="0.25">
      <c r="A510">
        <v>509</v>
      </c>
      <c r="B510" t="s">
        <v>1583</v>
      </c>
      <c r="C510" t="s">
        <v>1584</v>
      </c>
      <c r="D510" t="s">
        <v>34</v>
      </c>
      <c r="E510" s="2">
        <v>43725.504861111112</v>
      </c>
      <c r="F510" t="s">
        <v>747</v>
      </c>
      <c r="G510" s="2">
        <v>33731.504861111112</v>
      </c>
      <c r="H510" t="s">
        <v>747</v>
      </c>
    </row>
    <row r="511" spans="1:8" x14ac:dyDescent="0.25">
      <c r="A511">
        <v>510</v>
      </c>
      <c r="B511" t="s">
        <v>1585</v>
      </c>
      <c r="C511" t="s">
        <v>1345</v>
      </c>
      <c r="D511" t="s">
        <v>34</v>
      </c>
      <c r="E511" s="2">
        <v>43725.504861111112</v>
      </c>
      <c r="F511" t="s">
        <v>747</v>
      </c>
      <c r="G511" s="2">
        <v>33731.504861111112</v>
      </c>
      <c r="H511" t="s">
        <v>747</v>
      </c>
    </row>
    <row r="512" spans="1:8" x14ac:dyDescent="0.25">
      <c r="A512">
        <v>511</v>
      </c>
      <c r="B512" t="s">
        <v>1586</v>
      </c>
      <c r="C512" t="s">
        <v>1587</v>
      </c>
      <c r="D512" t="s">
        <v>34</v>
      </c>
      <c r="E512" s="2">
        <v>43725.504861111112</v>
      </c>
      <c r="F512" t="s">
        <v>747</v>
      </c>
      <c r="G512" s="2">
        <v>33731.504861111112</v>
      </c>
      <c r="H512" t="s">
        <v>747</v>
      </c>
    </row>
    <row r="513" spans="1:8" x14ac:dyDescent="0.25">
      <c r="A513">
        <v>512</v>
      </c>
      <c r="B513" t="s">
        <v>1588</v>
      </c>
      <c r="C513" t="s">
        <v>1264</v>
      </c>
      <c r="D513" t="s">
        <v>34</v>
      </c>
      <c r="E513" s="2">
        <v>43725.504861111112</v>
      </c>
      <c r="F513" t="s">
        <v>747</v>
      </c>
      <c r="G513" s="2">
        <v>33731.504861111112</v>
      </c>
      <c r="H513" t="s">
        <v>747</v>
      </c>
    </row>
    <row r="514" spans="1:8" x14ac:dyDescent="0.25">
      <c r="A514">
        <v>513</v>
      </c>
      <c r="B514" t="s">
        <v>1589</v>
      </c>
      <c r="C514" t="s">
        <v>1590</v>
      </c>
      <c r="D514" t="s">
        <v>34</v>
      </c>
      <c r="E514" s="2">
        <v>43725.504861111112</v>
      </c>
      <c r="F514" t="s">
        <v>747</v>
      </c>
      <c r="G514" s="2">
        <v>33731.504861111112</v>
      </c>
      <c r="H514" t="s">
        <v>747</v>
      </c>
    </row>
    <row r="515" spans="1:8" x14ac:dyDescent="0.25">
      <c r="A515">
        <v>514</v>
      </c>
      <c r="B515" t="s">
        <v>1591</v>
      </c>
      <c r="C515" t="s">
        <v>1584</v>
      </c>
      <c r="D515" t="s">
        <v>34</v>
      </c>
      <c r="E515" s="2">
        <v>43725.504861111112</v>
      </c>
      <c r="F515" t="s">
        <v>747</v>
      </c>
      <c r="G515" s="2">
        <v>33731.504861111112</v>
      </c>
      <c r="H515" t="s">
        <v>747</v>
      </c>
    </row>
    <row r="516" spans="1:8" x14ac:dyDescent="0.25">
      <c r="A516">
        <v>515</v>
      </c>
      <c r="B516" t="s">
        <v>1592</v>
      </c>
      <c r="C516" t="s">
        <v>813</v>
      </c>
      <c r="D516" t="s">
        <v>34</v>
      </c>
      <c r="E516" s="2">
        <v>43725.504861111112</v>
      </c>
      <c r="F516" t="s">
        <v>747</v>
      </c>
      <c r="G516" s="2">
        <v>33731.504861111112</v>
      </c>
      <c r="H516" t="s">
        <v>747</v>
      </c>
    </row>
    <row r="517" spans="1:8" x14ac:dyDescent="0.25">
      <c r="A517">
        <v>516</v>
      </c>
      <c r="B517" t="s">
        <v>1593</v>
      </c>
      <c r="C517" t="s">
        <v>1594</v>
      </c>
      <c r="D517" t="s">
        <v>34</v>
      </c>
      <c r="E517" s="2">
        <v>43725.504861111112</v>
      </c>
      <c r="F517" t="s">
        <v>747</v>
      </c>
      <c r="G517" s="2">
        <v>33731.504861111112</v>
      </c>
      <c r="H517" t="s">
        <v>747</v>
      </c>
    </row>
    <row r="518" spans="1:8" x14ac:dyDescent="0.25">
      <c r="A518">
        <v>517</v>
      </c>
      <c r="B518" t="s">
        <v>1595</v>
      </c>
      <c r="C518" t="s">
        <v>1596</v>
      </c>
      <c r="D518" t="s">
        <v>34</v>
      </c>
      <c r="E518" s="2">
        <v>43725.504861111112</v>
      </c>
      <c r="F518" t="s">
        <v>747</v>
      </c>
      <c r="G518" s="2">
        <v>33731.504861111112</v>
      </c>
      <c r="H518" t="s">
        <v>747</v>
      </c>
    </row>
    <row r="519" spans="1:8" x14ac:dyDescent="0.25">
      <c r="A519">
        <v>518</v>
      </c>
      <c r="B519" t="s">
        <v>1597</v>
      </c>
      <c r="C519" t="s">
        <v>1056</v>
      </c>
      <c r="D519" t="s">
        <v>34</v>
      </c>
      <c r="E519" s="2">
        <v>43725.504861111112</v>
      </c>
      <c r="F519" t="s">
        <v>747</v>
      </c>
      <c r="G519" s="2">
        <v>33731.504861111112</v>
      </c>
      <c r="H519" t="s">
        <v>747</v>
      </c>
    </row>
    <row r="520" spans="1:8" x14ac:dyDescent="0.25">
      <c r="A520">
        <v>519</v>
      </c>
      <c r="B520" t="s">
        <v>1598</v>
      </c>
      <c r="C520" t="s">
        <v>1599</v>
      </c>
      <c r="D520" t="s">
        <v>34</v>
      </c>
      <c r="E520" s="2">
        <v>43725.504861111112</v>
      </c>
      <c r="F520" t="s">
        <v>747</v>
      </c>
      <c r="G520" s="2">
        <v>33731.504861111112</v>
      </c>
      <c r="H520" t="s">
        <v>747</v>
      </c>
    </row>
    <row r="521" spans="1:8" x14ac:dyDescent="0.25">
      <c r="A521">
        <v>520</v>
      </c>
      <c r="B521" t="s">
        <v>1600</v>
      </c>
      <c r="C521" t="s">
        <v>955</v>
      </c>
      <c r="D521" t="s">
        <v>34</v>
      </c>
      <c r="E521" s="2">
        <v>43725.504861111112</v>
      </c>
      <c r="F521" t="s">
        <v>747</v>
      </c>
      <c r="G521" s="2">
        <v>33731.504861111112</v>
      </c>
      <c r="H521" t="s">
        <v>747</v>
      </c>
    </row>
    <row r="522" spans="1:8" x14ac:dyDescent="0.25">
      <c r="A522">
        <v>521</v>
      </c>
      <c r="B522" t="s">
        <v>1601</v>
      </c>
      <c r="C522" t="s">
        <v>1051</v>
      </c>
      <c r="D522" t="s">
        <v>34</v>
      </c>
      <c r="E522" s="2">
        <v>43725.504861111112</v>
      </c>
      <c r="F522" t="s">
        <v>747</v>
      </c>
      <c r="G522" s="2">
        <v>33731.504861111112</v>
      </c>
      <c r="H522" t="s">
        <v>747</v>
      </c>
    </row>
    <row r="523" spans="1:8" x14ac:dyDescent="0.25">
      <c r="A523">
        <v>522</v>
      </c>
      <c r="B523" t="s">
        <v>1602</v>
      </c>
      <c r="C523" t="s">
        <v>1603</v>
      </c>
      <c r="D523" t="s">
        <v>34</v>
      </c>
      <c r="E523" s="2">
        <v>43725.504861111112</v>
      </c>
      <c r="F523" t="s">
        <v>747</v>
      </c>
      <c r="G523" s="2">
        <v>33731.504861111112</v>
      </c>
      <c r="H523" t="s">
        <v>747</v>
      </c>
    </row>
    <row r="524" spans="1:8" x14ac:dyDescent="0.25">
      <c r="A524">
        <v>523</v>
      </c>
      <c r="B524" t="s">
        <v>1604</v>
      </c>
      <c r="C524" t="s">
        <v>789</v>
      </c>
      <c r="D524" t="s">
        <v>34</v>
      </c>
      <c r="E524" s="2">
        <v>43725.504861111112</v>
      </c>
      <c r="F524" t="s">
        <v>747</v>
      </c>
      <c r="G524" s="2">
        <v>33731.504861111112</v>
      </c>
      <c r="H524" t="s">
        <v>747</v>
      </c>
    </row>
    <row r="525" spans="1:8" x14ac:dyDescent="0.25">
      <c r="A525">
        <v>524</v>
      </c>
      <c r="B525" t="s">
        <v>1605</v>
      </c>
      <c r="C525" t="s">
        <v>757</v>
      </c>
      <c r="D525" t="s">
        <v>34</v>
      </c>
      <c r="E525" s="2">
        <v>43725.504861111112</v>
      </c>
      <c r="F525" t="s">
        <v>747</v>
      </c>
      <c r="G525" s="2">
        <v>33731.504861111112</v>
      </c>
      <c r="H525" t="s">
        <v>747</v>
      </c>
    </row>
    <row r="526" spans="1:8" x14ac:dyDescent="0.25">
      <c r="A526">
        <v>525</v>
      </c>
      <c r="B526" t="s">
        <v>1606</v>
      </c>
      <c r="C526" t="s">
        <v>1111</v>
      </c>
      <c r="D526" t="s">
        <v>34</v>
      </c>
      <c r="E526" s="2">
        <v>43725.504861111112</v>
      </c>
      <c r="F526" t="s">
        <v>747</v>
      </c>
      <c r="G526" s="2">
        <v>33731.504861111112</v>
      </c>
      <c r="H526" t="s">
        <v>747</v>
      </c>
    </row>
    <row r="527" spans="1:8" x14ac:dyDescent="0.25">
      <c r="A527">
        <v>526</v>
      </c>
      <c r="B527" t="s">
        <v>1607</v>
      </c>
      <c r="C527" t="s">
        <v>894</v>
      </c>
      <c r="D527" t="s">
        <v>34</v>
      </c>
      <c r="E527" s="2">
        <v>43725.504861111112</v>
      </c>
      <c r="F527" t="s">
        <v>747</v>
      </c>
      <c r="G527" s="2">
        <v>33731.504861111112</v>
      </c>
      <c r="H527" t="s">
        <v>747</v>
      </c>
    </row>
    <row r="528" spans="1:8" x14ac:dyDescent="0.25">
      <c r="A528">
        <v>527</v>
      </c>
      <c r="B528" t="s">
        <v>1608</v>
      </c>
      <c r="C528" t="s">
        <v>1609</v>
      </c>
      <c r="D528" t="s">
        <v>34</v>
      </c>
      <c r="E528" s="2">
        <v>43725.504861111112</v>
      </c>
      <c r="F528" t="s">
        <v>747</v>
      </c>
      <c r="G528" s="2">
        <v>33731.504861111112</v>
      </c>
      <c r="H528" t="s">
        <v>747</v>
      </c>
    </row>
    <row r="529" spans="1:8" x14ac:dyDescent="0.25">
      <c r="A529">
        <v>528</v>
      </c>
      <c r="B529" t="s">
        <v>1610</v>
      </c>
      <c r="C529" t="s">
        <v>1611</v>
      </c>
      <c r="D529" t="s">
        <v>34</v>
      </c>
      <c r="E529" s="2">
        <v>43725.504861111112</v>
      </c>
      <c r="F529" t="s">
        <v>747</v>
      </c>
      <c r="G529" s="2">
        <v>33731.504861111112</v>
      </c>
      <c r="H529" t="s">
        <v>747</v>
      </c>
    </row>
    <row r="530" spans="1:8" x14ac:dyDescent="0.25">
      <c r="A530">
        <v>529</v>
      </c>
      <c r="B530" t="s">
        <v>1612</v>
      </c>
      <c r="C530" t="s">
        <v>1017</v>
      </c>
      <c r="D530" t="s">
        <v>34</v>
      </c>
      <c r="E530" s="2">
        <v>43725.504861111112</v>
      </c>
      <c r="F530" t="s">
        <v>747</v>
      </c>
      <c r="G530" s="2">
        <v>33731.504861111112</v>
      </c>
      <c r="H530" t="s">
        <v>747</v>
      </c>
    </row>
    <row r="531" spans="1:8" x14ac:dyDescent="0.25">
      <c r="A531">
        <v>530</v>
      </c>
      <c r="B531" t="s">
        <v>1613</v>
      </c>
      <c r="C531" t="s">
        <v>940</v>
      </c>
      <c r="D531" t="s">
        <v>34</v>
      </c>
      <c r="E531" s="2">
        <v>43725.504861111112</v>
      </c>
      <c r="F531" t="s">
        <v>747</v>
      </c>
      <c r="G531" s="2">
        <v>33731.504861111112</v>
      </c>
      <c r="H531" t="s">
        <v>747</v>
      </c>
    </row>
    <row r="532" spans="1:8" x14ac:dyDescent="0.25">
      <c r="A532">
        <v>531</v>
      </c>
      <c r="B532" t="s">
        <v>1614</v>
      </c>
      <c r="C532" t="s">
        <v>751</v>
      </c>
      <c r="D532" t="s">
        <v>34</v>
      </c>
      <c r="E532" s="2">
        <v>43725.504861111112</v>
      </c>
      <c r="F532" t="s">
        <v>747</v>
      </c>
      <c r="G532" s="2">
        <v>33731.504861111112</v>
      </c>
      <c r="H532" t="s">
        <v>747</v>
      </c>
    </row>
    <row r="533" spans="1:8" x14ac:dyDescent="0.25">
      <c r="A533">
        <v>532</v>
      </c>
      <c r="B533" t="s">
        <v>1615</v>
      </c>
      <c r="C533" t="s">
        <v>1616</v>
      </c>
      <c r="D533" t="s">
        <v>34</v>
      </c>
      <c r="E533" s="2">
        <v>43725.504861111112</v>
      </c>
      <c r="F533" t="s">
        <v>747</v>
      </c>
      <c r="G533" s="2">
        <v>33731.504861111112</v>
      </c>
      <c r="H533" t="s">
        <v>747</v>
      </c>
    </row>
    <row r="534" spans="1:8" x14ac:dyDescent="0.25">
      <c r="A534">
        <v>533</v>
      </c>
      <c r="B534" t="s">
        <v>1617</v>
      </c>
      <c r="C534" t="s">
        <v>1618</v>
      </c>
      <c r="D534" t="s">
        <v>34</v>
      </c>
      <c r="E534" s="2">
        <v>43725.504861111112</v>
      </c>
      <c r="F534" t="s">
        <v>747</v>
      </c>
      <c r="G534" s="2">
        <v>33731.504861111112</v>
      </c>
      <c r="H534" t="s">
        <v>747</v>
      </c>
    </row>
    <row r="535" spans="1:8" x14ac:dyDescent="0.25">
      <c r="A535">
        <v>534</v>
      </c>
      <c r="B535" t="s">
        <v>1619</v>
      </c>
      <c r="C535" t="s">
        <v>1620</v>
      </c>
      <c r="D535" t="s">
        <v>34</v>
      </c>
      <c r="E535" s="2">
        <v>43725.504861111112</v>
      </c>
      <c r="F535" t="s">
        <v>747</v>
      </c>
      <c r="G535" s="2">
        <v>33731.504861111112</v>
      </c>
      <c r="H535" t="s">
        <v>747</v>
      </c>
    </row>
    <row r="536" spans="1:8" x14ac:dyDescent="0.25">
      <c r="A536">
        <v>535</v>
      </c>
      <c r="B536" t="s">
        <v>1621</v>
      </c>
      <c r="C536" t="s">
        <v>1240</v>
      </c>
      <c r="D536" t="s">
        <v>34</v>
      </c>
      <c r="E536" s="2">
        <v>43725.504861111112</v>
      </c>
      <c r="F536" t="s">
        <v>747</v>
      </c>
      <c r="G536" s="2">
        <v>33731.504861111112</v>
      </c>
      <c r="H536" t="s">
        <v>747</v>
      </c>
    </row>
    <row r="537" spans="1:8" x14ac:dyDescent="0.25">
      <c r="A537">
        <v>536</v>
      </c>
      <c r="B537" t="s">
        <v>1622</v>
      </c>
      <c r="C537" t="s">
        <v>1623</v>
      </c>
      <c r="D537" t="s">
        <v>34</v>
      </c>
      <c r="E537" s="2">
        <v>43725.504861111112</v>
      </c>
      <c r="F537" t="s">
        <v>747</v>
      </c>
      <c r="G537" s="2">
        <v>33731.504861111112</v>
      </c>
      <c r="H537" t="s">
        <v>747</v>
      </c>
    </row>
    <row r="538" spans="1:8" x14ac:dyDescent="0.25">
      <c r="A538">
        <v>537</v>
      </c>
      <c r="B538" t="s">
        <v>1624</v>
      </c>
      <c r="C538" t="s">
        <v>1625</v>
      </c>
      <c r="D538" t="s">
        <v>34</v>
      </c>
      <c r="E538" s="2">
        <v>43725.504861111112</v>
      </c>
      <c r="F538" t="s">
        <v>747</v>
      </c>
      <c r="G538" s="2">
        <v>33731.504861111112</v>
      </c>
      <c r="H538" t="s">
        <v>747</v>
      </c>
    </row>
    <row r="539" spans="1:8" x14ac:dyDescent="0.25">
      <c r="A539">
        <v>538</v>
      </c>
      <c r="B539" t="s">
        <v>1626</v>
      </c>
      <c r="C539" t="s">
        <v>846</v>
      </c>
      <c r="D539" t="s">
        <v>34</v>
      </c>
      <c r="E539" s="2">
        <v>43725.504861111112</v>
      </c>
      <c r="F539" t="s">
        <v>747</v>
      </c>
      <c r="G539" s="2">
        <v>33731.504861111112</v>
      </c>
      <c r="H539" t="s">
        <v>747</v>
      </c>
    </row>
    <row r="540" spans="1:8" x14ac:dyDescent="0.25">
      <c r="A540">
        <v>539</v>
      </c>
      <c r="B540" t="s">
        <v>1627</v>
      </c>
      <c r="C540" t="s">
        <v>1628</v>
      </c>
      <c r="D540" t="s">
        <v>34</v>
      </c>
      <c r="E540" s="2">
        <v>43725.504861111112</v>
      </c>
      <c r="F540" t="s">
        <v>747</v>
      </c>
      <c r="G540" s="2">
        <v>33731.504861111112</v>
      </c>
      <c r="H540" t="s">
        <v>747</v>
      </c>
    </row>
    <row r="541" spans="1:8" x14ac:dyDescent="0.25">
      <c r="A541">
        <v>540</v>
      </c>
      <c r="B541" t="s">
        <v>1629</v>
      </c>
      <c r="C541" t="s">
        <v>989</v>
      </c>
      <c r="D541" t="s">
        <v>34</v>
      </c>
      <c r="E541" s="2">
        <v>43725.504861111112</v>
      </c>
      <c r="F541" t="s">
        <v>747</v>
      </c>
      <c r="G541" s="2">
        <v>33731.504861111112</v>
      </c>
      <c r="H541" t="s">
        <v>747</v>
      </c>
    </row>
    <row r="542" spans="1:8" x14ac:dyDescent="0.25">
      <c r="A542">
        <v>541</v>
      </c>
      <c r="B542" t="s">
        <v>1630</v>
      </c>
      <c r="C542" t="s">
        <v>1631</v>
      </c>
      <c r="D542" t="s">
        <v>34</v>
      </c>
      <c r="E542" s="2">
        <v>43725.504861111112</v>
      </c>
      <c r="F542" t="s">
        <v>747</v>
      </c>
      <c r="G542" s="2">
        <v>33731.504861111112</v>
      </c>
      <c r="H542" t="s">
        <v>747</v>
      </c>
    </row>
    <row r="543" spans="1:8" x14ac:dyDescent="0.25">
      <c r="A543">
        <v>542</v>
      </c>
      <c r="B543" t="s">
        <v>1632</v>
      </c>
      <c r="C543" t="s">
        <v>1065</v>
      </c>
      <c r="D543" t="s">
        <v>34</v>
      </c>
      <c r="E543" s="2">
        <v>43725.504861111112</v>
      </c>
      <c r="F543" t="s">
        <v>747</v>
      </c>
      <c r="G543" s="2">
        <v>33731.504861111112</v>
      </c>
      <c r="H543" t="s">
        <v>747</v>
      </c>
    </row>
    <row r="544" spans="1:8" x14ac:dyDescent="0.25">
      <c r="A544">
        <v>543</v>
      </c>
      <c r="B544" t="s">
        <v>1633</v>
      </c>
      <c r="C544" t="s">
        <v>1246</v>
      </c>
      <c r="D544" t="s">
        <v>34</v>
      </c>
      <c r="E544" s="2">
        <v>43725.504861111112</v>
      </c>
      <c r="F544" t="s">
        <v>747</v>
      </c>
      <c r="G544" s="2">
        <v>33731.504861111112</v>
      </c>
      <c r="H544" t="s">
        <v>747</v>
      </c>
    </row>
    <row r="545" spans="1:8" x14ac:dyDescent="0.25">
      <c r="A545">
        <v>544</v>
      </c>
      <c r="B545" t="s">
        <v>1634</v>
      </c>
      <c r="C545" t="s">
        <v>1635</v>
      </c>
      <c r="D545" t="s">
        <v>34</v>
      </c>
      <c r="E545" s="2">
        <v>43725.504861111112</v>
      </c>
      <c r="F545" t="s">
        <v>747</v>
      </c>
      <c r="G545" s="2">
        <v>33731.504861111112</v>
      </c>
      <c r="H545" t="s">
        <v>747</v>
      </c>
    </row>
    <row r="546" spans="1:8" x14ac:dyDescent="0.25">
      <c r="A546">
        <v>545</v>
      </c>
      <c r="B546" t="s">
        <v>1636</v>
      </c>
      <c r="C546" t="s">
        <v>1106</v>
      </c>
      <c r="D546" t="s">
        <v>34</v>
      </c>
      <c r="E546" s="2">
        <v>43725.504861111112</v>
      </c>
      <c r="F546" t="s">
        <v>747</v>
      </c>
      <c r="G546" s="2">
        <v>33731.504861111112</v>
      </c>
      <c r="H546" t="s">
        <v>747</v>
      </c>
    </row>
    <row r="547" spans="1:8" x14ac:dyDescent="0.25">
      <c r="A547">
        <v>546</v>
      </c>
      <c r="B547" t="s">
        <v>1637</v>
      </c>
      <c r="C547" t="s">
        <v>843</v>
      </c>
      <c r="D547" t="s">
        <v>34</v>
      </c>
      <c r="E547" s="2">
        <v>43725.504861111112</v>
      </c>
      <c r="F547" t="s">
        <v>747</v>
      </c>
      <c r="G547" s="2">
        <v>33731.504861111112</v>
      </c>
      <c r="H547" t="s">
        <v>747</v>
      </c>
    </row>
    <row r="548" spans="1:8" x14ac:dyDescent="0.25">
      <c r="A548">
        <v>547</v>
      </c>
      <c r="B548" t="s">
        <v>1638</v>
      </c>
      <c r="C548" t="s">
        <v>1639</v>
      </c>
      <c r="D548" t="s">
        <v>34</v>
      </c>
      <c r="E548" s="2">
        <v>43725.504861111112</v>
      </c>
      <c r="F548" t="s">
        <v>747</v>
      </c>
      <c r="G548" s="2">
        <v>33731.504861111112</v>
      </c>
      <c r="H548" t="s">
        <v>747</v>
      </c>
    </row>
    <row r="549" spans="1:8" x14ac:dyDescent="0.25">
      <c r="A549">
        <v>548</v>
      </c>
      <c r="B549" t="s">
        <v>1640</v>
      </c>
      <c r="C549" t="s">
        <v>821</v>
      </c>
      <c r="D549" t="s">
        <v>34</v>
      </c>
      <c r="E549" s="2">
        <v>43725.504861111112</v>
      </c>
      <c r="F549" t="s">
        <v>747</v>
      </c>
      <c r="G549" s="2">
        <v>33731.504861111112</v>
      </c>
      <c r="H549" t="s">
        <v>747</v>
      </c>
    </row>
    <row r="550" spans="1:8" x14ac:dyDescent="0.25">
      <c r="A550">
        <v>549</v>
      </c>
      <c r="B550" t="s">
        <v>1641</v>
      </c>
      <c r="C550" t="s">
        <v>1642</v>
      </c>
      <c r="D550" t="s">
        <v>34</v>
      </c>
      <c r="E550" s="2">
        <v>43725.504861111112</v>
      </c>
      <c r="F550" t="s">
        <v>747</v>
      </c>
      <c r="G550" s="2">
        <v>33731.504861111112</v>
      </c>
      <c r="H550" t="s">
        <v>747</v>
      </c>
    </row>
    <row r="551" spans="1:8" x14ac:dyDescent="0.25">
      <c r="A551">
        <v>550</v>
      </c>
      <c r="B551" t="s">
        <v>1643</v>
      </c>
      <c r="C551" t="s">
        <v>1644</v>
      </c>
      <c r="D551" t="s">
        <v>34</v>
      </c>
      <c r="E551" s="2">
        <v>43725.504861111112</v>
      </c>
      <c r="F551" t="s">
        <v>747</v>
      </c>
      <c r="G551" s="2">
        <v>33731.504861111112</v>
      </c>
      <c r="H551" t="s">
        <v>747</v>
      </c>
    </row>
    <row r="552" spans="1:8" x14ac:dyDescent="0.25">
      <c r="A552">
        <v>551</v>
      </c>
      <c r="B552" t="s">
        <v>1645</v>
      </c>
      <c r="C552" t="s">
        <v>1646</v>
      </c>
      <c r="D552" t="s">
        <v>34</v>
      </c>
      <c r="E552" s="2">
        <v>43725.504861111112</v>
      </c>
      <c r="F552" t="s">
        <v>747</v>
      </c>
      <c r="G552" s="2">
        <v>33731.504861111112</v>
      </c>
      <c r="H552" t="s">
        <v>747</v>
      </c>
    </row>
    <row r="553" spans="1:8" x14ac:dyDescent="0.25">
      <c r="A553">
        <v>552</v>
      </c>
      <c r="B553" t="s">
        <v>1647</v>
      </c>
      <c r="C553" t="s">
        <v>1179</v>
      </c>
      <c r="D553" t="s">
        <v>34</v>
      </c>
      <c r="E553" s="2">
        <v>43725.504861111112</v>
      </c>
      <c r="F553" t="s">
        <v>747</v>
      </c>
      <c r="G553" s="2">
        <v>33731.504861111112</v>
      </c>
      <c r="H553" t="s">
        <v>747</v>
      </c>
    </row>
    <row r="554" spans="1:8" x14ac:dyDescent="0.25">
      <c r="A554">
        <v>553</v>
      </c>
      <c r="B554" t="s">
        <v>1648</v>
      </c>
      <c r="C554" t="s">
        <v>1323</v>
      </c>
      <c r="D554" t="s">
        <v>34</v>
      </c>
      <c r="E554" s="2">
        <v>43725.504861111112</v>
      </c>
      <c r="F554" t="s">
        <v>747</v>
      </c>
      <c r="G554" s="2">
        <v>33731.504861111112</v>
      </c>
      <c r="H554" t="s">
        <v>747</v>
      </c>
    </row>
    <row r="555" spans="1:8" x14ac:dyDescent="0.25">
      <c r="A555">
        <v>554</v>
      </c>
      <c r="B555" t="s">
        <v>1649</v>
      </c>
      <c r="C555" t="s">
        <v>777</v>
      </c>
      <c r="D555" t="s">
        <v>34</v>
      </c>
      <c r="E555" s="2">
        <v>43725.504861111112</v>
      </c>
      <c r="F555" t="s">
        <v>747</v>
      </c>
      <c r="G555" s="2">
        <v>33731.504861111112</v>
      </c>
      <c r="H555" t="s">
        <v>747</v>
      </c>
    </row>
    <row r="556" spans="1:8" x14ac:dyDescent="0.25">
      <c r="A556">
        <v>555</v>
      </c>
      <c r="B556" t="s">
        <v>1650</v>
      </c>
      <c r="C556" t="s">
        <v>1651</v>
      </c>
      <c r="D556" t="s">
        <v>34</v>
      </c>
      <c r="E556" s="2">
        <v>43725.504861111112</v>
      </c>
      <c r="F556" t="s">
        <v>747</v>
      </c>
      <c r="G556" s="2">
        <v>33731.504861111112</v>
      </c>
      <c r="H556" t="s">
        <v>747</v>
      </c>
    </row>
    <row r="557" spans="1:8" x14ac:dyDescent="0.25">
      <c r="A557">
        <v>556</v>
      </c>
      <c r="B557" t="s">
        <v>1652</v>
      </c>
      <c r="C557" t="s">
        <v>1653</v>
      </c>
      <c r="D557" t="s">
        <v>34</v>
      </c>
      <c r="E557" s="2">
        <v>43725.504861111112</v>
      </c>
      <c r="F557" t="s">
        <v>747</v>
      </c>
      <c r="G557" s="2">
        <v>33731.504861111112</v>
      </c>
      <c r="H557" t="s">
        <v>747</v>
      </c>
    </row>
    <row r="558" spans="1:8" x14ac:dyDescent="0.25">
      <c r="A558">
        <v>557</v>
      </c>
      <c r="B558" t="s">
        <v>1654</v>
      </c>
      <c r="C558" t="s">
        <v>1278</v>
      </c>
      <c r="D558" t="s">
        <v>34</v>
      </c>
      <c r="E558" s="2">
        <v>43725.504861111112</v>
      </c>
      <c r="F558" t="s">
        <v>747</v>
      </c>
      <c r="G558" s="2">
        <v>33731.504861111112</v>
      </c>
      <c r="H558" t="s">
        <v>747</v>
      </c>
    </row>
    <row r="559" spans="1:8" x14ac:dyDescent="0.25">
      <c r="A559">
        <v>558</v>
      </c>
      <c r="B559" t="s">
        <v>1655</v>
      </c>
      <c r="C559" t="s">
        <v>1656</v>
      </c>
      <c r="D559" t="s">
        <v>34</v>
      </c>
      <c r="E559" s="2">
        <v>43725.504861111112</v>
      </c>
      <c r="F559" t="s">
        <v>747</v>
      </c>
      <c r="G559" s="2">
        <v>33731.504861111112</v>
      </c>
      <c r="H559" t="s">
        <v>747</v>
      </c>
    </row>
    <row r="560" spans="1:8" x14ac:dyDescent="0.25">
      <c r="A560">
        <v>559</v>
      </c>
      <c r="B560" t="s">
        <v>1657</v>
      </c>
      <c r="C560" t="s">
        <v>1658</v>
      </c>
      <c r="D560" t="s">
        <v>34</v>
      </c>
      <c r="E560" s="2">
        <v>43725.504861111112</v>
      </c>
      <c r="F560" t="s">
        <v>747</v>
      </c>
      <c r="G560" s="2">
        <v>33731.504861111112</v>
      </c>
      <c r="H560" t="s">
        <v>747</v>
      </c>
    </row>
    <row r="561" spans="1:8" x14ac:dyDescent="0.25">
      <c r="A561">
        <v>560</v>
      </c>
      <c r="B561" t="s">
        <v>1659</v>
      </c>
      <c r="C561" t="s">
        <v>1660</v>
      </c>
      <c r="D561" t="s">
        <v>34</v>
      </c>
      <c r="E561" s="2">
        <v>43725.504861111112</v>
      </c>
      <c r="F561" t="s">
        <v>747</v>
      </c>
      <c r="G561" s="2">
        <v>33731.504861111112</v>
      </c>
      <c r="H561" t="s">
        <v>747</v>
      </c>
    </row>
    <row r="562" spans="1:8" x14ac:dyDescent="0.25">
      <c r="A562">
        <v>561</v>
      </c>
      <c r="B562" t="s">
        <v>1661</v>
      </c>
      <c r="C562" t="s">
        <v>1662</v>
      </c>
      <c r="D562" t="s">
        <v>34</v>
      </c>
      <c r="E562" s="2">
        <v>43725.504861111112</v>
      </c>
      <c r="F562" t="s">
        <v>747</v>
      </c>
      <c r="G562" s="2">
        <v>33731.504861111112</v>
      </c>
      <c r="H562" t="s">
        <v>747</v>
      </c>
    </row>
    <row r="563" spans="1:8" x14ac:dyDescent="0.25">
      <c r="A563">
        <v>562</v>
      </c>
      <c r="B563" t="s">
        <v>1663</v>
      </c>
      <c r="C563" t="s">
        <v>1664</v>
      </c>
      <c r="D563" t="s">
        <v>34</v>
      </c>
      <c r="E563" s="2">
        <v>43725.504861111112</v>
      </c>
      <c r="F563" t="s">
        <v>747</v>
      </c>
      <c r="G563" s="2">
        <v>33731.504861111112</v>
      </c>
      <c r="H563" t="s">
        <v>747</v>
      </c>
    </row>
    <row r="564" spans="1:8" x14ac:dyDescent="0.25">
      <c r="A564">
        <v>563</v>
      </c>
      <c r="B564" t="s">
        <v>1665</v>
      </c>
      <c r="C564" t="s">
        <v>1666</v>
      </c>
      <c r="D564" t="s">
        <v>34</v>
      </c>
      <c r="E564" s="2">
        <v>43725.504861111112</v>
      </c>
      <c r="F564" t="s">
        <v>747</v>
      </c>
      <c r="G564" s="2">
        <v>33731.504861111112</v>
      </c>
      <c r="H564" t="s">
        <v>747</v>
      </c>
    </row>
    <row r="565" spans="1:8" x14ac:dyDescent="0.25">
      <c r="A565">
        <v>564</v>
      </c>
      <c r="B565" t="s">
        <v>1667</v>
      </c>
      <c r="C565" t="s">
        <v>938</v>
      </c>
      <c r="D565" t="s">
        <v>34</v>
      </c>
      <c r="E565" s="2">
        <v>43725.504861111112</v>
      </c>
      <c r="F565" t="s">
        <v>747</v>
      </c>
      <c r="G565" s="2">
        <v>33731.504861111112</v>
      </c>
      <c r="H565" t="s">
        <v>747</v>
      </c>
    </row>
    <row r="566" spans="1:8" x14ac:dyDescent="0.25">
      <c r="A566">
        <v>565</v>
      </c>
      <c r="B566" t="s">
        <v>1668</v>
      </c>
      <c r="C566" t="s">
        <v>1071</v>
      </c>
      <c r="D566" t="s">
        <v>34</v>
      </c>
      <c r="E566" s="2">
        <v>43725.504861111112</v>
      </c>
      <c r="F566" t="s">
        <v>747</v>
      </c>
      <c r="G566" s="2">
        <v>33731.504861111112</v>
      </c>
      <c r="H566" t="s">
        <v>747</v>
      </c>
    </row>
    <row r="567" spans="1:8" x14ac:dyDescent="0.25">
      <c r="A567">
        <v>566</v>
      </c>
      <c r="B567" t="s">
        <v>1669</v>
      </c>
      <c r="C567" t="s">
        <v>1368</v>
      </c>
      <c r="D567" t="s">
        <v>34</v>
      </c>
      <c r="E567" s="2">
        <v>43725.504861111112</v>
      </c>
      <c r="F567" t="s">
        <v>747</v>
      </c>
      <c r="G567" s="2">
        <v>33731.504861111112</v>
      </c>
      <c r="H567" t="s">
        <v>747</v>
      </c>
    </row>
    <row r="568" spans="1:8" x14ac:dyDescent="0.25">
      <c r="A568">
        <v>567</v>
      </c>
      <c r="B568" t="s">
        <v>1670</v>
      </c>
      <c r="C568" t="s">
        <v>852</v>
      </c>
      <c r="D568" t="s">
        <v>34</v>
      </c>
      <c r="E568" s="2">
        <v>43725.504861111112</v>
      </c>
      <c r="F568" t="s">
        <v>747</v>
      </c>
      <c r="G568" s="2">
        <v>33731.504861111112</v>
      </c>
      <c r="H568" t="s">
        <v>747</v>
      </c>
    </row>
    <row r="569" spans="1:8" x14ac:dyDescent="0.25">
      <c r="A569">
        <v>568</v>
      </c>
      <c r="B569" t="s">
        <v>1671</v>
      </c>
      <c r="C569" t="s">
        <v>1167</v>
      </c>
      <c r="D569" t="s">
        <v>34</v>
      </c>
      <c r="E569" s="2">
        <v>43725.504861111112</v>
      </c>
      <c r="F569" t="s">
        <v>747</v>
      </c>
      <c r="G569" s="2">
        <v>33731.504861111112</v>
      </c>
      <c r="H569" t="s">
        <v>747</v>
      </c>
    </row>
    <row r="570" spans="1:8" x14ac:dyDescent="0.25">
      <c r="A570">
        <v>569</v>
      </c>
      <c r="B570" t="s">
        <v>1672</v>
      </c>
      <c r="C570" t="s">
        <v>1673</v>
      </c>
      <c r="D570" t="s">
        <v>34</v>
      </c>
      <c r="E570" s="2">
        <v>43725.504861111112</v>
      </c>
      <c r="F570" t="s">
        <v>747</v>
      </c>
      <c r="G570" s="2">
        <v>33731.504861111112</v>
      </c>
      <c r="H570" t="s">
        <v>747</v>
      </c>
    </row>
    <row r="571" spans="1:8" x14ac:dyDescent="0.25">
      <c r="A571">
        <v>570</v>
      </c>
      <c r="B571" t="s">
        <v>1674</v>
      </c>
      <c r="C571" t="s">
        <v>1675</v>
      </c>
      <c r="D571" t="s">
        <v>34</v>
      </c>
      <c r="E571" s="2">
        <v>43725.504861111112</v>
      </c>
      <c r="F571" t="s">
        <v>747</v>
      </c>
      <c r="G571" s="2">
        <v>33731.504861111112</v>
      </c>
      <c r="H571" t="s">
        <v>747</v>
      </c>
    </row>
    <row r="572" spans="1:8" x14ac:dyDescent="0.25">
      <c r="A572">
        <v>571</v>
      </c>
      <c r="B572" t="s">
        <v>1676</v>
      </c>
      <c r="C572" t="s">
        <v>1677</v>
      </c>
      <c r="D572" t="s">
        <v>34</v>
      </c>
      <c r="E572" s="2">
        <v>43725.504861111112</v>
      </c>
      <c r="F572" t="s">
        <v>747</v>
      </c>
      <c r="G572" s="2">
        <v>33731.504861111112</v>
      </c>
      <c r="H572" t="s">
        <v>747</v>
      </c>
    </row>
    <row r="573" spans="1:8" x14ac:dyDescent="0.25">
      <c r="A573">
        <v>572</v>
      </c>
      <c r="B573" t="s">
        <v>1678</v>
      </c>
      <c r="C573" t="s">
        <v>1679</v>
      </c>
      <c r="D573" t="s">
        <v>34</v>
      </c>
      <c r="E573" s="2">
        <v>43725.504861111112</v>
      </c>
      <c r="F573" t="s">
        <v>747</v>
      </c>
      <c r="G573" s="2">
        <v>33731.504861111112</v>
      </c>
      <c r="H573" t="s">
        <v>747</v>
      </c>
    </row>
    <row r="574" spans="1:8" x14ac:dyDescent="0.25">
      <c r="A574">
        <v>573</v>
      </c>
      <c r="B574" t="s">
        <v>1680</v>
      </c>
      <c r="C574" t="s">
        <v>1681</v>
      </c>
      <c r="D574" t="s">
        <v>34</v>
      </c>
      <c r="E574" s="2">
        <v>43725.504861111112</v>
      </c>
      <c r="F574" t="s">
        <v>747</v>
      </c>
      <c r="G574" s="2">
        <v>33731.504861111112</v>
      </c>
      <c r="H574" t="s">
        <v>747</v>
      </c>
    </row>
    <row r="575" spans="1:8" x14ac:dyDescent="0.25">
      <c r="A575">
        <v>574</v>
      </c>
      <c r="B575" t="s">
        <v>1682</v>
      </c>
      <c r="C575" t="s">
        <v>1683</v>
      </c>
      <c r="D575" t="s">
        <v>34</v>
      </c>
      <c r="E575" s="2">
        <v>43725.504861111112</v>
      </c>
      <c r="F575" t="s">
        <v>747</v>
      </c>
      <c r="G575" s="2">
        <v>33731.504861111112</v>
      </c>
      <c r="H575" t="s">
        <v>747</v>
      </c>
    </row>
    <row r="576" spans="1:8" x14ac:dyDescent="0.25">
      <c r="A576">
        <v>575</v>
      </c>
      <c r="B576" t="s">
        <v>1684</v>
      </c>
      <c r="C576" t="s">
        <v>1685</v>
      </c>
      <c r="D576" t="s">
        <v>34</v>
      </c>
      <c r="E576" s="2">
        <v>43725.504861111112</v>
      </c>
      <c r="F576" t="s">
        <v>747</v>
      </c>
      <c r="G576" s="2">
        <v>33731.504861111112</v>
      </c>
      <c r="H576" t="s">
        <v>747</v>
      </c>
    </row>
    <row r="577" spans="1:8" x14ac:dyDescent="0.25">
      <c r="A577">
        <v>576</v>
      </c>
      <c r="B577" t="s">
        <v>1686</v>
      </c>
      <c r="C577" t="s">
        <v>1687</v>
      </c>
      <c r="D577" t="s">
        <v>34</v>
      </c>
      <c r="E577" s="2">
        <v>43725.504861111112</v>
      </c>
      <c r="F577" t="s">
        <v>747</v>
      </c>
      <c r="G577" s="2">
        <v>33731.504861111112</v>
      </c>
      <c r="H577" t="s">
        <v>747</v>
      </c>
    </row>
    <row r="578" spans="1:8" x14ac:dyDescent="0.25">
      <c r="A578">
        <v>577</v>
      </c>
      <c r="B578" t="s">
        <v>1688</v>
      </c>
      <c r="C578" t="s">
        <v>1689</v>
      </c>
      <c r="D578" t="s">
        <v>34</v>
      </c>
      <c r="E578" s="2">
        <v>43725.504861111112</v>
      </c>
      <c r="F578" t="s">
        <v>747</v>
      </c>
      <c r="G578" s="2">
        <v>33731.504861111112</v>
      </c>
      <c r="H578" t="s">
        <v>747</v>
      </c>
    </row>
    <row r="579" spans="1:8" x14ac:dyDescent="0.25">
      <c r="A579">
        <v>578</v>
      </c>
      <c r="B579" t="s">
        <v>1690</v>
      </c>
      <c r="C579" t="s">
        <v>1691</v>
      </c>
      <c r="D579" t="s">
        <v>34</v>
      </c>
      <c r="E579" s="2">
        <v>43725.504861111112</v>
      </c>
      <c r="F579" t="s">
        <v>747</v>
      </c>
      <c r="G579" s="2">
        <v>33731.504861111112</v>
      </c>
      <c r="H579" t="s">
        <v>747</v>
      </c>
    </row>
    <row r="580" spans="1:8" x14ac:dyDescent="0.25">
      <c r="A580">
        <v>579</v>
      </c>
      <c r="B580" t="s">
        <v>1692</v>
      </c>
      <c r="C580" t="s">
        <v>1127</v>
      </c>
      <c r="D580" t="s">
        <v>34</v>
      </c>
      <c r="E580" s="2">
        <v>43725.504861111112</v>
      </c>
      <c r="F580" t="s">
        <v>747</v>
      </c>
      <c r="G580" s="2">
        <v>33731.504861111112</v>
      </c>
      <c r="H580" t="s">
        <v>747</v>
      </c>
    </row>
    <row r="581" spans="1:8" x14ac:dyDescent="0.25">
      <c r="A581">
        <v>580</v>
      </c>
      <c r="B581" t="s">
        <v>1693</v>
      </c>
      <c r="C581" t="s">
        <v>1694</v>
      </c>
      <c r="D581" t="s">
        <v>34</v>
      </c>
      <c r="E581" s="2">
        <v>43725.504861111112</v>
      </c>
      <c r="F581" t="s">
        <v>747</v>
      </c>
      <c r="G581" s="2">
        <v>33731.504861111112</v>
      </c>
      <c r="H581" t="s">
        <v>747</v>
      </c>
    </row>
    <row r="582" spans="1:8" x14ac:dyDescent="0.25">
      <c r="A582">
        <v>581</v>
      </c>
      <c r="B582" t="s">
        <v>1695</v>
      </c>
      <c r="C582" t="s">
        <v>1696</v>
      </c>
      <c r="D582" t="s">
        <v>34</v>
      </c>
      <c r="E582" s="2">
        <v>43725.504861111112</v>
      </c>
      <c r="F582" t="s">
        <v>747</v>
      </c>
      <c r="G582" s="2">
        <v>33731.504861111112</v>
      </c>
      <c r="H582" t="s">
        <v>747</v>
      </c>
    </row>
    <row r="583" spans="1:8" x14ac:dyDescent="0.25">
      <c r="A583">
        <v>582</v>
      </c>
      <c r="B583" t="s">
        <v>1697</v>
      </c>
      <c r="C583" t="s">
        <v>1273</v>
      </c>
      <c r="D583" t="s">
        <v>34</v>
      </c>
      <c r="E583" s="2">
        <v>43725.504861111112</v>
      </c>
      <c r="F583" t="s">
        <v>747</v>
      </c>
      <c r="G583" s="2">
        <v>33731.504861111112</v>
      </c>
      <c r="H583" t="s">
        <v>747</v>
      </c>
    </row>
    <row r="584" spans="1:8" x14ac:dyDescent="0.25">
      <c r="A584">
        <v>583</v>
      </c>
      <c r="B584" t="s">
        <v>1698</v>
      </c>
      <c r="C584" t="s">
        <v>1699</v>
      </c>
      <c r="D584" t="s">
        <v>34</v>
      </c>
      <c r="E584" s="2">
        <v>43725.504861111112</v>
      </c>
      <c r="F584" t="s">
        <v>747</v>
      </c>
      <c r="G584" s="2">
        <v>33731.504861111112</v>
      </c>
      <c r="H584" t="s">
        <v>747</v>
      </c>
    </row>
    <row r="585" spans="1:8" x14ac:dyDescent="0.25">
      <c r="A585">
        <v>584</v>
      </c>
      <c r="B585" t="s">
        <v>1700</v>
      </c>
      <c r="C585" t="s">
        <v>1701</v>
      </c>
      <c r="D585" t="s">
        <v>34</v>
      </c>
      <c r="E585" s="2">
        <v>43725.504861111112</v>
      </c>
      <c r="F585" t="s">
        <v>747</v>
      </c>
      <c r="G585" s="2">
        <v>33731.504861111112</v>
      </c>
      <c r="H585" t="s">
        <v>747</v>
      </c>
    </row>
    <row r="586" spans="1:8" x14ac:dyDescent="0.25">
      <c r="A586">
        <v>585</v>
      </c>
      <c r="B586" t="s">
        <v>1702</v>
      </c>
      <c r="C586" t="s">
        <v>1703</v>
      </c>
      <c r="D586" t="s">
        <v>34</v>
      </c>
      <c r="E586" s="2">
        <v>43725.504861111112</v>
      </c>
      <c r="F586" t="s">
        <v>747</v>
      </c>
      <c r="G586" s="2">
        <v>33731.504861111112</v>
      </c>
      <c r="H586" t="s">
        <v>747</v>
      </c>
    </row>
    <row r="587" spans="1:8" x14ac:dyDescent="0.25">
      <c r="A587">
        <v>586</v>
      </c>
      <c r="B587" t="s">
        <v>1704</v>
      </c>
      <c r="C587" t="s">
        <v>1705</v>
      </c>
      <c r="D587" t="s">
        <v>34</v>
      </c>
      <c r="E587" s="2">
        <v>43725.504861111112</v>
      </c>
      <c r="F587" t="s">
        <v>747</v>
      </c>
      <c r="G587" s="2">
        <v>33731.504861111112</v>
      </c>
      <c r="H587" t="s">
        <v>747</v>
      </c>
    </row>
    <row r="588" spans="1:8" x14ac:dyDescent="0.25">
      <c r="A588">
        <v>587</v>
      </c>
      <c r="B588" t="s">
        <v>1706</v>
      </c>
      <c r="C588" t="s">
        <v>1707</v>
      </c>
      <c r="D588" t="s">
        <v>34</v>
      </c>
      <c r="E588" s="2">
        <v>43725.504861111112</v>
      </c>
      <c r="F588" t="s">
        <v>747</v>
      </c>
      <c r="G588" s="2">
        <v>33731.504861111112</v>
      </c>
      <c r="H588" t="s">
        <v>747</v>
      </c>
    </row>
    <row r="589" spans="1:8" x14ac:dyDescent="0.25">
      <c r="A589">
        <v>588</v>
      </c>
      <c r="B589" t="s">
        <v>1708</v>
      </c>
      <c r="C589" t="s">
        <v>1356</v>
      </c>
      <c r="D589" t="s">
        <v>34</v>
      </c>
      <c r="E589" s="2">
        <v>43725.504861111112</v>
      </c>
      <c r="F589" t="s">
        <v>747</v>
      </c>
      <c r="G589" s="2">
        <v>33731.504861111112</v>
      </c>
      <c r="H589" t="s">
        <v>747</v>
      </c>
    </row>
    <row r="590" spans="1:8" x14ac:dyDescent="0.25">
      <c r="A590">
        <v>589</v>
      </c>
      <c r="B590" t="s">
        <v>1709</v>
      </c>
      <c r="C590" t="s">
        <v>910</v>
      </c>
      <c r="D590" t="s">
        <v>34</v>
      </c>
      <c r="E590" s="2">
        <v>43725.504861111112</v>
      </c>
      <c r="F590" t="s">
        <v>747</v>
      </c>
      <c r="G590" s="2">
        <v>33731.504861111112</v>
      </c>
      <c r="H590" t="s">
        <v>747</v>
      </c>
    </row>
    <row r="591" spans="1:8" x14ac:dyDescent="0.25">
      <c r="A591">
        <v>590</v>
      </c>
      <c r="B591" t="s">
        <v>1710</v>
      </c>
      <c r="C591" t="s">
        <v>1075</v>
      </c>
      <c r="D591" t="s">
        <v>34</v>
      </c>
      <c r="E591" s="2">
        <v>43725.504861111112</v>
      </c>
      <c r="F591" t="s">
        <v>747</v>
      </c>
      <c r="G591" s="2">
        <v>33731.504861111112</v>
      </c>
      <c r="H591" t="s">
        <v>747</v>
      </c>
    </row>
    <row r="592" spans="1:8" x14ac:dyDescent="0.25">
      <c r="A592">
        <v>591</v>
      </c>
      <c r="B592" t="s">
        <v>1711</v>
      </c>
      <c r="C592" t="s">
        <v>1712</v>
      </c>
      <c r="D592" t="s">
        <v>34</v>
      </c>
      <c r="E592" s="2">
        <v>43725.504861111112</v>
      </c>
      <c r="F592" t="s">
        <v>747</v>
      </c>
      <c r="G592" s="2">
        <v>33731.504861111112</v>
      </c>
      <c r="H592" t="s">
        <v>747</v>
      </c>
    </row>
    <row r="593" spans="1:8" x14ac:dyDescent="0.25">
      <c r="A593">
        <v>592</v>
      </c>
      <c r="B593" t="s">
        <v>1713</v>
      </c>
      <c r="C593" t="s">
        <v>936</v>
      </c>
      <c r="D593" t="s">
        <v>34</v>
      </c>
      <c r="E593" s="2">
        <v>43725.504861111112</v>
      </c>
      <c r="F593" t="s">
        <v>747</v>
      </c>
      <c r="G593" s="2">
        <v>33731.504861111112</v>
      </c>
      <c r="H593" t="s">
        <v>747</v>
      </c>
    </row>
    <row r="594" spans="1:8" x14ac:dyDescent="0.25">
      <c r="A594">
        <v>593</v>
      </c>
      <c r="B594" t="s">
        <v>1714</v>
      </c>
      <c r="C594" t="s">
        <v>1715</v>
      </c>
      <c r="D594" t="s">
        <v>37</v>
      </c>
      <c r="E594" s="2">
        <v>43725.504861111112</v>
      </c>
      <c r="F594" t="s">
        <v>747</v>
      </c>
      <c r="G594" s="2">
        <v>33731.504861111112</v>
      </c>
      <c r="H594" t="s">
        <v>747</v>
      </c>
    </row>
    <row r="595" spans="1:8" x14ac:dyDescent="0.25">
      <c r="A595">
        <v>594</v>
      </c>
      <c r="B595" t="s">
        <v>1716</v>
      </c>
      <c r="C595" t="s">
        <v>1049</v>
      </c>
      <c r="D595" t="s">
        <v>37</v>
      </c>
      <c r="E595" s="2">
        <v>43725.504861111112</v>
      </c>
      <c r="F595" t="s">
        <v>747</v>
      </c>
      <c r="G595" s="2">
        <v>33731.504861111112</v>
      </c>
      <c r="H595" t="s">
        <v>747</v>
      </c>
    </row>
    <row r="596" spans="1:8" x14ac:dyDescent="0.25">
      <c r="A596">
        <v>595</v>
      </c>
      <c r="B596" t="s">
        <v>1717</v>
      </c>
      <c r="C596" t="s">
        <v>765</v>
      </c>
      <c r="D596" t="s">
        <v>37</v>
      </c>
      <c r="E596" s="2">
        <v>43725.504861111112</v>
      </c>
      <c r="F596" t="s">
        <v>747</v>
      </c>
      <c r="G596" s="2">
        <v>33731.504861111112</v>
      </c>
      <c r="H596" t="s">
        <v>747</v>
      </c>
    </row>
    <row r="597" spans="1:8" x14ac:dyDescent="0.25">
      <c r="A597">
        <v>596</v>
      </c>
      <c r="B597" t="s">
        <v>1718</v>
      </c>
      <c r="C597" t="s">
        <v>1011</v>
      </c>
      <c r="D597" t="s">
        <v>37</v>
      </c>
      <c r="E597" s="2">
        <v>43725.504861111112</v>
      </c>
      <c r="F597" t="s">
        <v>747</v>
      </c>
      <c r="G597" s="2">
        <v>33731.504861111112</v>
      </c>
      <c r="H597" t="s">
        <v>747</v>
      </c>
    </row>
    <row r="598" spans="1:8" x14ac:dyDescent="0.25">
      <c r="A598">
        <v>597</v>
      </c>
      <c r="B598" t="s">
        <v>1719</v>
      </c>
      <c r="C598" t="s">
        <v>1396</v>
      </c>
      <c r="D598" t="s">
        <v>37</v>
      </c>
      <c r="E598" s="2">
        <v>43725.504861111112</v>
      </c>
      <c r="F598" t="s">
        <v>747</v>
      </c>
      <c r="G598" s="2">
        <v>33731.504861111112</v>
      </c>
      <c r="H598" t="s">
        <v>747</v>
      </c>
    </row>
    <row r="599" spans="1:8" x14ac:dyDescent="0.25">
      <c r="A599">
        <v>598</v>
      </c>
      <c r="B599" t="s">
        <v>1720</v>
      </c>
      <c r="C599" t="s">
        <v>1721</v>
      </c>
      <c r="D599" t="s">
        <v>37</v>
      </c>
      <c r="E599" s="2">
        <v>43725.504861111112</v>
      </c>
      <c r="F599" t="s">
        <v>747</v>
      </c>
      <c r="G599" s="2">
        <v>33731.504861111112</v>
      </c>
      <c r="H599" t="s">
        <v>747</v>
      </c>
    </row>
    <row r="600" spans="1:8" x14ac:dyDescent="0.25">
      <c r="A600">
        <v>599</v>
      </c>
      <c r="B600" t="s">
        <v>1722</v>
      </c>
      <c r="C600" t="s">
        <v>1723</v>
      </c>
      <c r="D600" t="s">
        <v>37</v>
      </c>
      <c r="E600" s="2">
        <v>43725.504861111112</v>
      </c>
      <c r="F600" t="s">
        <v>747</v>
      </c>
      <c r="G600" s="2">
        <v>33731.504861111112</v>
      </c>
      <c r="H600" t="s">
        <v>747</v>
      </c>
    </row>
    <row r="601" spans="1:8" x14ac:dyDescent="0.25">
      <c r="A601">
        <v>600</v>
      </c>
      <c r="B601" t="s">
        <v>1724</v>
      </c>
      <c r="C601" t="s">
        <v>1161</v>
      </c>
      <c r="D601" t="s">
        <v>37</v>
      </c>
      <c r="E601" s="2">
        <v>43725.504861111112</v>
      </c>
      <c r="F601" t="s">
        <v>747</v>
      </c>
      <c r="G601" s="2">
        <v>33731.504861111112</v>
      </c>
      <c r="H601" t="s">
        <v>747</v>
      </c>
    </row>
    <row r="602" spans="1:8" x14ac:dyDescent="0.25">
      <c r="A602">
        <v>601</v>
      </c>
      <c r="B602" t="s">
        <v>1725</v>
      </c>
      <c r="C602" t="s">
        <v>1021</v>
      </c>
      <c r="D602" t="s">
        <v>37</v>
      </c>
      <c r="E602" s="2">
        <v>43725.504861111112</v>
      </c>
      <c r="F602" t="s">
        <v>747</v>
      </c>
      <c r="G602" s="2">
        <v>33731.504861111112</v>
      </c>
      <c r="H602" t="s">
        <v>747</v>
      </c>
    </row>
    <row r="603" spans="1:8" x14ac:dyDescent="0.25">
      <c r="A603">
        <v>602</v>
      </c>
      <c r="B603" t="s">
        <v>1726</v>
      </c>
      <c r="C603" t="s">
        <v>1090</v>
      </c>
      <c r="D603" t="s">
        <v>37</v>
      </c>
      <c r="E603" s="2">
        <v>43725.504861111112</v>
      </c>
      <c r="F603" t="s">
        <v>747</v>
      </c>
      <c r="G603" s="2">
        <v>33731.504861111112</v>
      </c>
      <c r="H603" t="s">
        <v>747</v>
      </c>
    </row>
    <row r="604" spans="1:8" x14ac:dyDescent="0.25">
      <c r="A604">
        <v>603</v>
      </c>
      <c r="B604" t="s">
        <v>1727</v>
      </c>
      <c r="C604" t="s">
        <v>994</v>
      </c>
      <c r="D604" t="s">
        <v>37</v>
      </c>
      <c r="E604" s="2">
        <v>43725.504861111112</v>
      </c>
      <c r="F604" t="s">
        <v>747</v>
      </c>
      <c r="G604" s="2">
        <v>33731.504861111112</v>
      </c>
      <c r="H604" t="s">
        <v>747</v>
      </c>
    </row>
    <row r="605" spans="1:8" x14ac:dyDescent="0.25">
      <c r="A605">
        <v>604</v>
      </c>
      <c r="B605" t="s">
        <v>1728</v>
      </c>
      <c r="C605" t="s">
        <v>1687</v>
      </c>
      <c r="D605" t="s">
        <v>37</v>
      </c>
      <c r="E605" s="2">
        <v>43725.504861111112</v>
      </c>
      <c r="F605" t="s">
        <v>747</v>
      </c>
      <c r="G605" s="2">
        <v>33731.504861111112</v>
      </c>
      <c r="H605" t="s">
        <v>747</v>
      </c>
    </row>
    <row r="606" spans="1:8" x14ac:dyDescent="0.25">
      <c r="A606">
        <v>605</v>
      </c>
      <c r="B606" t="s">
        <v>1729</v>
      </c>
      <c r="C606" t="s">
        <v>751</v>
      </c>
      <c r="D606" t="s">
        <v>37</v>
      </c>
      <c r="E606" s="2">
        <v>43725.504861111112</v>
      </c>
      <c r="F606" t="s">
        <v>747</v>
      </c>
      <c r="G606" s="2">
        <v>33731.504861111112</v>
      </c>
      <c r="H606" t="s">
        <v>747</v>
      </c>
    </row>
    <row r="607" spans="1:8" x14ac:dyDescent="0.25">
      <c r="A607">
        <v>606</v>
      </c>
      <c r="B607" t="s">
        <v>1730</v>
      </c>
      <c r="C607" t="s">
        <v>987</v>
      </c>
      <c r="D607" t="s">
        <v>37</v>
      </c>
      <c r="E607" s="2">
        <v>43725.504861111112</v>
      </c>
      <c r="F607" t="s">
        <v>747</v>
      </c>
      <c r="G607" s="2">
        <v>33731.504861111112</v>
      </c>
      <c r="H607" t="s">
        <v>747</v>
      </c>
    </row>
    <row r="608" spans="1:8" x14ac:dyDescent="0.25">
      <c r="A608">
        <v>607</v>
      </c>
      <c r="B608" t="s">
        <v>1731</v>
      </c>
      <c r="C608" t="s">
        <v>809</v>
      </c>
      <c r="D608" t="s">
        <v>37</v>
      </c>
      <c r="E608" s="2">
        <v>43725.504861111112</v>
      </c>
      <c r="F608" t="s">
        <v>747</v>
      </c>
      <c r="G608" s="2">
        <v>33731.504861111112</v>
      </c>
      <c r="H608" t="s">
        <v>747</v>
      </c>
    </row>
    <row r="609" spans="1:8" x14ac:dyDescent="0.25">
      <c r="A609">
        <v>608</v>
      </c>
      <c r="B609" t="s">
        <v>1732</v>
      </c>
      <c r="C609" t="s">
        <v>1733</v>
      </c>
      <c r="D609" t="s">
        <v>37</v>
      </c>
      <c r="E609" s="2">
        <v>43725.504861111112</v>
      </c>
      <c r="F609" t="s">
        <v>747</v>
      </c>
      <c r="G609" s="2">
        <v>33731.504861111112</v>
      </c>
      <c r="H609" t="s">
        <v>747</v>
      </c>
    </row>
    <row r="610" spans="1:8" x14ac:dyDescent="0.25">
      <c r="A610">
        <v>609</v>
      </c>
      <c r="B610" t="s">
        <v>1734</v>
      </c>
      <c r="C610" t="s">
        <v>1735</v>
      </c>
      <c r="D610" t="s">
        <v>37</v>
      </c>
      <c r="E610" s="2">
        <v>43725.504861111112</v>
      </c>
      <c r="F610" t="s">
        <v>747</v>
      </c>
      <c r="G610" s="2">
        <v>33731.504861111112</v>
      </c>
      <c r="H610" t="s">
        <v>747</v>
      </c>
    </row>
    <row r="611" spans="1:8" x14ac:dyDescent="0.25">
      <c r="A611">
        <v>610</v>
      </c>
      <c r="B611" t="s">
        <v>1736</v>
      </c>
      <c r="C611" t="s">
        <v>1737</v>
      </c>
      <c r="D611" t="s">
        <v>37</v>
      </c>
      <c r="E611" s="2">
        <v>43725.504861111112</v>
      </c>
      <c r="F611" t="s">
        <v>747</v>
      </c>
      <c r="G611" s="2">
        <v>33731.504861111112</v>
      </c>
      <c r="H611" t="s">
        <v>747</v>
      </c>
    </row>
    <row r="612" spans="1:8" x14ac:dyDescent="0.25">
      <c r="A612">
        <v>611</v>
      </c>
      <c r="B612" t="s">
        <v>1738</v>
      </c>
      <c r="C612" t="s">
        <v>1739</v>
      </c>
      <c r="D612" t="s">
        <v>37</v>
      </c>
      <c r="E612" s="2">
        <v>43725.504861111112</v>
      </c>
      <c r="F612" t="s">
        <v>747</v>
      </c>
      <c r="G612" s="2">
        <v>33731.504861111112</v>
      </c>
      <c r="H612" t="s">
        <v>747</v>
      </c>
    </row>
    <row r="613" spans="1:8" x14ac:dyDescent="0.25">
      <c r="A613">
        <v>612</v>
      </c>
      <c r="B613" t="s">
        <v>1740</v>
      </c>
      <c r="C613" t="s">
        <v>1741</v>
      </c>
      <c r="D613" t="s">
        <v>37</v>
      </c>
      <c r="E613" s="2">
        <v>43725.504861111112</v>
      </c>
      <c r="F613" t="s">
        <v>747</v>
      </c>
      <c r="G613" s="2">
        <v>33731.504861111112</v>
      </c>
      <c r="H613" t="s">
        <v>747</v>
      </c>
    </row>
    <row r="614" spans="1:8" x14ac:dyDescent="0.25">
      <c r="A614">
        <v>613</v>
      </c>
      <c r="B614" t="s">
        <v>1742</v>
      </c>
      <c r="C614" t="s">
        <v>1691</v>
      </c>
      <c r="D614" t="s">
        <v>37</v>
      </c>
      <c r="E614" s="2">
        <v>43725.504861111112</v>
      </c>
      <c r="F614" t="s">
        <v>747</v>
      </c>
      <c r="G614" s="2">
        <v>33731.504861111112</v>
      </c>
      <c r="H614" t="s">
        <v>747</v>
      </c>
    </row>
    <row r="615" spans="1:8" x14ac:dyDescent="0.25">
      <c r="A615">
        <v>614</v>
      </c>
      <c r="B615" t="s">
        <v>1743</v>
      </c>
      <c r="C615" t="s">
        <v>769</v>
      </c>
      <c r="D615" t="s">
        <v>37</v>
      </c>
      <c r="E615" s="2">
        <v>43725.504861111112</v>
      </c>
      <c r="F615" t="s">
        <v>747</v>
      </c>
      <c r="G615" s="2">
        <v>33731.504861111112</v>
      </c>
      <c r="H615" t="s">
        <v>747</v>
      </c>
    </row>
    <row r="616" spans="1:8" x14ac:dyDescent="0.25">
      <c r="A616">
        <v>615</v>
      </c>
      <c r="B616" t="s">
        <v>1744</v>
      </c>
      <c r="C616" t="s">
        <v>1189</v>
      </c>
      <c r="D616" t="s">
        <v>37</v>
      </c>
      <c r="E616" s="2">
        <v>43725.504861111112</v>
      </c>
      <c r="F616" t="s">
        <v>747</v>
      </c>
      <c r="G616" s="2">
        <v>33731.504861111112</v>
      </c>
      <c r="H616" t="s">
        <v>747</v>
      </c>
    </row>
    <row r="617" spans="1:8" x14ac:dyDescent="0.25">
      <c r="A617">
        <v>616</v>
      </c>
      <c r="B617" t="s">
        <v>1745</v>
      </c>
      <c r="C617" t="s">
        <v>1746</v>
      </c>
      <c r="D617" t="s">
        <v>37</v>
      </c>
      <c r="E617" s="2">
        <v>43725.504861111112</v>
      </c>
      <c r="F617" t="s">
        <v>747</v>
      </c>
      <c r="G617" s="2">
        <v>33731.504861111112</v>
      </c>
      <c r="H617" t="s">
        <v>747</v>
      </c>
    </row>
    <row r="618" spans="1:8" x14ac:dyDescent="0.25">
      <c r="A618">
        <v>617</v>
      </c>
      <c r="B618" t="s">
        <v>1747</v>
      </c>
      <c r="C618" t="s">
        <v>1748</v>
      </c>
      <c r="D618" t="s">
        <v>37</v>
      </c>
      <c r="E618" s="2">
        <v>43725.504861111112</v>
      </c>
      <c r="F618" t="s">
        <v>747</v>
      </c>
      <c r="G618" s="2">
        <v>33731.504861111112</v>
      </c>
      <c r="H618" t="s">
        <v>747</v>
      </c>
    </row>
    <row r="619" spans="1:8" x14ac:dyDescent="0.25">
      <c r="A619">
        <v>618</v>
      </c>
      <c r="B619" t="s">
        <v>1749</v>
      </c>
      <c r="C619" t="s">
        <v>1067</v>
      </c>
      <c r="D619" t="s">
        <v>37</v>
      </c>
      <c r="E619" s="2">
        <v>43725.504861111112</v>
      </c>
      <c r="F619" t="s">
        <v>747</v>
      </c>
      <c r="G619" s="2">
        <v>33731.504861111112</v>
      </c>
      <c r="H619" t="s">
        <v>747</v>
      </c>
    </row>
    <row r="620" spans="1:8" x14ac:dyDescent="0.25">
      <c r="A620">
        <v>619</v>
      </c>
      <c r="B620" t="s">
        <v>1750</v>
      </c>
      <c r="C620" t="s">
        <v>759</v>
      </c>
      <c r="D620" t="s">
        <v>37</v>
      </c>
      <c r="E620" s="2">
        <v>43725.504861111112</v>
      </c>
      <c r="F620" t="s">
        <v>747</v>
      </c>
      <c r="G620" s="2">
        <v>33731.504861111112</v>
      </c>
      <c r="H620" t="s">
        <v>747</v>
      </c>
    </row>
    <row r="621" spans="1:8" x14ac:dyDescent="0.25">
      <c r="A621">
        <v>620</v>
      </c>
      <c r="B621" t="s">
        <v>1751</v>
      </c>
      <c r="C621" t="s">
        <v>1752</v>
      </c>
      <c r="D621" t="s">
        <v>37</v>
      </c>
      <c r="E621" s="2">
        <v>43725.504861111112</v>
      </c>
      <c r="F621" t="s">
        <v>747</v>
      </c>
      <c r="G621" s="2">
        <v>33731.504861111112</v>
      </c>
      <c r="H621" t="s">
        <v>747</v>
      </c>
    </row>
    <row r="622" spans="1:8" x14ac:dyDescent="0.25">
      <c r="A622">
        <v>621</v>
      </c>
      <c r="B622" t="s">
        <v>1753</v>
      </c>
      <c r="C622" t="s">
        <v>1754</v>
      </c>
      <c r="D622" t="s">
        <v>37</v>
      </c>
      <c r="E622" s="2">
        <v>43725.504861111112</v>
      </c>
      <c r="F622" t="s">
        <v>747</v>
      </c>
      <c r="G622" s="2">
        <v>33731.504861111112</v>
      </c>
      <c r="H622" t="s">
        <v>747</v>
      </c>
    </row>
    <row r="623" spans="1:8" x14ac:dyDescent="0.25">
      <c r="A623">
        <v>622</v>
      </c>
      <c r="B623" t="s">
        <v>1755</v>
      </c>
      <c r="C623" t="s">
        <v>1756</v>
      </c>
      <c r="D623" t="s">
        <v>37</v>
      </c>
      <c r="E623" s="2">
        <v>43725.504861111112</v>
      </c>
      <c r="F623" t="s">
        <v>747</v>
      </c>
      <c r="G623" s="2">
        <v>33731.504861111112</v>
      </c>
      <c r="H623" t="s">
        <v>747</v>
      </c>
    </row>
    <row r="624" spans="1:8" x14ac:dyDescent="0.25">
      <c r="A624">
        <v>623</v>
      </c>
      <c r="B624" t="s">
        <v>1757</v>
      </c>
      <c r="C624" t="s">
        <v>1005</v>
      </c>
      <c r="D624" t="s">
        <v>37</v>
      </c>
      <c r="E624" s="2">
        <v>43725.504861111112</v>
      </c>
      <c r="F624" t="s">
        <v>747</v>
      </c>
      <c r="G624" s="2">
        <v>33731.504861111112</v>
      </c>
      <c r="H624" t="s">
        <v>747</v>
      </c>
    </row>
    <row r="625" spans="1:8" x14ac:dyDescent="0.25">
      <c r="A625">
        <v>624</v>
      </c>
      <c r="B625" t="s">
        <v>1758</v>
      </c>
      <c r="C625" t="s">
        <v>1194</v>
      </c>
      <c r="D625" t="s">
        <v>37</v>
      </c>
      <c r="E625" s="2">
        <v>43725.504861111112</v>
      </c>
      <c r="F625" t="s">
        <v>747</v>
      </c>
      <c r="G625" s="2">
        <v>33731.504861111112</v>
      </c>
      <c r="H625" t="s">
        <v>747</v>
      </c>
    </row>
    <row r="626" spans="1:8" x14ac:dyDescent="0.25">
      <c r="A626">
        <v>625</v>
      </c>
      <c r="B626" t="s">
        <v>1759</v>
      </c>
      <c r="C626" t="s">
        <v>777</v>
      </c>
      <c r="D626" t="s">
        <v>37</v>
      </c>
      <c r="E626" s="2">
        <v>43725.504861111112</v>
      </c>
      <c r="F626" t="s">
        <v>747</v>
      </c>
      <c r="G626" s="2">
        <v>33731.504861111112</v>
      </c>
      <c r="H626" t="s">
        <v>747</v>
      </c>
    </row>
    <row r="627" spans="1:8" x14ac:dyDescent="0.25">
      <c r="A627">
        <v>626</v>
      </c>
      <c r="B627" t="s">
        <v>1760</v>
      </c>
      <c r="C627" t="s">
        <v>846</v>
      </c>
      <c r="D627" t="s">
        <v>37</v>
      </c>
      <c r="E627" s="2">
        <v>43725.504861111112</v>
      </c>
      <c r="F627" t="s">
        <v>747</v>
      </c>
      <c r="G627" s="2">
        <v>33731.504861111112</v>
      </c>
      <c r="H627" t="s">
        <v>747</v>
      </c>
    </row>
    <row r="628" spans="1:8" x14ac:dyDescent="0.25">
      <c r="A628">
        <v>627</v>
      </c>
      <c r="B628" t="s">
        <v>1761</v>
      </c>
      <c r="C628" t="s">
        <v>923</v>
      </c>
      <c r="D628" t="s">
        <v>37</v>
      </c>
      <c r="E628" s="2">
        <v>43725.504861111112</v>
      </c>
      <c r="F628" t="s">
        <v>747</v>
      </c>
      <c r="G628" s="2">
        <v>33731.504861111112</v>
      </c>
      <c r="H628" t="s">
        <v>747</v>
      </c>
    </row>
    <row r="629" spans="1:8" x14ac:dyDescent="0.25">
      <c r="A629">
        <v>628</v>
      </c>
      <c r="B629" t="s">
        <v>1762</v>
      </c>
      <c r="C629" t="s">
        <v>1763</v>
      </c>
      <c r="D629" t="s">
        <v>37</v>
      </c>
      <c r="E629" s="2">
        <v>43725.504861111112</v>
      </c>
      <c r="F629" t="s">
        <v>747</v>
      </c>
      <c r="G629" s="2">
        <v>33731.504861111112</v>
      </c>
      <c r="H629" t="s">
        <v>747</v>
      </c>
    </row>
    <row r="630" spans="1:8" x14ac:dyDescent="0.25">
      <c r="A630">
        <v>629</v>
      </c>
      <c r="B630" t="s">
        <v>1764</v>
      </c>
      <c r="C630" t="s">
        <v>1575</v>
      </c>
      <c r="D630" t="s">
        <v>37</v>
      </c>
      <c r="E630" s="2">
        <v>43725.504861111112</v>
      </c>
      <c r="F630" t="s">
        <v>747</v>
      </c>
      <c r="G630" s="2">
        <v>33731.504861111112</v>
      </c>
      <c r="H630" t="s">
        <v>747</v>
      </c>
    </row>
    <row r="631" spans="1:8" x14ac:dyDescent="0.25">
      <c r="A631">
        <v>630</v>
      </c>
      <c r="B631" t="s">
        <v>1765</v>
      </c>
      <c r="C631" t="s">
        <v>1063</v>
      </c>
      <c r="D631" t="s">
        <v>37</v>
      </c>
      <c r="E631" s="2">
        <v>43725.504861111112</v>
      </c>
      <c r="F631" t="s">
        <v>747</v>
      </c>
      <c r="G631" s="2">
        <v>33731.504861111112</v>
      </c>
      <c r="H631" t="s">
        <v>747</v>
      </c>
    </row>
    <row r="632" spans="1:8" x14ac:dyDescent="0.25">
      <c r="A632">
        <v>631</v>
      </c>
      <c r="B632" t="s">
        <v>1766</v>
      </c>
      <c r="C632" t="s">
        <v>1106</v>
      </c>
      <c r="D632" t="s">
        <v>37</v>
      </c>
      <c r="E632" s="2">
        <v>43725.504861111112</v>
      </c>
      <c r="F632" t="s">
        <v>747</v>
      </c>
      <c r="G632" s="2">
        <v>33731.504861111112</v>
      </c>
      <c r="H632" t="s">
        <v>747</v>
      </c>
    </row>
    <row r="633" spans="1:8" x14ac:dyDescent="0.25">
      <c r="A633">
        <v>632</v>
      </c>
      <c r="B633" t="s">
        <v>1767</v>
      </c>
      <c r="C633" t="s">
        <v>1768</v>
      </c>
      <c r="D633" t="s">
        <v>37</v>
      </c>
      <c r="E633" s="2">
        <v>43725.504861111112</v>
      </c>
      <c r="F633" t="s">
        <v>747</v>
      </c>
      <c r="G633" s="2">
        <v>33731.504861111112</v>
      </c>
      <c r="H633" t="s">
        <v>747</v>
      </c>
    </row>
    <row r="634" spans="1:8" x14ac:dyDescent="0.25">
      <c r="A634">
        <v>633</v>
      </c>
      <c r="B634" t="s">
        <v>1769</v>
      </c>
      <c r="C634" t="s">
        <v>1770</v>
      </c>
      <c r="D634" t="s">
        <v>37</v>
      </c>
      <c r="E634" s="2">
        <v>43725.504861111112</v>
      </c>
      <c r="F634" t="s">
        <v>747</v>
      </c>
      <c r="G634" s="2">
        <v>33731.504861111112</v>
      </c>
      <c r="H634" t="s">
        <v>747</v>
      </c>
    </row>
    <row r="635" spans="1:8" x14ac:dyDescent="0.25">
      <c r="A635">
        <v>634</v>
      </c>
      <c r="B635" t="s">
        <v>1771</v>
      </c>
      <c r="C635" t="s">
        <v>813</v>
      </c>
      <c r="D635" t="s">
        <v>37</v>
      </c>
      <c r="E635" s="2">
        <v>43725.504861111112</v>
      </c>
      <c r="F635" t="s">
        <v>747</v>
      </c>
      <c r="G635" s="2">
        <v>33731.504861111112</v>
      </c>
      <c r="H635" t="s">
        <v>747</v>
      </c>
    </row>
    <row r="636" spans="1:8" x14ac:dyDescent="0.25">
      <c r="A636">
        <v>635</v>
      </c>
      <c r="B636" t="s">
        <v>1772</v>
      </c>
      <c r="C636" t="s">
        <v>1111</v>
      </c>
      <c r="D636" t="s">
        <v>37</v>
      </c>
      <c r="E636" s="2">
        <v>43725.504861111112</v>
      </c>
      <c r="F636" t="s">
        <v>747</v>
      </c>
      <c r="G636" s="2">
        <v>33731.504861111112</v>
      </c>
      <c r="H636" t="s">
        <v>747</v>
      </c>
    </row>
    <row r="637" spans="1:8" x14ac:dyDescent="0.25">
      <c r="A637">
        <v>636</v>
      </c>
      <c r="B637" t="s">
        <v>1773</v>
      </c>
      <c r="C637" t="s">
        <v>1774</v>
      </c>
      <c r="D637" t="s">
        <v>37</v>
      </c>
      <c r="E637" s="2">
        <v>43725.504861111112</v>
      </c>
      <c r="F637" t="s">
        <v>747</v>
      </c>
      <c r="G637" s="2">
        <v>33731.504861111112</v>
      </c>
      <c r="H637" t="s">
        <v>747</v>
      </c>
    </row>
    <row r="638" spans="1:8" x14ac:dyDescent="0.25">
      <c r="A638">
        <v>637</v>
      </c>
      <c r="B638" t="s">
        <v>1775</v>
      </c>
      <c r="C638" t="s">
        <v>1127</v>
      </c>
      <c r="D638" t="s">
        <v>37</v>
      </c>
      <c r="E638" s="2">
        <v>43725.504861111112</v>
      </c>
      <c r="F638" t="s">
        <v>747</v>
      </c>
      <c r="G638" s="2">
        <v>33731.504861111112</v>
      </c>
      <c r="H638" t="s">
        <v>747</v>
      </c>
    </row>
    <row r="639" spans="1:8" x14ac:dyDescent="0.25">
      <c r="A639">
        <v>638</v>
      </c>
      <c r="B639" t="s">
        <v>1776</v>
      </c>
      <c r="C639" t="s">
        <v>1777</v>
      </c>
      <c r="D639" t="s">
        <v>37</v>
      </c>
      <c r="E639" s="2">
        <v>43725.504861111112</v>
      </c>
      <c r="F639" t="s">
        <v>747</v>
      </c>
      <c r="G639" s="2">
        <v>33731.504861111112</v>
      </c>
      <c r="H639" t="s">
        <v>747</v>
      </c>
    </row>
    <row r="640" spans="1:8" x14ac:dyDescent="0.25">
      <c r="A640">
        <v>639</v>
      </c>
      <c r="B640" t="s">
        <v>1778</v>
      </c>
      <c r="D640" t="s">
        <v>37</v>
      </c>
      <c r="E640" s="2">
        <v>43725.504861111112</v>
      </c>
      <c r="F640" t="s">
        <v>747</v>
      </c>
      <c r="G640" s="2">
        <v>33731.504861111112</v>
      </c>
      <c r="H640" t="s">
        <v>747</v>
      </c>
    </row>
    <row r="641" spans="1:8" x14ac:dyDescent="0.25">
      <c r="A641">
        <v>640</v>
      </c>
      <c r="B641" t="s">
        <v>1779</v>
      </c>
      <c r="C641" t="s">
        <v>1780</v>
      </c>
      <c r="D641" t="s">
        <v>37</v>
      </c>
      <c r="E641" s="2">
        <v>43725.504861111112</v>
      </c>
      <c r="F641" t="s">
        <v>747</v>
      </c>
      <c r="G641" s="2">
        <v>33731.504861111112</v>
      </c>
      <c r="H641" t="s">
        <v>747</v>
      </c>
    </row>
    <row r="642" spans="1:8" x14ac:dyDescent="0.25">
      <c r="A642">
        <v>641</v>
      </c>
      <c r="B642" t="s">
        <v>1781</v>
      </c>
      <c r="C642" t="s">
        <v>1782</v>
      </c>
      <c r="D642" t="s">
        <v>37</v>
      </c>
      <c r="E642" s="2">
        <v>43725.504861111112</v>
      </c>
      <c r="F642" t="s">
        <v>747</v>
      </c>
      <c r="G642" s="2">
        <v>33731.504861111112</v>
      </c>
      <c r="H642" t="s">
        <v>747</v>
      </c>
    </row>
    <row r="643" spans="1:8" x14ac:dyDescent="0.25">
      <c r="A643">
        <v>642</v>
      </c>
      <c r="B643" t="s">
        <v>1783</v>
      </c>
      <c r="D643" t="s">
        <v>37</v>
      </c>
      <c r="E643" s="2">
        <v>43725.504861111112</v>
      </c>
      <c r="F643" t="s">
        <v>747</v>
      </c>
      <c r="G643" s="2">
        <v>33731.504861111112</v>
      </c>
      <c r="H643" t="s">
        <v>747</v>
      </c>
    </row>
    <row r="644" spans="1:8" x14ac:dyDescent="0.25">
      <c r="A644">
        <v>643</v>
      </c>
      <c r="B644" t="s">
        <v>1784</v>
      </c>
      <c r="C644" t="s">
        <v>1785</v>
      </c>
      <c r="D644" t="s">
        <v>40</v>
      </c>
      <c r="E644" s="2">
        <v>43725.504861111112</v>
      </c>
      <c r="F644" t="s">
        <v>747</v>
      </c>
      <c r="G644" s="2">
        <v>33731.504861111112</v>
      </c>
      <c r="H644" t="s">
        <v>747</v>
      </c>
    </row>
    <row r="645" spans="1:8" x14ac:dyDescent="0.25">
      <c r="A645">
        <v>644</v>
      </c>
      <c r="B645" t="s">
        <v>1786</v>
      </c>
      <c r="C645" t="s">
        <v>1635</v>
      </c>
      <c r="D645" t="s">
        <v>40</v>
      </c>
      <c r="E645" s="2">
        <v>43725.504861111112</v>
      </c>
      <c r="F645" t="s">
        <v>747</v>
      </c>
      <c r="G645" s="2">
        <v>33731.504861111112</v>
      </c>
      <c r="H645" t="s">
        <v>747</v>
      </c>
    </row>
    <row r="646" spans="1:8" x14ac:dyDescent="0.25">
      <c r="A646">
        <v>645</v>
      </c>
      <c r="B646" t="s">
        <v>1787</v>
      </c>
      <c r="C646" t="s">
        <v>921</v>
      </c>
      <c r="D646" t="s">
        <v>40</v>
      </c>
      <c r="E646" s="2">
        <v>43725.504861111112</v>
      </c>
      <c r="F646" t="s">
        <v>747</v>
      </c>
      <c r="G646" s="2">
        <v>33731.504861111112</v>
      </c>
      <c r="H646" t="s">
        <v>747</v>
      </c>
    </row>
    <row r="647" spans="1:8" x14ac:dyDescent="0.25">
      <c r="A647">
        <v>646</v>
      </c>
      <c r="B647" t="s">
        <v>1788</v>
      </c>
      <c r="C647" t="s">
        <v>1789</v>
      </c>
      <c r="D647" t="s">
        <v>40</v>
      </c>
      <c r="E647" s="2">
        <v>43725.504861111112</v>
      </c>
      <c r="F647" t="s">
        <v>747</v>
      </c>
      <c r="G647" s="2">
        <v>33731.504861111112</v>
      </c>
      <c r="H647" t="s">
        <v>747</v>
      </c>
    </row>
    <row r="648" spans="1:8" x14ac:dyDescent="0.25">
      <c r="A648">
        <v>647</v>
      </c>
      <c r="B648" t="s">
        <v>1790</v>
      </c>
      <c r="C648" t="s">
        <v>1289</v>
      </c>
      <c r="D648" t="s">
        <v>40</v>
      </c>
      <c r="E648" s="2">
        <v>43725.504861111112</v>
      </c>
      <c r="F648" t="s">
        <v>747</v>
      </c>
      <c r="G648" s="2">
        <v>33731.504861111112</v>
      </c>
      <c r="H648" t="s">
        <v>747</v>
      </c>
    </row>
    <row r="649" spans="1:8" x14ac:dyDescent="0.25">
      <c r="A649">
        <v>648</v>
      </c>
      <c r="B649" t="s">
        <v>1791</v>
      </c>
      <c r="C649" t="s">
        <v>1792</v>
      </c>
      <c r="D649" t="s">
        <v>40</v>
      </c>
      <c r="E649" s="2">
        <v>43725.504861111112</v>
      </c>
      <c r="F649" t="s">
        <v>747</v>
      </c>
      <c r="G649" s="2">
        <v>33731.504861111112</v>
      </c>
      <c r="H649" t="s">
        <v>747</v>
      </c>
    </row>
    <row r="650" spans="1:8" x14ac:dyDescent="0.25">
      <c r="A650">
        <v>649</v>
      </c>
      <c r="B650" t="s">
        <v>1793</v>
      </c>
      <c r="C650" t="s">
        <v>843</v>
      </c>
      <c r="D650" t="s">
        <v>40</v>
      </c>
      <c r="E650" s="2">
        <v>43725.504861111112</v>
      </c>
      <c r="F650" t="s">
        <v>747</v>
      </c>
      <c r="G650" s="2">
        <v>33731.504861111112</v>
      </c>
      <c r="H650" t="s">
        <v>747</v>
      </c>
    </row>
    <row r="651" spans="1:8" x14ac:dyDescent="0.25">
      <c r="A651">
        <v>650</v>
      </c>
      <c r="B651" t="s">
        <v>1794</v>
      </c>
      <c r="C651" t="s">
        <v>757</v>
      </c>
      <c r="D651" t="s">
        <v>40</v>
      </c>
      <c r="E651" s="2">
        <v>43725.504861111112</v>
      </c>
      <c r="F651" t="s">
        <v>747</v>
      </c>
      <c r="G651" s="2">
        <v>33731.504861111112</v>
      </c>
      <c r="H651" t="s">
        <v>747</v>
      </c>
    </row>
    <row r="652" spans="1:8" x14ac:dyDescent="0.25">
      <c r="A652">
        <v>651</v>
      </c>
      <c r="B652" t="s">
        <v>1795</v>
      </c>
      <c r="C652" t="s">
        <v>1796</v>
      </c>
      <c r="D652" t="s">
        <v>40</v>
      </c>
      <c r="E652" s="2">
        <v>43725.504861111112</v>
      </c>
      <c r="F652" t="s">
        <v>747</v>
      </c>
      <c r="G652" s="2">
        <v>33731.504861111112</v>
      </c>
      <c r="H652" t="s">
        <v>747</v>
      </c>
    </row>
    <row r="653" spans="1:8" x14ac:dyDescent="0.25">
      <c r="A653">
        <v>652</v>
      </c>
      <c r="B653" t="s">
        <v>1797</v>
      </c>
      <c r="C653" t="s">
        <v>1508</v>
      </c>
      <c r="D653" t="s">
        <v>40</v>
      </c>
      <c r="E653" s="2">
        <v>43725.504861111112</v>
      </c>
      <c r="F653" t="s">
        <v>747</v>
      </c>
      <c r="G653" s="2">
        <v>33731.504861111112</v>
      </c>
      <c r="H653" t="s">
        <v>747</v>
      </c>
    </row>
    <row r="654" spans="1:8" x14ac:dyDescent="0.25">
      <c r="A654">
        <v>653</v>
      </c>
      <c r="B654" t="s">
        <v>1798</v>
      </c>
      <c r="C654" t="s">
        <v>1003</v>
      </c>
      <c r="D654" t="s">
        <v>40</v>
      </c>
      <c r="E654" s="2">
        <v>43725.504861111112</v>
      </c>
      <c r="F654" t="s">
        <v>747</v>
      </c>
      <c r="G654" s="2">
        <v>33731.504861111112</v>
      </c>
      <c r="H654" t="s">
        <v>747</v>
      </c>
    </row>
    <row r="655" spans="1:8" x14ac:dyDescent="0.25">
      <c r="A655">
        <v>654</v>
      </c>
      <c r="B655" t="s">
        <v>1799</v>
      </c>
      <c r="C655" t="s">
        <v>1800</v>
      </c>
      <c r="D655" t="s">
        <v>40</v>
      </c>
      <c r="E655" s="2">
        <v>43725.504861111112</v>
      </c>
      <c r="F655" t="s">
        <v>747</v>
      </c>
      <c r="G655" s="2">
        <v>33731.504861111112</v>
      </c>
      <c r="H655" t="s">
        <v>747</v>
      </c>
    </row>
    <row r="656" spans="1:8" x14ac:dyDescent="0.25">
      <c r="A656">
        <v>655</v>
      </c>
      <c r="B656" t="s">
        <v>1801</v>
      </c>
      <c r="C656" t="s">
        <v>1681</v>
      </c>
      <c r="D656" t="s">
        <v>40</v>
      </c>
      <c r="E656" s="2">
        <v>43725.504861111112</v>
      </c>
      <c r="F656" t="s">
        <v>747</v>
      </c>
      <c r="G656" s="2">
        <v>33731.504861111112</v>
      </c>
      <c r="H656" t="s">
        <v>747</v>
      </c>
    </row>
    <row r="657" spans="1:8" x14ac:dyDescent="0.25">
      <c r="A657">
        <v>656</v>
      </c>
      <c r="B657" t="s">
        <v>1802</v>
      </c>
      <c r="C657" t="s">
        <v>821</v>
      </c>
      <c r="D657" t="s">
        <v>40</v>
      </c>
      <c r="E657" s="2">
        <v>43725.504861111112</v>
      </c>
      <c r="F657" t="s">
        <v>747</v>
      </c>
      <c r="G657" s="2">
        <v>33731.504861111112</v>
      </c>
      <c r="H657" t="s">
        <v>747</v>
      </c>
    </row>
    <row r="658" spans="1:8" x14ac:dyDescent="0.25">
      <c r="A658">
        <v>657</v>
      </c>
      <c r="B658" t="s">
        <v>1803</v>
      </c>
      <c r="C658" t="s">
        <v>761</v>
      </c>
      <c r="D658" t="s">
        <v>40</v>
      </c>
      <c r="E658" s="2">
        <v>43725.504861111112</v>
      </c>
      <c r="F658" t="s">
        <v>747</v>
      </c>
      <c r="G658" s="2">
        <v>33731.504861111112</v>
      </c>
      <c r="H658" t="s">
        <v>747</v>
      </c>
    </row>
    <row r="659" spans="1:8" x14ac:dyDescent="0.25">
      <c r="A659">
        <v>658</v>
      </c>
      <c r="B659" t="s">
        <v>1804</v>
      </c>
      <c r="C659" t="s">
        <v>1502</v>
      </c>
      <c r="D659" t="s">
        <v>40</v>
      </c>
      <c r="E659" s="2">
        <v>43725.504861111112</v>
      </c>
      <c r="F659" t="s">
        <v>747</v>
      </c>
      <c r="G659" s="2">
        <v>33731.504861111112</v>
      </c>
      <c r="H659" t="s">
        <v>747</v>
      </c>
    </row>
    <row r="660" spans="1:8" x14ac:dyDescent="0.25">
      <c r="A660">
        <v>659</v>
      </c>
      <c r="B660" t="s">
        <v>1805</v>
      </c>
      <c r="C660" t="s">
        <v>791</v>
      </c>
      <c r="D660" t="s">
        <v>40</v>
      </c>
      <c r="E660" s="2">
        <v>43725.504861111112</v>
      </c>
      <c r="F660" t="s">
        <v>747</v>
      </c>
      <c r="G660" s="2">
        <v>33731.504861111112</v>
      </c>
      <c r="H660" t="s">
        <v>747</v>
      </c>
    </row>
    <row r="661" spans="1:8" x14ac:dyDescent="0.25">
      <c r="A661">
        <v>660</v>
      </c>
      <c r="B661" t="s">
        <v>1806</v>
      </c>
      <c r="C661" t="s">
        <v>1323</v>
      </c>
      <c r="D661" t="s">
        <v>40</v>
      </c>
      <c r="E661" s="2">
        <v>43725.504861111112</v>
      </c>
      <c r="F661" t="s">
        <v>747</v>
      </c>
      <c r="G661" s="2">
        <v>33731.504861111112</v>
      </c>
      <c r="H661" t="s">
        <v>747</v>
      </c>
    </row>
    <row r="662" spans="1:8" x14ac:dyDescent="0.25">
      <c r="A662">
        <v>661</v>
      </c>
      <c r="B662" t="s">
        <v>1807</v>
      </c>
      <c r="C662" t="s">
        <v>1051</v>
      </c>
      <c r="D662" t="s">
        <v>40</v>
      </c>
      <c r="E662" s="2">
        <v>43725.504861111112</v>
      </c>
      <c r="F662" t="s">
        <v>747</v>
      </c>
      <c r="G662" s="2">
        <v>33731.504861111112</v>
      </c>
      <c r="H662" t="s">
        <v>747</v>
      </c>
    </row>
    <row r="663" spans="1:8" x14ac:dyDescent="0.25">
      <c r="A663">
        <v>662</v>
      </c>
      <c r="B663" t="s">
        <v>1808</v>
      </c>
      <c r="C663" t="s">
        <v>1372</v>
      </c>
      <c r="D663" t="s">
        <v>40</v>
      </c>
      <c r="E663" s="2">
        <v>43725.504861111112</v>
      </c>
      <c r="F663" t="s">
        <v>747</v>
      </c>
      <c r="G663" s="2">
        <v>33731.504861111112</v>
      </c>
      <c r="H663" t="s">
        <v>747</v>
      </c>
    </row>
    <row r="664" spans="1:8" x14ac:dyDescent="0.25">
      <c r="A664">
        <v>663</v>
      </c>
      <c r="B664" t="s">
        <v>1809</v>
      </c>
      <c r="C664" t="s">
        <v>1513</v>
      </c>
      <c r="D664" t="s">
        <v>40</v>
      </c>
      <c r="E664" s="2">
        <v>43725.504861111112</v>
      </c>
      <c r="F664" t="s">
        <v>747</v>
      </c>
      <c r="G664" s="2">
        <v>33731.504861111112</v>
      </c>
      <c r="H664" t="s">
        <v>747</v>
      </c>
    </row>
    <row r="665" spans="1:8" x14ac:dyDescent="0.25">
      <c r="A665">
        <v>664</v>
      </c>
      <c r="B665" t="s">
        <v>1810</v>
      </c>
      <c r="C665" t="s">
        <v>1811</v>
      </c>
      <c r="D665" t="s">
        <v>40</v>
      </c>
      <c r="E665" s="2">
        <v>43725.504861111112</v>
      </c>
      <c r="F665" t="s">
        <v>747</v>
      </c>
      <c r="G665" s="2">
        <v>33731.504861111112</v>
      </c>
      <c r="H665" t="s">
        <v>747</v>
      </c>
    </row>
    <row r="666" spans="1:8" x14ac:dyDescent="0.25">
      <c r="A666">
        <v>665</v>
      </c>
      <c r="B666" t="s">
        <v>1812</v>
      </c>
      <c r="C666" t="s">
        <v>1696</v>
      </c>
      <c r="D666" t="s">
        <v>40</v>
      </c>
      <c r="E666" s="2">
        <v>43725.504861111112</v>
      </c>
      <c r="F666" t="s">
        <v>747</v>
      </c>
      <c r="G666" s="2">
        <v>33731.504861111112</v>
      </c>
      <c r="H666" t="s">
        <v>747</v>
      </c>
    </row>
    <row r="667" spans="1:8" x14ac:dyDescent="0.25">
      <c r="A667">
        <v>666</v>
      </c>
      <c r="B667" t="s">
        <v>1813</v>
      </c>
      <c r="C667" t="s">
        <v>1814</v>
      </c>
      <c r="D667" t="s">
        <v>40</v>
      </c>
      <c r="E667" s="2">
        <v>43725.504861111112</v>
      </c>
      <c r="F667" t="s">
        <v>747</v>
      </c>
      <c r="G667" s="2">
        <v>33731.504861111112</v>
      </c>
      <c r="H667" t="s">
        <v>747</v>
      </c>
    </row>
    <row r="668" spans="1:8" x14ac:dyDescent="0.25">
      <c r="A668">
        <v>667</v>
      </c>
      <c r="B668" t="s">
        <v>1815</v>
      </c>
      <c r="C668" t="s">
        <v>1816</v>
      </c>
      <c r="D668" t="s">
        <v>40</v>
      </c>
      <c r="E668" s="2">
        <v>43725.504861111112</v>
      </c>
      <c r="F668" t="s">
        <v>747</v>
      </c>
      <c r="G668" s="2">
        <v>33731.504861111112</v>
      </c>
      <c r="H668" t="s">
        <v>747</v>
      </c>
    </row>
    <row r="669" spans="1:8" x14ac:dyDescent="0.25">
      <c r="A669">
        <v>668</v>
      </c>
      <c r="B669" t="s">
        <v>1817</v>
      </c>
      <c r="C669" t="s">
        <v>1705</v>
      </c>
      <c r="D669" t="s">
        <v>40</v>
      </c>
      <c r="E669" s="2">
        <v>43725.504861111112</v>
      </c>
      <c r="F669" t="s">
        <v>747</v>
      </c>
      <c r="G669" s="2">
        <v>33731.504861111112</v>
      </c>
      <c r="H669" t="s">
        <v>747</v>
      </c>
    </row>
    <row r="670" spans="1:8" x14ac:dyDescent="0.25">
      <c r="A670">
        <v>669</v>
      </c>
      <c r="B670" t="s">
        <v>1818</v>
      </c>
      <c r="C670" t="s">
        <v>1664</v>
      </c>
      <c r="D670" t="s">
        <v>40</v>
      </c>
      <c r="E670" s="2">
        <v>43725.504861111112</v>
      </c>
      <c r="F670" t="s">
        <v>747</v>
      </c>
      <c r="G670" s="2">
        <v>33731.504861111112</v>
      </c>
      <c r="H670" t="s">
        <v>747</v>
      </c>
    </row>
    <row r="671" spans="1:8" x14ac:dyDescent="0.25">
      <c r="A671">
        <v>670</v>
      </c>
      <c r="B671" t="s">
        <v>1819</v>
      </c>
      <c r="C671" t="s">
        <v>968</v>
      </c>
      <c r="D671" t="s">
        <v>40</v>
      </c>
      <c r="E671" s="2">
        <v>43725.504861111112</v>
      </c>
      <c r="F671" t="s">
        <v>747</v>
      </c>
      <c r="G671" s="2">
        <v>33731.504861111112</v>
      </c>
      <c r="H671" t="s">
        <v>747</v>
      </c>
    </row>
    <row r="672" spans="1:8" x14ac:dyDescent="0.25">
      <c r="A672">
        <v>671</v>
      </c>
      <c r="B672" t="s">
        <v>1820</v>
      </c>
      <c r="C672" t="s">
        <v>1518</v>
      </c>
      <c r="D672" t="s">
        <v>40</v>
      </c>
      <c r="E672" s="2">
        <v>43725.504861111112</v>
      </c>
      <c r="F672" t="s">
        <v>747</v>
      </c>
      <c r="G672" s="2">
        <v>33731.504861111112</v>
      </c>
      <c r="H672" t="s">
        <v>747</v>
      </c>
    </row>
    <row r="673" spans="1:8" x14ac:dyDescent="0.25">
      <c r="A673">
        <v>672</v>
      </c>
      <c r="B673" t="s">
        <v>1821</v>
      </c>
      <c r="C673" t="s">
        <v>1506</v>
      </c>
      <c r="D673" t="s">
        <v>40</v>
      </c>
      <c r="E673" s="2">
        <v>43725.504861111112</v>
      </c>
      <c r="F673" t="s">
        <v>747</v>
      </c>
      <c r="G673" s="2">
        <v>33731.504861111112</v>
      </c>
      <c r="H673" t="s">
        <v>747</v>
      </c>
    </row>
    <row r="674" spans="1:8" x14ac:dyDescent="0.25">
      <c r="A674">
        <v>673</v>
      </c>
      <c r="B674" t="s">
        <v>1822</v>
      </c>
      <c r="C674" t="s">
        <v>1118</v>
      </c>
      <c r="D674" t="s">
        <v>40</v>
      </c>
      <c r="E674" s="2">
        <v>43725.504861111112</v>
      </c>
      <c r="F674" t="s">
        <v>747</v>
      </c>
      <c r="G674" s="2">
        <v>33731.504861111112</v>
      </c>
      <c r="H674" t="s">
        <v>747</v>
      </c>
    </row>
    <row r="675" spans="1:8" x14ac:dyDescent="0.25">
      <c r="A675">
        <v>674</v>
      </c>
      <c r="B675" t="s">
        <v>1823</v>
      </c>
      <c r="C675" t="s">
        <v>1677</v>
      </c>
      <c r="D675" t="s">
        <v>40</v>
      </c>
      <c r="E675" s="2">
        <v>43725.504861111112</v>
      </c>
      <c r="F675" t="s">
        <v>747</v>
      </c>
      <c r="G675" s="2">
        <v>33731.504861111112</v>
      </c>
      <c r="H675" t="s">
        <v>747</v>
      </c>
    </row>
    <row r="676" spans="1:8" x14ac:dyDescent="0.25">
      <c r="A676">
        <v>675</v>
      </c>
      <c r="B676" t="s">
        <v>1824</v>
      </c>
      <c r="C676" t="s">
        <v>1510</v>
      </c>
      <c r="D676" t="s">
        <v>40</v>
      </c>
      <c r="E676" s="2">
        <v>43725.504861111112</v>
      </c>
      <c r="F676" t="s">
        <v>747</v>
      </c>
      <c r="G676" s="2">
        <v>33731.504861111112</v>
      </c>
      <c r="H676" t="s">
        <v>747</v>
      </c>
    </row>
    <row r="677" spans="1:8" x14ac:dyDescent="0.25">
      <c r="A677">
        <v>676</v>
      </c>
      <c r="B677" t="s">
        <v>1825</v>
      </c>
      <c r="C677" t="s">
        <v>1826</v>
      </c>
      <c r="D677" t="s">
        <v>40</v>
      </c>
      <c r="E677" s="2">
        <v>43725.504861111112</v>
      </c>
      <c r="F677" t="s">
        <v>747</v>
      </c>
      <c r="G677" s="2">
        <v>33731.504861111112</v>
      </c>
      <c r="H677" t="s">
        <v>747</v>
      </c>
    </row>
    <row r="678" spans="1:8" x14ac:dyDescent="0.25">
      <c r="A678">
        <v>677</v>
      </c>
      <c r="B678" t="s">
        <v>1827</v>
      </c>
      <c r="C678" t="s">
        <v>767</v>
      </c>
      <c r="D678" t="s">
        <v>40</v>
      </c>
      <c r="E678" s="2">
        <v>43725.504861111112</v>
      </c>
      <c r="F678" t="s">
        <v>747</v>
      </c>
      <c r="G678" s="2">
        <v>33731.504861111112</v>
      </c>
      <c r="H678" t="s">
        <v>747</v>
      </c>
    </row>
    <row r="679" spans="1:8" x14ac:dyDescent="0.25">
      <c r="A679">
        <v>678</v>
      </c>
      <c r="B679" t="s">
        <v>1828</v>
      </c>
      <c r="C679" t="s">
        <v>1829</v>
      </c>
      <c r="D679" t="s">
        <v>40</v>
      </c>
      <c r="E679" s="2">
        <v>43725.504861111112</v>
      </c>
      <c r="F679" t="s">
        <v>747</v>
      </c>
      <c r="G679" s="2">
        <v>33731.504861111112</v>
      </c>
      <c r="H679" t="s">
        <v>747</v>
      </c>
    </row>
    <row r="680" spans="1:8" x14ac:dyDescent="0.25">
      <c r="A680">
        <v>679</v>
      </c>
      <c r="B680" t="s">
        <v>1830</v>
      </c>
      <c r="C680" t="s">
        <v>1541</v>
      </c>
      <c r="D680" t="s">
        <v>40</v>
      </c>
      <c r="E680" s="2">
        <v>43725.504861111112</v>
      </c>
      <c r="F680" t="s">
        <v>747</v>
      </c>
      <c r="G680" s="2">
        <v>33731.504861111112</v>
      </c>
      <c r="H680" t="s">
        <v>747</v>
      </c>
    </row>
    <row r="681" spans="1:8" x14ac:dyDescent="0.25">
      <c r="A681">
        <v>680</v>
      </c>
      <c r="B681" t="s">
        <v>1831</v>
      </c>
      <c r="C681" t="s">
        <v>819</v>
      </c>
      <c r="D681" t="s">
        <v>40</v>
      </c>
      <c r="E681" s="2">
        <v>43725.504861111112</v>
      </c>
      <c r="F681" t="s">
        <v>747</v>
      </c>
      <c r="G681" s="2">
        <v>33731.504861111112</v>
      </c>
      <c r="H681" t="s">
        <v>747</v>
      </c>
    </row>
    <row r="682" spans="1:8" x14ac:dyDescent="0.25">
      <c r="A682">
        <v>681</v>
      </c>
      <c r="B682" t="s">
        <v>1832</v>
      </c>
      <c r="C682" t="s">
        <v>765</v>
      </c>
      <c r="D682" t="s">
        <v>40</v>
      </c>
      <c r="E682" s="2">
        <v>43725.504861111112</v>
      </c>
      <c r="F682" t="s">
        <v>747</v>
      </c>
      <c r="G682" s="2">
        <v>33731.504861111112</v>
      </c>
      <c r="H682" t="s">
        <v>747</v>
      </c>
    </row>
    <row r="683" spans="1:8" x14ac:dyDescent="0.25">
      <c r="A683">
        <v>682</v>
      </c>
      <c r="B683" t="s">
        <v>1833</v>
      </c>
      <c r="C683" t="s">
        <v>769</v>
      </c>
      <c r="D683" t="s">
        <v>40</v>
      </c>
      <c r="E683" s="2">
        <v>43725.504861111112</v>
      </c>
      <c r="F683" t="s">
        <v>747</v>
      </c>
      <c r="G683" s="2">
        <v>33731.504861111112</v>
      </c>
      <c r="H683" t="s">
        <v>747</v>
      </c>
    </row>
    <row r="684" spans="1:8" x14ac:dyDescent="0.25">
      <c r="A684">
        <v>683</v>
      </c>
      <c r="B684" t="s">
        <v>1834</v>
      </c>
      <c r="C684" t="s">
        <v>987</v>
      </c>
      <c r="D684" t="s">
        <v>40</v>
      </c>
      <c r="E684" s="2">
        <v>43725.504861111112</v>
      </c>
      <c r="F684" t="s">
        <v>747</v>
      </c>
      <c r="G684" s="2">
        <v>33731.504861111112</v>
      </c>
      <c r="H684" t="s">
        <v>747</v>
      </c>
    </row>
    <row r="685" spans="1:8" x14ac:dyDescent="0.25">
      <c r="A685">
        <v>684</v>
      </c>
      <c r="B685" t="s">
        <v>1835</v>
      </c>
      <c r="C685" t="s">
        <v>1836</v>
      </c>
      <c r="D685" t="s">
        <v>40</v>
      </c>
      <c r="E685" s="2">
        <v>43725.504861111112</v>
      </c>
      <c r="F685" t="s">
        <v>747</v>
      </c>
      <c r="G685" s="2">
        <v>33731.504861111112</v>
      </c>
      <c r="H685" t="s">
        <v>747</v>
      </c>
    </row>
    <row r="686" spans="1:8" x14ac:dyDescent="0.25">
      <c r="A686">
        <v>685</v>
      </c>
      <c r="B686" t="s">
        <v>1837</v>
      </c>
      <c r="C686" t="s">
        <v>817</v>
      </c>
      <c r="D686" t="s">
        <v>40</v>
      </c>
      <c r="E686" s="2">
        <v>43725.504861111112</v>
      </c>
      <c r="F686" t="s">
        <v>747</v>
      </c>
      <c r="G686" s="2">
        <v>33731.504861111112</v>
      </c>
      <c r="H686" t="s">
        <v>747</v>
      </c>
    </row>
    <row r="687" spans="1:8" x14ac:dyDescent="0.25">
      <c r="A687">
        <v>686</v>
      </c>
      <c r="B687" t="s">
        <v>1838</v>
      </c>
      <c r="C687" t="s">
        <v>1687</v>
      </c>
      <c r="D687" t="s">
        <v>40</v>
      </c>
      <c r="E687" s="2">
        <v>43725.504861111112</v>
      </c>
      <c r="F687" t="s">
        <v>747</v>
      </c>
      <c r="G687" s="2">
        <v>33731.504861111112</v>
      </c>
      <c r="H687" t="s">
        <v>747</v>
      </c>
    </row>
    <row r="688" spans="1:8" x14ac:dyDescent="0.25">
      <c r="A688">
        <v>687</v>
      </c>
      <c r="B688" t="s">
        <v>1839</v>
      </c>
      <c r="C688" t="s">
        <v>1127</v>
      </c>
      <c r="D688" t="s">
        <v>40</v>
      </c>
      <c r="E688" s="2">
        <v>43725.504861111112</v>
      </c>
      <c r="F688" t="s">
        <v>747</v>
      </c>
      <c r="G688" s="2">
        <v>33731.504861111112</v>
      </c>
      <c r="H688" t="s">
        <v>747</v>
      </c>
    </row>
    <row r="689" spans="1:8" x14ac:dyDescent="0.25">
      <c r="A689">
        <v>688</v>
      </c>
      <c r="B689" t="s">
        <v>1840</v>
      </c>
      <c r="C689" t="s">
        <v>1841</v>
      </c>
      <c r="D689" t="s">
        <v>40</v>
      </c>
      <c r="E689" s="2">
        <v>43725.504861111112</v>
      </c>
      <c r="F689" t="s">
        <v>747</v>
      </c>
      <c r="G689" s="2">
        <v>33731.504861111112</v>
      </c>
      <c r="H689" t="s">
        <v>747</v>
      </c>
    </row>
    <row r="690" spans="1:8" x14ac:dyDescent="0.25">
      <c r="A690">
        <v>689</v>
      </c>
      <c r="B690" t="s">
        <v>1842</v>
      </c>
      <c r="C690" t="s">
        <v>1843</v>
      </c>
      <c r="D690" t="s">
        <v>40</v>
      </c>
      <c r="E690" s="2">
        <v>43725.504861111112</v>
      </c>
      <c r="F690" t="s">
        <v>747</v>
      </c>
      <c r="G690" s="2">
        <v>33731.504861111112</v>
      </c>
      <c r="H690" t="s">
        <v>747</v>
      </c>
    </row>
    <row r="691" spans="1:8" x14ac:dyDescent="0.25">
      <c r="A691">
        <v>690</v>
      </c>
      <c r="B691" t="s">
        <v>1844</v>
      </c>
      <c r="C691" t="s">
        <v>777</v>
      </c>
      <c r="D691" t="s">
        <v>40</v>
      </c>
      <c r="E691" s="2">
        <v>43725.504861111112</v>
      </c>
      <c r="F691" t="s">
        <v>747</v>
      </c>
      <c r="G691" s="2">
        <v>33731.504861111112</v>
      </c>
      <c r="H691" t="s">
        <v>747</v>
      </c>
    </row>
    <row r="692" spans="1:8" x14ac:dyDescent="0.25">
      <c r="A692">
        <v>691</v>
      </c>
      <c r="B692" t="s">
        <v>1845</v>
      </c>
      <c r="C692" t="s">
        <v>1106</v>
      </c>
      <c r="D692" t="s">
        <v>40</v>
      </c>
      <c r="E692" s="2">
        <v>43725.504861111112</v>
      </c>
      <c r="F692" t="s">
        <v>747</v>
      </c>
      <c r="G692" s="2">
        <v>33731.504861111112</v>
      </c>
      <c r="H692" t="s">
        <v>747</v>
      </c>
    </row>
    <row r="693" spans="1:8" x14ac:dyDescent="0.25">
      <c r="A693">
        <v>692</v>
      </c>
      <c r="B693" t="s">
        <v>1846</v>
      </c>
      <c r="C693" t="s">
        <v>982</v>
      </c>
      <c r="D693" t="s">
        <v>40</v>
      </c>
      <c r="E693" s="2">
        <v>43725.504861111112</v>
      </c>
      <c r="F693" t="s">
        <v>747</v>
      </c>
      <c r="G693" s="2">
        <v>33731.504861111112</v>
      </c>
      <c r="H693" t="s">
        <v>747</v>
      </c>
    </row>
    <row r="694" spans="1:8" x14ac:dyDescent="0.25">
      <c r="A694">
        <v>693</v>
      </c>
      <c r="B694" t="s">
        <v>1847</v>
      </c>
      <c r="C694" t="s">
        <v>1848</v>
      </c>
      <c r="D694" t="s">
        <v>40</v>
      </c>
      <c r="E694" s="2">
        <v>43725.504861111112</v>
      </c>
      <c r="F694" t="s">
        <v>747</v>
      </c>
      <c r="G694" s="2">
        <v>33731.504861111112</v>
      </c>
      <c r="H694" t="s">
        <v>747</v>
      </c>
    </row>
    <row r="695" spans="1:8" x14ac:dyDescent="0.25">
      <c r="A695">
        <v>694</v>
      </c>
      <c r="B695" t="s">
        <v>1849</v>
      </c>
      <c r="C695" t="s">
        <v>1850</v>
      </c>
      <c r="D695" t="s">
        <v>40</v>
      </c>
      <c r="E695" s="2">
        <v>43725.504861111112</v>
      </c>
      <c r="F695" t="s">
        <v>747</v>
      </c>
      <c r="G695" s="2">
        <v>33731.504861111112</v>
      </c>
      <c r="H695" t="s">
        <v>747</v>
      </c>
    </row>
    <row r="696" spans="1:8" x14ac:dyDescent="0.25">
      <c r="A696">
        <v>695</v>
      </c>
      <c r="B696" t="s">
        <v>1851</v>
      </c>
      <c r="C696" t="s">
        <v>841</v>
      </c>
      <c r="D696" t="s">
        <v>40</v>
      </c>
      <c r="E696" s="2">
        <v>43725.504861111112</v>
      </c>
      <c r="F696" t="s">
        <v>747</v>
      </c>
      <c r="G696" s="2">
        <v>33731.504861111112</v>
      </c>
      <c r="H696" t="s">
        <v>747</v>
      </c>
    </row>
    <row r="697" spans="1:8" x14ac:dyDescent="0.25">
      <c r="A697">
        <v>696</v>
      </c>
      <c r="B697" t="s">
        <v>1852</v>
      </c>
      <c r="C697" t="s">
        <v>1579</v>
      </c>
      <c r="D697" t="s">
        <v>40</v>
      </c>
      <c r="E697" s="2">
        <v>43725.504861111112</v>
      </c>
      <c r="F697" t="s">
        <v>747</v>
      </c>
      <c r="G697" s="2">
        <v>33731.504861111112</v>
      </c>
      <c r="H697" t="s">
        <v>747</v>
      </c>
    </row>
    <row r="698" spans="1:8" x14ac:dyDescent="0.25">
      <c r="A698">
        <v>697</v>
      </c>
      <c r="B698" t="s">
        <v>1853</v>
      </c>
      <c r="C698" t="s">
        <v>1854</v>
      </c>
      <c r="D698" t="s">
        <v>40</v>
      </c>
      <c r="E698" s="2">
        <v>43725.504861111112</v>
      </c>
      <c r="F698" t="s">
        <v>747</v>
      </c>
      <c r="G698" s="2">
        <v>33731.504861111112</v>
      </c>
      <c r="H698" t="s">
        <v>747</v>
      </c>
    </row>
    <row r="699" spans="1:8" x14ac:dyDescent="0.25">
      <c r="A699">
        <v>698</v>
      </c>
      <c r="B699" t="s">
        <v>1855</v>
      </c>
      <c r="C699" t="s">
        <v>1251</v>
      </c>
      <c r="D699" t="s">
        <v>40</v>
      </c>
      <c r="E699" s="2">
        <v>43725.504861111112</v>
      </c>
      <c r="F699" t="s">
        <v>747</v>
      </c>
      <c r="G699" s="2">
        <v>33731.504861111112</v>
      </c>
      <c r="H699" t="s">
        <v>747</v>
      </c>
    </row>
    <row r="700" spans="1:8" x14ac:dyDescent="0.25">
      <c r="A700">
        <v>699</v>
      </c>
      <c r="B700" t="s">
        <v>1856</v>
      </c>
      <c r="C700" t="s">
        <v>1406</v>
      </c>
      <c r="D700" t="s">
        <v>40</v>
      </c>
      <c r="E700" s="2">
        <v>43725.504861111112</v>
      </c>
      <c r="F700" t="s">
        <v>747</v>
      </c>
      <c r="G700" s="2">
        <v>33731.504861111112</v>
      </c>
      <c r="H700" t="s">
        <v>747</v>
      </c>
    </row>
    <row r="701" spans="1:8" x14ac:dyDescent="0.25">
      <c r="A701">
        <v>700</v>
      </c>
      <c r="B701" t="s">
        <v>1857</v>
      </c>
      <c r="C701" t="s">
        <v>1345</v>
      </c>
      <c r="D701" t="s">
        <v>40</v>
      </c>
      <c r="E701" s="2">
        <v>43725.504861111112</v>
      </c>
      <c r="F701" t="s">
        <v>747</v>
      </c>
      <c r="G701" s="2">
        <v>33731.504861111112</v>
      </c>
      <c r="H701" t="s">
        <v>747</v>
      </c>
    </row>
    <row r="702" spans="1:8" x14ac:dyDescent="0.25">
      <c r="A702">
        <v>701</v>
      </c>
      <c r="B702" t="s">
        <v>1858</v>
      </c>
      <c r="C702" t="s">
        <v>867</v>
      </c>
      <c r="D702" t="s">
        <v>40</v>
      </c>
      <c r="E702" s="2">
        <v>43725.504861111112</v>
      </c>
      <c r="F702" t="s">
        <v>747</v>
      </c>
      <c r="G702" s="2">
        <v>33731.504861111112</v>
      </c>
      <c r="H702" t="s">
        <v>747</v>
      </c>
    </row>
    <row r="703" spans="1:8" x14ac:dyDescent="0.25">
      <c r="A703">
        <v>702</v>
      </c>
      <c r="B703" t="s">
        <v>1859</v>
      </c>
      <c r="C703" t="s">
        <v>848</v>
      </c>
      <c r="D703" t="s">
        <v>40</v>
      </c>
      <c r="E703" s="2">
        <v>43725.504861111112</v>
      </c>
      <c r="F703" t="s">
        <v>747</v>
      </c>
      <c r="G703" s="2">
        <v>33731.504861111112</v>
      </c>
      <c r="H703" t="s">
        <v>747</v>
      </c>
    </row>
    <row r="704" spans="1:8" x14ac:dyDescent="0.25">
      <c r="A704">
        <v>703</v>
      </c>
      <c r="B704" t="s">
        <v>1860</v>
      </c>
      <c r="C704" t="s">
        <v>1065</v>
      </c>
      <c r="D704" t="s">
        <v>40</v>
      </c>
      <c r="E704" s="2">
        <v>43725.504861111112</v>
      </c>
      <c r="F704" t="s">
        <v>747</v>
      </c>
      <c r="G704" s="2">
        <v>33731.504861111112</v>
      </c>
      <c r="H704" t="s">
        <v>747</v>
      </c>
    </row>
    <row r="705" spans="1:8" x14ac:dyDescent="0.25">
      <c r="A705">
        <v>704</v>
      </c>
      <c r="B705" t="s">
        <v>1861</v>
      </c>
      <c r="C705" t="s">
        <v>846</v>
      </c>
      <c r="D705" t="s">
        <v>40</v>
      </c>
      <c r="E705" s="2">
        <v>43725.504861111112</v>
      </c>
      <c r="F705" t="s">
        <v>747</v>
      </c>
      <c r="G705" s="2">
        <v>33731.504861111112</v>
      </c>
      <c r="H705" t="s">
        <v>747</v>
      </c>
    </row>
    <row r="706" spans="1:8" x14ac:dyDescent="0.25">
      <c r="A706">
        <v>705</v>
      </c>
      <c r="B706" t="s">
        <v>1862</v>
      </c>
      <c r="C706" t="s">
        <v>1863</v>
      </c>
      <c r="D706" t="s">
        <v>40</v>
      </c>
      <c r="E706" s="2">
        <v>43725.504861111112</v>
      </c>
      <c r="F706" t="s">
        <v>747</v>
      </c>
      <c r="G706" s="2">
        <v>33731.504861111112</v>
      </c>
      <c r="H706" t="s">
        <v>747</v>
      </c>
    </row>
    <row r="707" spans="1:8" x14ac:dyDescent="0.25">
      <c r="A707">
        <v>706</v>
      </c>
      <c r="B707" t="s">
        <v>1864</v>
      </c>
      <c r="C707" t="s">
        <v>1628</v>
      </c>
      <c r="D707" t="s">
        <v>40</v>
      </c>
      <c r="E707" s="2">
        <v>43725.504861111112</v>
      </c>
      <c r="F707" t="s">
        <v>747</v>
      </c>
      <c r="G707" s="2">
        <v>33731.504861111112</v>
      </c>
      <c r="H707" t="s">
        <v>747</v>
      </c>
    </row>
    <row r="708" spans="1:8" x14ac:dyDescent="0.25">
      <c r="A708">
        <v>707</v>
      </c>
      <c r="B708" t="s">
        <v>1865</v>
      </c>
      <c r="C708" t="s">
        <v>1866</v>
      </c>
      <c r="D708" t="s">
        <v>40</v>
      </c>
      <c r="E708" s="2">
        <v>43725.504861111112</v>
      </c>
      <c r="F708" t="s">
        <v>747</v>
      </c>
      <c r="G708" s="2">
        <v>33731.504861111112</v>
      </c>
      <c r="H708" t="s">
        <v>747</v>
      </c>
    </row>
    <row r="709" spans="1:8" x14ac:dyDescent="0.25">
      <c r="A709">
        <v>708</v>
      </c>
      <c r="B709" t="s">
        <v>1867</v>
      </c>
      <c r="C709" t="s">
        <v>1868</v>
      </c>
      <c r="D709" t="s">
        <v>40</v>
      </c>
      <c r="E709" s="2">
        <v>43725.504861111112</v>
      </c>
      <c r="F709" t="s">
        <v>747</v>
      </c>
      <c r="G709" s="2">
        <v>33731.504861111112</v>
      </c>
      <c r="H709" t="s">
        <v>747</v>
      </c>
    </row>
    <row r="710" spans="1:8" x14ac:dyDescent="0.25">
      <c r="A710">
        <v>709</v>
      </c>
      <c r="B710" t="s">
        <v>1869</v>
      </c>
      <c r="C710" t="s">
        <v>1033</v>
      </c>
      <c r="D710" t="s">
        <v>40</v>
      </c>
      <c r="E710" s="2">
        <v>43725.504861111112</v>
      </c>
      <c r="F710" t="s">
        <v>747</v>
      </c>
      <c r="G710" s="2">
        <v>33731.504861111112</v>
      </c>
      <c r="H710" t="s">
        <v>747</v>
      </c>
    </row>
    <row r="711" spans="1:8" x14ac:dyDescent="0.25">
      <c r="A711">
        <v>710</v>
      </c>
      <c r="B711" t="s">
        <v>1870</v>
      </c>
      <c r="C711" t="s">
        <v>1871</v>
      </c>
      <c r="D711" t="s">
        <v>40</v>
      </c>
      <c r="E711" s="2">
        <v>43725.504861111112</v>
      </c>
      <c r="F711" t="s">
        <v>747</v>
      </c>
      <c r="G711" s="2">
        <v>33731.504861111112</v>
      </c>
      <c r="H711" t="s">
        <v>747</v>
      </c>
    </row>
    <row r="712" spans="1:8" x14ac:dyDescent="0.25">
      <c r="A712">
        <v>711</v>
      </c>
      <c r="B712" t="s">
        <v>1872</v>
      </c>
      <c r="C712" t="s">
        <v>1132</v>
      </c>
      <c r="D712" t="s">
        <v>40</v>
      </c>
      <c r="E712" s="2">
        <v>43725.504861111112</v>
      </c>
      <c r="F712" t="s">
        <v>747</v>
      </c>
      <c r="G712" s="2">
        <v>33731.504861111112</v>
      </c>
      <c r="H712" t="s">
        <v>747</v>
      </c>
    </row>
    <row r="713" spans="1:8" x14ac:dyDescent="0.25">
      <c r="A713">
        <v>712</v>
      </c>
      <c r="B713" t="s">
        <v>1873</v>
      </c>
      <c r="C713" t="s">
        <v>1049</v>
      </c>
      <c r="D713" t="s">
        <v>40</v>
      </c>
      <c r="E713" s="2">
        <v>43725.504861111112</v>
      </c>
      <c r="F713" t="s">
        <v>747</v>
      </c>
      <c r="G713" s="2">
        <v>33731.504861111112</v>
      </c>
      <c r="H713" t="s">
        <v>747</v>
      </c>
    </row>
    <row r="714" spans="1:8" x14ac:dyDescent="0.25">
      <c r="A714">
        <v>713</v>
      </c>
      <c r="B714" t="s">
        <v>1874</v>
      </c>
      <c r="C714" t="s">
        <v>1343</v>
      </c>
      <c r="D714" t="s">
        <v>40</v>
      </c>
      <c r="E714" s="2">
        <v>43725.504861111112</v>
      </c>
      <c r="F714" t="s">
        <v>747</v>
      </c>
      <c r="G714" s="2">
        <v>33731.504861111112</v>
      </c>
      <c r="H714" t="s">
        <v>747</v>
      </c>
    </row>
    <row r="715" spans="1:8" x14ac:dyDescent="0.25">
      <c r="A715">
        <v>714</v>
      </c>
      <c r="B715" t="s">
        <v>1875</v>
      </c>
      <c r="C715" t="s">
        <v>763</v>
      </c>
      <c r="D715" t="s">
        <v>40</v>
      </c>
      <c r="E715" s="2">
        <v>43725.504861111112</v>
      </c>
      <c r="F715" t="s">
        <v>747</v>
      </c>
      <c r="G715" s="2">
        <v>33731.504861111112</v>
      </c>
      <c r="H715" t="s">
        <v>747</v>
      </c>
    </row>
    <row r="716" spans="1:8" x14ac:dyDescent="0.25">
      <c r="A716">
        <v>715</v>
      </c>
      <c r="B716" t="s">
        <v>1876</v>
      </c>
      <c r="C716" t="s">
        <v>1877</v>
      </c>
      <c r="D716" t="s">
        <v>40</v>
      </c>
      <c r="E716" s="2">
        <v>43725.504861111112</v>
      </c>
      <c r="F716" t="s">
        <v>747</v>
      </c>
      <c r="G716" s="2">
        <v>33731.504861111112</v>
      </c>
      <c r="H716" t="s">
        <v>747</v>
      </c>
    </row>
    <row r="717" spans="1:8" x14ac:dyDescent="0.25">
      <c r="A717">
        <v>716</v>
      </c>
      <c r="B717" t="s">
        <v>1878</v>
      </c>
      <c r="C717" t="s">
        <v>799</v>
      </c>
      <c r="D717" t="s">
        <v>40</v>
      </c>
      <c r="E717" s="2">
        <v>43725.504861111112</v>
      </c>
      <c r="F717" t="s">
        <v>747</v>
      </c>
      <c r="G717" s="2">
        <v>33731.504861111112</v>
      </c>
      <c r="H717" t="s">
        <v>747</v>
      </c>
    </row>
    <row r="718" spans="1:8" x14ac:dyDescent="0.25">
      <c r="A718">
        <v>717</v>
      </c>
      <c r="B718" t="s">
        <v>1879</v>
      </c>
      <c r="C718" t="s">
        <v>1880</v>
      </c>
      <c r="D718" t="s">
        <v>40</v>
      </c>
      <c r="E718" s="2">
        <v>43725.504861111112</v>
      </c>
      <c r="F718" t="s">
        <v>747</v>
      </c>
      <c r="G718" s="2">
        <v>33731.504861111112</v>
      </c>
      <c r="H718" t="s">
        <v>747</v>
      </c>
    </row>
    <row r="719" spans="1:8" x14ac:dyDescent="0.25">
      <c r="A719">
        <v>718</v>
      </c>
      <c r="B719" t="s">
        <v>1881</v>
      </c>
      <c r="C719" t="s">
        <v>1156</v>
      </c>
      <c r="D719" t="s">
        <v>40</v>
      </c>
      <c r="E719" s="2">
        <v>43725.504861111112</v>
      </c>
      <c r="F719" t="s">
        <v>747</v>
      </c>
      <c r="G719" s="2">
        <v>33731.504861111112</v>
      </c>
      <c r="H719" t="s">
        <v>747</v>
      </c>
    </row>
    <row r="720" spans="1:8" x14ac:dyDescent="0.25">
      <c r="A720">
        <v>719</v>
      </c>
      <c r="B720" t="s">
        <v>1882</v>
      </c>
      <c r="C720" t="s">
        <v>972</v>
      </c>
      <c r="D720" t="s">
        <v>40</v>
      </c>
      <c r="E720" s="2">
        <v>43725.504861111112</v>
      </c>
      <c r="F720" t="s">
        <v>747</v>
      </c>
      <c r="G720" s="2">
        <v>33731.504861111112</v>
      </c>
      <c r="H720" t="s">
        <v>747</v>
      </c>
    </row>
    <row r="721" spans="1:8" x14ac:dyDescent="0.25">
      <c r="A721">
        <v>720</v>
      </c>
      <c r="B721" t="s">
        <v>1883</v>
      </c>
      <c r="C721" t="s">
        <v>1884</v>
      </c>
      <c r="D721" t="s">
        <v>40</v>
      </c>
      <c r="E721" s="2">
        <v>43725.504861111112</v>
      </c>
      <c r="F721" t="s">
        <v>747</v>
      </c>
      <c r="G721" s="2">
        <v>33731.504861111112</v>
      </c>
      <c r="H721" t="s">
        <v>747</v>
      </c>
    </row>
    <row r="722" spans="1:8" x14ac:dyDescent="0.25">
      <c r="A722">
        <v>721</v>
      </c>
      <c r="B722" t="s">
        <v>1885</v>
      </c>
      <c r="C722" t="s">
        <v>1658</v>
      </c>
      <c r="D722" t="s">
        <v>40</v>
      </c>
      <c r="E722" s="2">
        <v>43725.504861111112</v>
      </c>
      <c r="F722" t="s">
        <v>747</v>
      </c>
      <c r="G722" s="2">
        <v>33731.504861111112</v>
      </c>
      <c r="H722" t="s">
        <v>747</v>
      </c>
    </row>
    <row r="723" spans="1:8" x14ac:dyDescent="0.25">
      <c r="A723">
        <v>722</v>
      </c>
      <c r="B723" t="s">
        <v>1886</v>
      </c>
      <c r="C723" t="s">
        <v>1887</v>
      </c>
      <c r="D723" t="s">
        <v>40</v>
      </c>
      <c r="E723" s="2">
        <v>43725.504861111112</v>
      </c>
      <c r="F723" t="s">
        <v>747</v>
      </c>
      <c r="G723" s="2">
        <v>33731.504861111112</v>
      </c>
      <c r="H723" t="s">
        <v>747</v>
      </c>
    </row>
    <row r="724" spans="1:8" x14ac:dyDescent="0.25">
      <c r="A724">
        <v>723</v>
      </c>
      <c r="B724" t="s">
        <v>1888</v>
      </c>
      <c r="C724" t="s">
        <v>1889</v>
      </c>
      <c r="D724" t="s">
        <v>40</v>
      </c>
      <c r="E724" s="2">
        <v>43725.504861111112</v>
      </c>
      <c r="F724" t="s">
        <v>747</v>
      </c>
      <c r="G724" s="2">
        <v>33731.504861111112</v>
      </c>
      <c r="H724" t="s">
        <v>747</v>
      </c>
    </row>
    <row r="725" spans="1:8" x14ac:dyDescent="0.25">
      <c r="A725">
        <v>724</v>
      </c>
      <c r="B725" t="s">
        <v>1890</v>
      </c>
      <c r="C725" t="s">
        <v>1891</v>
      </c>
      <c r="D725" t="s">
        <v>40</v>
      </c>
      <c r="E725" s="2">
        <v>43725.504861111112</v>
      </c>
      <c r="F725" t="s">
        <v>747</v>
      </c>
      <c r="G725" s="2">
        <v>33731.504861111112</v>
      </c>
      <c r="H725" t="s">
        <v>747</v>
      </c>
    </row>
    <row r="726" spans="1:8" x14ac:dyDescent="0.25">
      <c r="A726">
        <v>725</v>
      </c>
      <c r="B726" t="s">
        <v>1892</v>
      </c>
      <c r="C726" t="s">
        <v>1893</v>
      </c>
      <c r="D726" t="s">
        <v>40</v>
      </c>
      <c r="E726" s="2">
        <v>43725.504861111112</v>
      </c>
      <c r="F726" t="s">
        <v>747</v>
      </c>
      <c r="G726" s="2">
        <v>33731.504861111112</v>
      </c>
      <c r="H726" t="s">
        <v>747</v>
      </c>
    </row>
    <row r="727" spans="1:8" x14ac:dyDescent="0.25">
      <c r="A727">
        <v>726</v>
      </c>
      <c r="B727" t="s">
        <v>1894</v>
      </c>
      <c r="C727" t="s">
        <v>1895</v>
      </c>
      <c r="D727" t="s">
        <v>40</v>
      </c>
      <c r="E727" s="2">
        <v>43725.504861111112</v>
      </c>
      <c r="F727" t="s">
        <v>747</v>
      </c>
      <c r="G727" s="2">
        <v>33731.504861111112</v>
      </c>
      <c r="H727" t="s">
        <v>747</v>
      </c>
    </row>
    <row r="728" spans="1:8" x14ac:dyDescent="0.25">
      <c r="A728">
        <v>727</v>
      </c>
      <c r="B728" t="s">
        <v>1896</v>
      </c>
      <c r="D728" t="s">
        <v>40</v>
      </c>
      <c r="E728" s="2">
        <v>43725.504861111112</v>
      </c>
      <c r="F728" t="s">
        <v>747</v>
      </c>
      <c r="G728" s="2">
        <v>33731.504861111112</v>
      </c>
      <c r="H728" t="s">
        <v>747</v>
      </c>
    </row>
    <row r="729" spans="1:8" x14ac:dyDescent="0.25">
      <c r="A729">
        <v>728</v>
      </c>
      <c r="B729" t="s">
        <v>1897</v>
      </c>
      <c r="C729" t="s">
        <v>1898</v>
      </c>
      <c r="D729" t="s">
        <v>43</v>
      </c>
      <c r="E729" s="2">
        <v>43725.504861111112</v>
      </c>
      <c r="F729" t="s">
        <v>747</v>
      </c>
      <c r="G729" s="2">
        <v>33731.504861111112</v>
      </c>
      <c r="H729" t="s">
        <v>747</v>
      </c>
    </row>
    <row r="730" spans="1:8" x14ac:dyDescent="0.25">
      <c r="A730">
        <v>729</v>
      </c>
      <c r="B730" t="s">
        <v>1899</v>
      </c>
      <c r="C730" t="s">
        <v>1900</v>
      </c>
      <c r="D730" t="s">
        <v>43</v>
      </c>
      <c r="E730" s="2">
        <v>43725.504861111112</v>
      </c>
      <c r="F730" t="s">
        <v>747</v>
      </c>
      <c r="G730" s="2">
        <v>33731.504861111112</v>
      </c>
      <c r="H730" t="s">
        <v>747</v>
      </c>
    </row>
    <row r="731" spans="1:8" x14ac:dyDescent="0.25">
      <c r="A731">
        <v>730</v>
      </c>
      <c r="B731" t="s">
        <v>1901</v>
      </c>
      <c r="D731" t="s">
        <v>43</v>
      </c>
      <c r="E731" s="2">
        <v>43725.504861111112</v>
      </c>
      <c r="F731" t="s">
        <v>747</v>
      </c>
      <c r="G731" s="2">
        <v>33731.504861111112</v>
      </c>
      <c r="H731" t="s">
        <v>747</v>
      </c>
    </row>
    <row r="732" spans="1:8" x14ac:dyDescent="0.25">
      <c r="A732">
        <v>731</v>
      </c>
      <c r="B732" t="s">
        <v>1902</v>
      </c>
      <c r="C732" t="s">
        <v>1903</v>
      </c>
      <c r="D732" t="s">
        <v>46</v>
      </c>
      <c r="E732" s="2">
        <v>43725.504861111112</v>
      </c>
      <c r="F732" t="s">
        <v>747</v>
      </c>
      <c r="G732" s="2">
        <v>33731.504861111112</v>
      </c>
      <c r="H732" t="s">
        <v>747</v>
      </c>
    </row>
    <row r="733" spans="1:8" x14ac:dyDescent="0.25">
      <c r="A733">
        <v>732</v>
      </c>
      <c r="B733" t="s">
        <v>1904</v>
      </c>
      <c r="C733" t="s">
        <v>1905</v>
      </c>
      <c r="D733" t="s">
        <v>46</v>
      </c>
      <c r="E733" s="2">
        <v>43725.504861111112</v>
      </c>
      <c r="F733" t="s">
        <v>747</v>
      </c>
      <c r="G733" s="2">
        <v>33731.504861111112</v>
      </c>
      <c r="H733" t="s">
        <v>747</v>
      </c>
    </row>
    <row r="734" spans="1:8" x14ac:dyDescent="0.25">
      <c r="A734">
        <v>733</v>
      </c>
      <c r="B734" t="s">
        <v>1906</v>
      </c>
      <c r="C734" t="s">
        <v>1907</v>
      </c>
      <c r="D734" t="s">
        <v>46</v>
      </c>
      <c r="E734" s="2">
        <v>43725.504861111112</v>
      </c>
      <c r="F734" t="s">
        <v>747</v>
      </c>
      <c r="G734" s="2">
        <v>33731.504861111112</v>
      </c>
      <c r="H734" t="s">
        <v>747</v>
      </c>
    </row>
    <row r="735" spans="1:8" x14ac:dyDescent="0.25">
      <c r="A735">
        <v>734</v>
      </c>
      <c r="B735" t="s">
        <v>1908</v>
      </c>
      <c r="C735" t="s">
        <v>1909</v>
      </c>
      <c r="D735" t="s">
        <v>46</v>
      </c>
      <c r="E735" s="2">
        <v>43725.504861111112</v>
      </c>
      <c r="F735" t="s">
        <v>747</v>
      </c>
      <c r="G735" s="2">
        <v>33731.504861111112</v>
      </c>
      <c r="H735" t="s">
        <v>747</v>
      </c>
    </row>
    <row r="736" spans="1:8" x14ac:dyDescent="0.25">
      <c r="A736">
        <v>735</v>
      </c>
      <c r="B736" t="s">
        <v>1910</v>
      </c>
      <c r="C736" t="s">
        <v>1911</v>
      </c>
      <c r="D736" t="s">
        <v>46</v>
      </c>
      <c r="E736" s="2">
        <v>43725.504861111112</v>
      </c>
      <c r="F736" t="s">
        <v>747</v>
      </c>
      <c r="G736" s="2">
        <v>33731.504861111112</v>
      </c>
      <c r="H736" t="s">
        <v>747</v>
      </c>
    </row>
    <row r="737" spans="1:8" x14ac:dyDescent="0.25">
      <c r="A737">
        <v>736</v>
      </c>
      <c r="B737" t="s">
        <v>1912</v>
      </c>
      <c r="C737" t="s">
        <v>1468</v>
      </c>
      <c r="D737" t="s">
        <v>46</v>
      </c>
      <c r="E737" s="2">
        <v>43725.504861111112</v>
      </c>
      <c r="F737" t="s">
        <v>747</v>
      </c>
      <c r="G737" s="2">
        <v>33731.504861111112</v>
      </c>
      <c r="H737" t="s">
        <v>747</v>
      </c>
    </row>
    <row r="738" spans="1:8" x14ac:dyDescent="0.25">
      <c r="A738">
        <v>737</v>
      </c>
      <c r="B738" t="s">
        <v>1913</v>
      </c>
      <c r="C738" t="s">
        <v>1466</v>
      </c>
      <c r="D738" t="s">
        <v>46</v>
      </c>
      <c r="E738" s="2">
        <v>43725.504861111112</v>
      </c>
      <c r="F738" t="s">
        <v>747</v>
      </c>
      <c r="G738" s="2">
        <v>33731.504861111112</v>
      </c>
      <c r="H738" t="s">
        <v>747</v>
      </c>
    </row>
    <row r="739" spans="1:8" x14ac:dyDescent="0.25">
      <c r="A739">
        <v>738</v>
      </c>
      <c r="B739" t="s">
        <v>1914</v>
      </c>
      <c r="C739" t="s">
        <v>1915</v>
      </c>
      <c r="D739" t="s">
        <v>46</v>
      </c>
      <c r="E739" s="2">
        <v>43725.504861111112</v>
      </c>
      <c r="F739" t="s">
        <v>747</v>
      </c>
      <c r="G739" s="2">
        <v>33731.504861111112</v>
      </c>
      <c r="H739" t="s">
        <v>747</v>
      </c>
    </row>
    <row r="740" spans="1:8" x14ac:dyDescent="0.25">
      <c r="A740">
        <v>739</v>
      </c>
      <c r="B740" t="s">
        <v>1916</v>
      </c>
      <c r="C740" t="s">
        <v>1917</v>
      </c>
      <c r="D740" t="s">
        <v>46</v>
      </c>
      <c r="E740" s="2">
        <v>43725.504861111112</v>
      </c>
      <c r="F740" t="s">
        <v>747</v>
      </c>
      <c r="G740" s="2">
        <v>33731.504861111112</v>
      </c>
      <c r="H740" t="s">
        <v>747</v>
      </c>
    </row>
    <row r="741" spans="1:8" x14ac:dyDescent="0.25">
      <c r="A741">
        <v>740</v>
      </c>
      <c r="B741" t="s">
        <v>1918</v>
      </c>
      <c r="C741" t="s">
        <v>1919</v>
      </c>
      <c r="D741" t="s">
        <v>46</v>
      </c>
      <c r="E741" s="2">
        <v>43725.504861111112</v>
      </c>
      <c r="F741" t="s">
        <v>747</v>
      </c>
      <c r="G741" s="2">
        <v>33731.504861111112</v>
      </c>
      <c r="H741" t="s">
        <v>747</v>
      </c>
    </row>
    <row r="742" spans="1:8" x14ac:dyDescent="0.25">
      <c r="A742">
        <v>741</v>
      </c>
      <c r="B742" t="s">
        <v>1920</v>
      </c>
      <c r="C742" t="s">
        <v>1921</v>
      </c>
      <c r="D742" t="s">
        <v>46</v>
      </c>
      <c r="E742" s="2">
        <v>43725.504861111112</v>
      </c>
      <c r="F742" t="s">
        <v>747</v>
      </c>
      <c r="G742" s="2">
        <v>33731.504861111112</v>
      </c>
      <c r="H742" t="s">
        <v>747</v>
      </c>
    </row>
    <row r="743" spans="1:8" x14ac:dyDescent="0.25">
      <c r="A743">
        <v>742</v>
      </c>
      <c r="B743" t="s">
        <v>1922</v>
      </c>
      <c r="C743" t="s">
        <v>1923</v>
      </c>
      <c r="D743" t="s">
        <v>46</v>
      </c>
      <c r="E743" s="2">
        <v>43725.504861111112</v>
      </c>
      <c r="F743" t="s">
        <v>747</v>
      </c>
      <c r="G743" s="2">
        <v>33731.504861111112</v>
      </c>
      <c r="H743" t="s">
        <v>747</v>
      </c>
    </row>
    <row r="744" spans="1:8" x14ac:dyDescent="0.25">
      <c r="A744">
        <v>743</v>
      </c>
      <c r="B744" t="s">
        <v>1924</v>
      </c>
      <c r="D744" t="s">
        <v>46</v>
      </c>
      <c r="E744" s="2">
        <v>43725.504861111112</v>
      </c>
      <c r="F744" t="s">
        <v>747</v>
      </c>
      <c r="G744" s="2">
        <v>33731.504861111112</v>
      </c>
      <c r="H744" t="s">
        <v>747</v>
      </c>
    </row>
    <row r="745" spans="1:8" x14ac:dyDescent="0.25">
      <c r="A745">
        <v>744</v>
      </c>
      <c r="B745" t="s">
        <v>1925</v>
      </c>
      <c r="C745" t="s">
        <v>1926</v>
      </c>
      <c r="D745" t="s">
        <v>49</v>
      </c>
      <c r="E745" s="2">
        <v>43725.504861111112</v>
      </c>
      <c r="F745" t="s">
        <v>747</v>
      </c>
      <c r="G745" s="2">
        <v>33731.504861111112</v>
      </c>
      <c r="H745" t="s">
        <v>747</v>
      </c>
    </row>
    <row r="746" spans="1:8" x14ac:dyDescent="0.25">
      <c r="A746">
        <v>745</v>
      </c>
      <c r="B746" t="s">
        <v>1927</v>
      </c>
      <c r="C746" t="s">
        <v>1928</v>
      </c>
      <c r="D746" t="s">
        <v>49</v>
      </c>
      <c r="E746" s="2">
        <v>43725.504861111112</v>
      </c>
      <c r="F746" t="s">
        <v>747</v>
      </c>
      <c r="G746" s="2">
        <v>33731.504861111112</v>
      </c>
      <c r="H746" t="s">
        <v>747</v>
      </c>
    </row>
    <row r="747" spans="1:8" x14ac:dyDescent="0.25">
      <c r="A747">
        <v>746</v>
      </c>
      <c r="B747" t="s">
        <v>1929</v>
      </c>
      <c r="C747" t="s">
        <v>1930</v>
      </c>
      <c r="D747" t="s">
        <v>49</v>
      </c>
      <c r="E747" s="2">
        <v>43725.504861111112</v>
      </c>
      <c r="F747" t="s">
        <v>747</v>
      </c>
      <c r="G747" s="2">
        <v>33731.504861111112</v>
      </c>
      <c r="H747" t="s">
        <v>747</v>
      </c>
    </row>
    <row r="748" spans="1:8" x14ac:dyDescent="0.25">
      <c r="A748">
        <v>747</v>
      </c>
      <c r="B748" t="s">
        <v>1931</v>
      </c>
      <c r="C748" t="s">
        <v>1468</v>
      </c>
      <c r="D748" t="s">
        <v>49</v>
      </c>
      <c r="E748" s="2">
        <v>43725.504861111112</v>
      </c>
      <c r="F748" t="s">
        <v>747</v>
      </c>
      <c r="G748" s="2">
        <v>33731.504861111112</v>
      </c>
      <c r="H748" t="s">
        <v>747</v>
      </c>
    </row>
    <row r="749" spans="1:8" x14ac:dyDescent="0.25">
      <c r="A749">
        <v>748</v>
      </c>
      <c r="B749" t="s">
        <v>1932</v>
      </c>
      <c r="C749" t="s">
        <v>1437</v>
      </c>
      <c r="D749" t="s">
        <v>49</v>
      </c>
      <c r="E749" s="2">
        <v>43725.504861111112</v>
      </c>
      <c r="F749" t="s">
        <v>747</v>
      </c>
      <c r="G749" s="2">
        <v>33731.504861111112</v>
      </c>
      <c r="H749" t="s">
        <v>747</v>
      </c>
    </row>
    <row r="750" spans="1:8" x14ac:dyDescent="0.25">
      <c r="A750">
        <v>749</v>
      </c>
      <c r="B750" t="s">
        <v>1933</v>
      </c>
      <c r="C750" t="s">
        <v>1934</v>
      </c>
      <c r="D750" t="s">
        <v>49</v>
      </c>
      <c r="E750" s="2">
        <v>43725.504861111112</v>
      </c>
      <c r="F750" t="s">
        <v>747</v>
      </c>
      <c r="G750" s="2">
        <v>33731.504861111112</v>
      </c>
      <c r="H750" t="s">
        <v>747</v>
      </c>
    </row>
    <row r="751" spans="1:8" x14ac:dyDescent="0.25">
      <c r="A751">
        <v>750</v>
      </c>
      <c r="B751" t="s">
        <v>1935</v>
      </c>
      <c r="C751" t="s">
        <v>1936</v>
      </c>
      <c r="D751" t="s">
        <v>49</v>
      </c>
      <c r="E751" s="2">
        <v>43725.504861111112</v>
      </c>
      <c r="F751" t="s">
        <v>747</v>
      </c>
      <c r="G751" s="2">
        <v>33731.504861111112</v>
      </c>
      <c r="H751" t="s">
        <v>747</v>
      </c>
    </row>
    <row r="752" spans="1:8" x14ac:dyDescent="0.25">
      <c r="A752">
        <v>751</v>
      </c>
      <c r="B752" t="s">
        <v>1937</v>
      </c>
      <c r="C752" t="s">
        <v>1938</v>
      </c>
      <c r="D752" t="s">
        <v>49</v>
      </c>
      <c r="E752" s="2">
        <v>43725.504861111112</v>
      </c>
      <c r="F752" t="s">
        <v>747</v>
      </c>
      <c r="G752" s="2">
        <v>33731.504861111112</v>
      </c>
      <c r="H752" t="s">
        <v>747</v>
      </c>
    </row>
    <row r="753" spans="1:8" x14ac:dyDescent="0.25">
      <c r="A753">
        <v>752</v>
      </c>
      <c r="B753" t="s">
        <v>1939</v>
      </c>
      <c r="C753" t="s">
        <v>1940</v>
      </c>
      <c r="D753" t="s">
        <v>49</v>
      </c>
      <c r="E753" s="2">
        <v>43725.504861111112</v>
      </c>
      <c r="F753" t="s">
        <v>747</v>
      </c>
      <c r="G753" s="2">
        <v>33731.504861111112</v>
      </c>
      <c r="H753" t="s">
        <v>747</v>
      </c>
    </row>
    <row r="754" spans="1:8" x14ac:dyDescent="0.25">
      <c r="A754">
        <v>753</v>
      </c>
      <c r="B754" t="s">
        <v>1941</v>
      </c>
      <c r="C754" t="s">
        <v>1942</v>
      </c>
      <c r="D754" t="s">
        <v>49</v>
      </c>
      <c r="E754" s="2">
        <v>43725.504861111112</v>
      </c>
      <c r="F754" t="s">
        <v>747</v>
      </c>
      <c r="G754" s="2">
        <v>33731.504861111112</v>
      </c>
      <c r="H754" t="s">
        <v>747</v>
      </c>
    </row>
    <row r="755" spans="1:8" x14ac:dyDescent="0.25">
      <c r="A755">
        <v>754</v>
      </c>
      <c r="B755" t="s">
        <v>1943</v>
      </c>
      <c r="C755" t="s">
        <v>1944</v>
      </c>
      <c r="D755" t="s">
        <v>49</v>
      </c>
      <c r="E755" s="2">
        <v>43725.504861111112</v>
      </c>
      <c r="F755" t="s">
        <v>747</v>
      </c>
      <c r="G755" s="2">
        <v>33731.504861111112</v>
      </c>
      <c r="H755" t="s">
        <v>747</v>
      </c>
    </row>
    <row r="756" spans="1:8" x14ac:dyDescent="0.25">
      <c r="A756">
        <v>755</v>
      </c>
      <c r="B756" t="s">
        <v>1945</v>
      </c>
      <c r="C756" t="s">
        <v>1909</v>
      </c>
      <c r="D756" t="s">
        <v>49</v>
      </c>
      <c r="E756" s="2">
        <v>43725.504861111112</v>
      </c>
      <c r="F756" t="s">
        <v>747</v>
      </c>
      <c r="G756" s="2">
        <v>33731.504861111112</v>
      </c>
      <c r="H756" t="s">
        <v>747</v>
      </c>
    </row>
    <row r="757" spans="1:8" x14ac:dyDescent="0.25">
      <c r="A757">
        <v>756</v>
      </c>
      <c r="B757" t="s">
        <v>1946</v>
      </c>
      <c r="C757" t="s">
        <v>1947</v>
      </c>
      <c r="D757" t="s">
        <v>49</v>
      </c>
      <c r="E757" s="2">
        <v>43725.504861111112</v>
      </c>
      <c r="F757" t="s">
        <v>747</v>
      </c>
      <c r="G757" s="2">
        <v>33731.504861111112</v>
      </c>
      <c r="H757" t="s">
        <v>747</v>
      </c>
    </row>
    <row r="758" spans="1:8" x14ac:dyDescent="0.25">
      <c r="A758">
        <v>757</v>
      </c>
      <c r="B758" t="s">
        <v>1948</v>
      </c>
      <c r="C758" t="s">
        <v>1949</v>
      </c>
      <c r="D758" t="s">
        <v>49</v>
      </c>
      <c r="E758" s="2">
        <v>43725.504861111112</v>
      </c>
      <c r="F758" t="s">
        <v>747</v>
      </c>
      <c r="G758" s="2">
        <v>33731.504861111112</v>
      </c>
      <c r="H758" t="s">
        <v>747</v>
      </c>
    </row>
    <row r="759" spans="1:8" x14ac:dyDescent="0.25">
      <c r="A759">
        <v>758</v>
      </c>
      <c r="B759" t="s">
        <v>1950</v>
      </c>
      <c r="C759" t="s">
        <v>1951</v>
      </c>
      <c r="D759" t="s">
        <v>49</v>
      </c>
      <c r="E759" s="2">
        <v>43725.504861111112</v>
      </c>
      <c r="F759" t="s">
        <v>747</v>
      </c>
      <c r="G759" s="2">
        <v>33731.504861111112</v>
      </c>
      <c r="H759" t="s">
        <v>747</v>
      </c>
    </row>
    <row r="760" spans="1:8" x14ac:dyDescent="0.25">
      <c r="A760">
        <v>759</v>
      </c>
      <c r="B760" t="s">
        <v>1952</v>
      </c>
      <c r="C760" t="s">
        <v>1953</v>
      </c>
      <c r="D760" t="s">
        <v>49</v>
      </c>
      <c r="E760" s="2">
        <v>43725.504861111112</v>
      </c>
      <c r="F760" t="s">
        <v>747</v>
      </c>
      <c r="G760" s="2">
        <v>33731.504861111112</v>
      </c>
      <c r="H760" t="s">
        <v>747</v>
      </c>
    </row>
    <row r="761" spans="1:8" x14ac:dyDescent="0.25">
      <c r="A761">
        <v>760</v>
      </c>
      <c r="B761" t="s">
        <v>1954</v>
      </c>
      <c r="C761" t="s">
        <v>1955</v>
      </c>
      <c r="D761" t="s">
        <v>49</v>
      </c>
      <c r="E761" s="2">
        <v>43725.504861111112</v>
      </c>
      <c r="F761" t="s">
        <v>747</v>
      </c>
      <c r="G761" s="2">
        <v>33731.504861111112</v>
      </c>
      <c r="H761" t="s">
        <v>747</v>
      </c>
    </row>
    <row r="762" spans="1:8" x14ac:dyDescent="0.25">
      <c r="A762">
        <v>761</v>
      </c>
      <c r="B762" t="s">
        <v>1956</v>
      </c>
      <c r="C762" t="s">
        <v>1957</v>
      </c>
      <c r="D762" t="s">
        <v>49</v>
      </c>
      <c r="E762" s="2">
        <v>43725.504861111112</v>
      </c>
      <c r="F762" t="s">
        <v>747</v>
      </c>
      <c r="G762" s="2">
        <v>33731.504861111112</v>
      </c>
      <c r="H762" t="s">
        <v>747</v>
      </c>
    </row>
    <row r="763" spans="1:8" x14ac:dyDescent="0.25">
      <c r="A763">
        <v>762</v>
      </c>
      <c r="B763" t="s">
        <v>1958</v>
      </c>
      <c r="C763" t="s">
        <v>1959</v>
      </c>
      <c r="D763" t="s">
        <v>49</v>
      </c>
      <c r="E763" s="2">
        <v>43725.504861111112</v>
      </c>
      <c r="F763" t="s">
        <v>747</v>
      </c>
      <c r="G763" s="2">
        <v>33731.504861111112</v>
      </c>
      <c r="H763" t="s">
        <v>747</v>
      </c>
    </row>
    <row r="764" spans="1:8" x14ac:dyDescent="0.25">
      <c r="A764">
        <v>763</v>
      </c>
      <c r="B764" t="s">
        <v>1960</v>
      </c>
      <c r="C764" t="s">
        <v>1961</v>
      </c>
      <c r="D764" t="s">
        <v>49</v>
      </c>
      <c r="E764" s="2">
        <v>43725.504861111112</v>
      </c>
      <c r="F764" t="s">
        <v>747</v>
      </c>
      <c r="G764" s="2">
        <v>33731.504861111112</v>
      </c>
      <c r="H764" t="s">
        <v>747</v>
      </c>
    </row>
    <row r="765" spans="1:8" x14ac:dyDescent="0.25">
      <c r="A765">
        <v>764</v>
      </c>
      <c r="B765" t="s">
        <v>1962</v>
      </c>
      <c r="D765" t="s">
        <v>49</v>
      </c>
      <c r="E765" s="2">
        <v>43725.504861111112</v>
      </c>
      <c r="F765" t="s">
        <v>747</v>
      </c>
      <c r="G765" s="2">
        <v>33731.504861111112</v>
      </c>
      <c r="H765" t="s">
        <v>747</v>
      </c>
    </row>
    <row r="766" spans="1:8" x14ac:dyDescent="0.25">
      <c r="A766">
        <v>765</v>
      </c>
      <c r="B766" t="s">
        <v>1963</v>
      </c>
      <c r="C766" t="s">
        <v>1964</v>
      </c>
      <c r="D766" t="s">
        <v>52</v>
      </c>
      <c r="E766" s="2">
        <v>43725.504861111112</v>
      </c>
      <c r="F766" t="s">
        <v>747</v>
      </c>
      <c r="G766" s="2">
        <v>33731.504861111112</v>
      </c>
      <c r="H766" t="s">
        <v>747</v>
      </c>
    </row>
    <row r="767" spans="1:8" x14ac:dyDescent="0.25">
      <c r="A767">
        <v>766</v>
      </c>
      <c r="B767" t="s">
        <v>1965</v>
      </c>
      <c r="C767" t="s">
        <v>1966</v>
      </c>
      <c r="D767" t="s">
        <v>52</v>
      </c>
      <c r="E767" s="2">
        <v>43725.504861111112</v>
      </c>
      <c r="F767" t="s">
        <v>747</v>
      </c>
      <c r="G767" s="2">
        <v>33731.504861111112</v>
      </c>
      <c r="H767" t="s">
        <v>747</v>
      </c>
    </row>
    <row r="768" spans="1:8" x14ac:dyDescent="0.25">
      <c r="A768">
        <v>767</v>
      </c>
      <c r="B768" t="s">
        <v>1967</v>
      </c>
      <c r="C768" t="s">
        <v>1949</v>
      </c>
      <c r="D768" t="s">
        <v>52</v>
      </c>
      <c r="E768" s="2">
        <v>43725.504861111112</v>
      </c>
      <c r="F768" t="s">
        <v>747</v>
      </c>
      <c r="G768" s="2">
        <v>33731.504861111112</v>
      </c>
      <c r="H768" t="s">
        <v>747</v>
      </c>
    </row>
    <row r="769" spans="1:8" x14ac:dyDescent="0.25">
      <c r="A769">
        <v>768</v>
      </c>
      <c r="B769" t="s">
        <v>1968</v>
      </c>
      <c r="C769" t="s">
        <v>1969</v>
      </c>
      <c r="D769" t="s">
        <v>52</v>
      </c>
      <c r="E769" s="2">
        <v>43725.504861111112</v>
      </c>
      <c r="F769" t="s">
        <v>747</v>
      </c>
      <c r="G769" s="2">
        <v>33731.504861111112</v>
      </c>
      <c r="H769" t="s">
        <v>747</v>
      </c>
    </row>
    <row r="770" spans="1:8" x14ac:dyDescent="0.25">
      <c r="A770">
        <v>769</v>
      </c>
      <c r="B770" t="s">
        <v>1970</v>
      </c>
      <c r="C770" t="s">
        <v>1971</v>
      </c>
      <c r="D770" t="s">
        <v>52</v>
      </c>
      <c r="E770" s="2">
        <v>43725.504861111112</v>
      </c>
      <c r="F770" t="s">
        <v>747</v>
      </c>
      <c r="G770" s="2">
        <v>33731.504861111112</v>
      </c>
      <c r="H770" t="s">
        <v>747</v>
      </c>
    </row>
    <row r="771" spans="1:8" x14ac:dyDescent="0.25">
      <c r="A771">
        <v>770</v>
      </c>
      <c r="B771" t="s">
        <v>1972</v>
      </c>
      <c r="C771" t="s">
        <v>1973</v>
      </c>
      <c r="D771" t="s">
        <v>52</v>
      </c>
      <c r="E771" s="2">
        <v>43725.504861111112</v>
      </c>
      <c r="F771" t="s">
        <v>747</v>
      </c>
      <c r="G771" s="2">
        <v>33731.504861111112</v>
      </c>
      <c r="H771" t="s">
        <v>747</v>
      </c>
    </row>
    <row r="772" spans="1:8" x14ac:dyDescent="0.25">
      <c r="A772">
        <v>771</v>
      </c>
      <c r="B772" t="s">
        <v>1974</v>
      </c>
      <c r="C772" t="s">
        <v>1959</v>
      </c>
      <c r="D772" t="s">
        <v>52</v>
      </c>
      <c r="E772" s="2">
        <v>43725.504861111112</v>
      </c>
      <c r="F772" t="s">
        <v>747</v>
      </c>
      <c r="G772" s="2">
        <v>33731.504861111112</v>
      </c>
      <c r="H772" t="s">
        <v>747</v>
      </c>
    </row>
    <row r="773" spans="1:8" x14ac:dyDescent="0.25">
      <c r="A773">
        <v>772</v>
      </c>
      <c r="B773" t="s">
        <v>1975</v>
      </c>
      <c r="C773" t="s">
        <v>1976</v>
      </c>
      <c r="D773" t="s">
        <v>52</v>
      </c>
      <c r="E773" s="2">
        <v>43725.504861111112</v>
      </c>
      <c r="F773" t="s">
        <v>747</v>
      </c>
      <c r="G773" s="2">
        <v>33731.504861111112</v>
      </c>
      <c r="H773" t="s">
        <v>747</v>
      </c>
    </row>
    <row r="774" spans="1:8" x14ac:dyDescent="0.25">
      <c r="A774">
        <v>773</v>
      </c>
      <c r="B774" t="s">
        <v>1977</v>
      </c>
      <c r="C774" t="s">
        <v>1978</v>
      </c>
      <c r="D774" t="s">
        <v>52</v>
      </c>
      <c r="E774" s="2">
        <v>43725.504861111112</v>
      </c>
      <c r="F774" t="s">
        <v>747</v>
      </c>
      <c r="G774" s="2">
        <v>33731.504861111112</v>
      </c>
      <c r="H774" t="s">
        <v>747</v>
      </c>
    </row>
    <row r="775" spans="1:8" x14ac:dyDescent="0.25">
      <c r="A775">
        <v>774</v>
      </c>
      <c r="B775" t="s">
        <v>1979</v>
      </c>
      <c r="D775" t="s">
        <v>52</v>
      </c>
      <c r="E775" s="2">
        <v>43725.504861111112</v>
      </c>
      <c r="F775" t="s">
        <v>747</v>
      </c>
      <c r="G775" s="2">
        <v>33731.504861111112</v>
      </c>
      <c r="H775" t="s">
        <v>747</v>
      </c>
    </row>
    <row r="776" spans="1:8" x14ac:dyDescent="0.25">
      <c r="A776">
        <v>775</v>
      </c>
      <c r="B776" t="s">
        <v>1980</v>
      </c>
      <c r="C776" t="s">
        <v>1981</v>
      </c>
      <c r="D776" t="s">
        <v>55</v>
      </c>
      <c r="E776" s="2">
        <v>43725.504861111112</v>
      </c>
      <c r="F776" t="s">
        <v>747</v>
      </c>
      <c r="G776" s="2">
        <v>33731.504861111112</v>
      </c>
      <c r="H776" t="s">
        <v>747</v>
      </c>
    </row>
    <row r="777" spans="1:8" x14ac:dyDescent="0.25">
      <c r="A777">
        <v>776</v>
      </c>
      <c r="B777" t="s">
        <v>1982</v>
      </c>
      <c r="C777" t="s">
        <v>1983</v>
      </c>
      <c r="D777" t="s">
        <v>55</v>
      </c>
      <c r="E777" s="2">
        <v>43725.504861111112</v>
      </c>
      <c r="F777" t="s">
        <v>747</v>
      </c>
      <c r="G777" s="2">
        <v>33731.504861111112</v>
      </c>
      <c r="H777" t="s">
        <v>747</v>
      </c>
    </row>
    <row r="778" spans="1:8" x14ac:dyDescent="0.25">
      <c r="A778">
        <v>777</v>
      </c>
      <c r="B778" t="s">
        <v>1984</v>
      </c>
      <c r="C778" t="s">
        <v>1985</v>
      </c>
      <c r="D778" t="s">
        <v>55</v>
      </c>
      <c r="E778" s="2">
        <v>43725.504861111112</v>
      </c>
      <c r="F778" t="s">
        <v>747</v>
      </c>
      <c r="G778" s="2">
        <v>33731.504861111112</v>
      </c>
      <c r="H778" t="s">
        <v>747</v>
      </c>
    </row>
    <row r="779" spans="1:8" x14ac:dyDescent="0.25">
      <c r="A779">
        <v>778</v>
      </c>
      <c r="B779" t="s">
        <v>1986</v>
      </c>
      <c r="C779" t="s">
        <v>1987</v>
      </c>
      <c r="D779" t="s">
        <v>55</v>
      </c>
      <c r="E779" s="2">
        <v>43725.504861111112</v>
      </c>
      <c r="F779" t="s">
        <v>747</v>
      </c>
      <c r="G779" s="2">
        <v>33731.504861111112</v>
      </c>
      <c r="H779" t="s">
        <v>747</v>
      </c>
    </row>
    <row r="780" spans="1:8" x14ac:dyDescent="0.25">
      <c r="A780">
        <v>779</v>
      </c>
      <c r="B780" t="s">
        <v>1988</v>
      </c>
      <c r="C780" t="s">
        <v>1989</v>
      </c>
      <c r="D780" t="s">
        <v>55</v>
      </c>
      <c r="E780" s="2">
        <v>43725.504861111112</v>
      </c>
      <c r="F780" t="s">
        <v>747</v>
      </c>
      <c r="G780" s="2">
        <v>33731.504861111112</v>
      </c>
      <c r="H780" t="s">
        <v>747</v>
      </c>
    </row>
    <row r="781" spans="1:8" x14ac:dyDescent="0.25">
      <c r="A781">
        <v>780</v>
      </c>
      <c r="B781" t="s">
        <v>1990</v>
      </c>
      <c r="C781" t="s">
        <v>1991</v>
      </c>
      <c r="D781" t="s">
        <v>55</v>
      </c>
      <c r="E781" s="2">
        <v>43725.504861111112</v>
      </c>
      <c r="F781" t="s">
        <v>747</v>
      </c>
      <c r="G781" s="2">
        <v>33731.504861111112</v>
      </c>
      <c r="H781" t="s">
        <v>747</v>
      </c>
    </row>
    <row r="782" spans="1:8" x14ac:dyDescent="0.25">
      <c r="A782">
        <v>781</v>
      </c>
      <c r="B782" t="s">
        <v>1992</v>
      </c>
      <c r="C782" t="s">
        <v>1993</v>
      </c>
      <c r="D782" t="s">
        <v>55</v>
      </c>
      <c r="E782" s="2">
        <v>43725.504861111112</v>
      </c>
      <c r="F782" t="s">
        <v>747</v>
      </c>
      <c r="G782" s="2">
        <v>33731.504861111112</v>
      </c>
      <c r="H782" t="s">
        <v>747</v>
      </c>
    </row>
    <row r="783" spans="1:8" x14ac:dyDescent="0.25">
      <c r="A783">
        <v>782</v>
      </c>
      <c r="B783" t="s">
        <v>1994</v>
      </c>
      <c r="D783" t="s">
        <v>55</v>
      </c>
      <c r="E783" s="2">
        <v>43725.504861111112</v>
      </c>
      <c r="F783" t="s">
        <v>747</v>
      </c>
      <c r="G783" s="2">
        <v>33731.504861111112</v>
      </c>
      <c r="H783" t="s">
        <v>747</v>
      </c>
    </row>
    <row r="784" spans="1:8" x14ac:dyDescent="0.25">
      <c r="A784">
        <v>783</v>
      </c>
      <c r="B784" t="s">
        <v>1995</v>
      </c>
      <c r="C784" t="s">
        <v>1987</v>
      </c>
      <c r="D784" t="s">
        <v>58</v>
      </c>
      <c r="E784" s="2">
        <v>43725.504861111112</v>
      </c>
      <c r="F784" t="s">
        <v>747</v>
      </c>
      <c r="G784" s="2">
        <v>33731.504861111112</v>
      </c>
      <c r="H784" t="s">
        <v>747</v>
      </c>
    </row>
    <row r="785" spans="1:8" x14ac:dyDescent="0.25">
      <c r="A785">
        <v>784</v>
      </c>
      <c r="B785" t="s">
        <v>1996</v>
      </c>
      <c r="C785" t="s">
        <v>1997</v>
      </c>
      <c r="D785" t="s">
        <v>58</v>
      </c>
      <c r="E785" s="2">
        <v>43725.504861111112</v>
      </c>
      <c r="F785" t="s">
        <v>747</v>
      </c>
      <c r="G785" s="2">
        <v>33731.504861111112</v>
      </c>
      <c r="H785" t="s">
        <v>747</v>
      </c>
    </row>
    <row r="786" spans="1:8" x14ac:dyDescent="0.25">
      <c r="A786">
        <v>785</v>
      </c>
      <c r="B786" t="s">
        <v>1998</v>
      </c>
      <c r="C786" t="s">
        <v>1999</v>
      </c>
      <c r="D786" t="s">
        <v>58</v>
      </c>
      <c r="E786" s="2">
        <v>43725.504861111112</v>
      </c>
      <c r="F786" t="s">
        <v>747</v>
      </c>
      <c r="G786" s="2">
        <v>33731.504861111112</v>
      </c>
      <c r="H786" t="s">
        <v>747</v>
      </c>
    </row>
    <row r="787" spans="1:8" x14ac:dyDescent="0.25">
      <c r="A787">
        <v>786</v>
      </c>
      <c r="B787" t="s">
        <v>2000</v>
      </c>
      <c r="C787" t="s">
        <v>2001</v>
      </c>
      <c r="D787" t="s">
        <v>58</v>
      </c>
      <c r="E787" s="2">
        <v>43725.504861111112</v>
      </c>
      <c r="F787" t="s">
        <v>747</v>
      </c>
      <c r="G787" s="2">
        <v>33731.504861111112</v>
      </c>
      <c r="H787" t="s">
        <v>747</v>
      </c>
    </row>
    <row r="788" spans="1:8" x14ac:dyDescent="0.25">
      <c r="A788">
        <v>787</v>
      </c>
      <c r="B788" t="s">
        <v>2002</v>
      </c>
      <c r="C788" t="s">
        <v>1938</v>
      </c>
      <c r="D788" t="s">
        <v>58</v>
      </c>
      <c r="E788" s="2">
        <v>43725.504861111112</v>
      </c>
      <c r="F788" t="s">
        <v>747</v>
      </c>
      <c r="G788" s="2">
        <v>33731.504861111112</v>
      </c>
      <c r="H788" t="s">
        <v>747</v>
      </c>
    </row>
    <row r="789" spans="1:8" x14ac:dyDescent="0.25">
      <c r="A789">
        <v>788</v>
      </c>
      <c r="B789" t="s">
        <v>2003</v>
      </c>
      <c r="C789" t="s">
        <v>2004</v>
      </c>
      <c r="D789" t="s">
        <v>58</v>
      </c>
      <c r="E789" s="2">
        <v>43725.504861111112</v>
      </c>
      <c r="F789" t="s">
        <v>747</v>
      </c>
      <c r="G789" s="2">
        <v>33731.504861111112</v>
      </c>
      <c r="H789" t="s">
        <v>747</v>
      </c>
    </row>
    <row r="790" spans="1:8" x14ac:dyDescent="0.25">
      <c r="A790">
        <v>789</v>
      </c>
      <c r="B790" t="s">
        <v>2005</v>
      </c>
      <c r="C790" t="s">
        <v>1936</v>
      </c>
      <c r="D790" t="s">
        <v>58</v>
      </c>
      <c r="E790" s="2">
        <v>43725.504861111112</v>
      </c>
      <c r="F790" t="s">
        <v>747</v>
      </c>
      <c r="G790" s="2">
        <v>33731.504861111112</v>
      </c>
      <c r="H790" t="s">
        <v>747</v>
      </c>
    </row>
    <row r="791" spans="1:8" x14ac:dyDescent="0.25">
      <c r="A791">
        <v>790</v>
      </c>
      <c r="B791" t="s">
        <v>2006</v>
      </c>
      <c r="C791" t="s">
        <v>2007</v>
      </c>
      <c r="D791" t="s">
        <v>58</v>
      </c>
      <c r="E791" s="2">
        <v>43725.504861111112</v>
      </c>
      <c r="F791" t="s">
        <v>747</v>
      </c>
      <c r="G791" s="2">
        <v>33731.504861111112</v>
      </c>
      <c r="H791" t="s">
        <v>747</v>
      </c>
    </row>
    <row r="792" spans="1:8" x14ac:dyDescent="0.25">
      <c r="A792">
        <v>791</v>
      </c>
      <c r="B792" t="s">
        <v>2008</v>
      </c>
      <c r="C792" t="s">
        <v>2009</v>
      </c>
      <c r="D792" t="s">
        <v>58</v>
      </c>
      <c r="E792" s="2">
        <v>43725.504861111112</v>
      </c>
      <c r="F792" t="s">
        <v>747</v>
      </c>
      <c r="G792" s="2">
        <v>33731.504861111112</v>
      </c>
      <c r="H792" t="s">
        <v>747</v>
      </c>
    </row>
    <row r="793" spans="1:8" x14ac:dyDescent="0.25">
      <c r="A793">
        <v>792</v>
      </c>
      <c r="B793" t="s">
        <v>2010</v>
      </c>
      <c r="C793" t="s">
        <v>1468</v>
      </c>
      <c r="D793" t="s">
        <v>58</v>
      </c>
      <c r="E793" s="2">
        <v>43725.504861111112</v>
      </c>
      <c r="F793" t="s">
        <v>747</v>
      </c>
      <c r="G793" s="2">
        <v>33731.504861111112</v>
      </c>
      <c r="H793" t="s">
        <v>747</v>
      </c>
    </row>
    <row r="794" spans="1:8" x14ac:dyDescent="0.25">
      <c r="A794">
        <v>793</v>
      </c>
      <c r="B794" t="s">
        <v>2011</v>
      </c>
      <c r="C794" t="s">
        <v>1976</v>
      </c>
      <c r="D794" t="s">
        <v>58</v>
      </c>
      <c r="E794" s="2">
        <v>43725.504861111112</v>
      </c>
      <c r="F794" t="s">
        <v>747</v>
      </c>
      <c r="G794" s="2">
        <v>33731.504861111112</v>
      </c>
      <c r="H794" t="s">
        <v>747</v>
      </c>
    </row>
    <row r="795" spans="1:8" x14ac:dyDescent="0.25">
      <c r="A795">
        <v>794</v>
      </c>
      <c r="B795" t="s">
        <v>2012</v>
      </c>
      <c r="C795" t="s">
        <v>1951</v>
      </c>
      <c r="D795" t="s">
        <v>58</v>
      </c>
      <c r="E795" s="2">
        <v>43725.504861111112</v>
      </c>
      <c r="F795" t="s">
        <v>747</v>
      </c>
      <c r="G795" s="2">
        <v>33731.504861111112</v>
      </c>
      <c r="H795" t="s">
        <v>747</v>
      </c>
    </row>
    <row r="796" spans="1:8" x14ac:dyDescent="0.25">
      <c r="A796">
        <v>795</v>
      </c>
      <c r="B796" t="s">
        <v>2013</v>
      </c>
      <c r="C796" t="s">
        <v>1957</v>
      </c>
      <c r="D796" t="s">
        <v>58</v>
      </c>
      <c r="E796" s="2">
        <v>43725.504861111112</v>
      </c>
      <c r="F796" t="s">
        <v>747</v>
      </c>
      <c r="G796" s="2">
        <v>33731.504861111112</v>
      </c>
      <c r="H796" t="s">
        <v>747</v>
      </c>
    </row>
    <row r="797" spans="1:8" x14ac:dyDescent="0.25">
      <c r="A797">
        <v>796</v>
      </c>
      <c r="B797" t="s">
        <v>2014</v>
      </c>
      <c r="C797" t="s">
        <v>1934</v>
      </c>
      <c r="D797" t="s">
        <v>58</v>
      </c>
      <c r="E797" s="2">
        <v>43725.504861111112</v>
      </c>
      <c r="F797" t="s">
        <v>747</v>
      </c>
      <c r="G797" s="2">
        <v>33731.504861111112</v>
      </c>
      <c r="H797" t="s">
        <v>747</v>
      </c>
    </row>
    <row r="798" spans="1:8" x14ac:dyDescent="0.25">
      <c r="A798">
        <v>797</v>
      </c>
      <c r="B798" t="s">
        <v>2015</v>
      </c>
      <c r="C798" t="s">
        <v>2016</v>
      </c>
      <c r="D798" t="s">
        <v>58</v>
      </c>
      <c r="E798" s="2">
        <v>43725.504861111112</v>
      </c>
      <c r="F798" t="s">
        <v>747</v>
      </c>
      <c r="G798" s="2">
        <v>33731.504861111112</v>
      </c>
      <c r="H798" t="s">
        <v>747</v>
      </c>
    </row>
    <row r="799" spans="1:8" x14ac:dyDescent="0.25">
      <c r="A799">
        <v>798</v>
      </c>
      <c r="B799" t="s">
        <v>2017</v>
      </c>
      <c r="C799" t="s">
        <v>2018</v>
      </c>
      <c r="D799" t="s">
        <v>58</v>
      </c>
      <c r="E799" s="2">
        <v>43725.504861111112</v>
      </c>
      <c r="F799" t="s">
        <v>747</v>
      </c>
      <c r="G799" s="2">
        <v>33731.504861111112</v>
      </c>
      <c r="H799" t="s">
        <v>747</v>
      </c>
    </row>
    <row r="800" spans="1:8" x14ac:dyDescent="0.25">
      <c r="A800">
        <v>799</v>
      </c>
      <c r="B800" t="s">
        <v>2019</v>
      </c>
      <c r="C800" t="s">
        <v>2020</v>
      </c>
      <c r="D800" t="s">
        <v>58</v>
      </c>
      <c r="E800" s="2">
        <v>43725.504861111112</v>
      </c>
      <c r="F800" t="s">
        <v>747</v>
      </c>
      <c r="G800" s="2">
        <v>33731.504861111112</v>
      </c>
      <c r="H800" t="s">
        <v>747</v>
      </c>
    </row>
    <row r="801" spans="1:8" x14ac:dyDescent="0.25">
      <c r="A801">
        <v>800</v>
      </c>
      <c r="B801" t="s">
        <v>2021</v>
      </c>
      <c r="C801" t="s">
        <v>2022</v>
      </c>
      <c r="D801" t="s">
        <v>58</v>
      </c>
      <c r="E801" s="2">
        <v>43725.504861111112</v>
      </c>
      <c r="F801" t="s">
        <v>747</v>
      </c>
      <c r="G801" s="2">
        <v>33731.504861111112</v>
      </c>
      <c r="H801" t="s">
        <v>747</v>
      </c>
    </row>
    <row r="802" spans="1:8" x14ac:dyDescent="0.25">
      <c r="A802">
        <v>801</v>
      </c>
      <c r="B802" t="s">
        <v>2023</v>
      </c>
      <c r="C802" t="s">
        <v>2024</v>
      </c>
      <c r="D802" t="s">
        <v>58</v>
      </c>
      <c r="E802" s="2">
        <v>43725.504861111112</v>
      </c>
      <c r="F802" t="s">
        <v>747</v>
      </c>
      <c r="G802" s="2">
        <v>33731.504861111112</v>
      </c>
      <c r="H802" t="s">
        <v>747</v>
      </c>
    </row>
    <row r="803" spans="1:8" x14ac:dyDescent="0.25">
      <c r="A803">
        <v>802</v>
      </c>
      <c r="B803" t="s">
        <v>2025</v>
      </c>
      <c r="C803" t="s">
        <v>1909</v>
      </c>
      <c r="D803" t="s">
        <v>58</v>
      </c>
      <c r="E803" s="2">
        <v>43725.504861111112</v>
      </c>
      <c r="F803" t="s">
        <v>747</v>
      </c>
      <c r="G803" s="2">
        <v>33731.504861111112</v>
      </c>
      <c r="H803" t="s">
        <v>747</v>
      </c>
    </row>
    <row r="804" spans="1:8" x14ac:dyDescent="0.25">
      <c r="A804">
        <v>803</v>
      </c>
      <c r="B804" t="s">
        <v>2026</v>
      </c>
      <c r="C804" t="s">
        <v>2027</v>
      </c>
      <c r="D804" t="s">
        <v>58</v>
      </c>
      <c r="E804" s="2">
        <v>43725.504861111112</v>
      </c>
      <c r="F804" t="s">
        <v>747</v>
      </c>
      <c r="G804" s="2">
        <v>33731.504861111112</v>
      </c>
      <c r="H804" t="s">
        <v>747</v>
      </c>
    </row>
    <row r="805" spans="1:8" x14ac:dyDescent="0.25">
      <c r="A805">
        <v>804</v>
      </c>
      <c r="B805" t="s">
        <v>2028</v>
      </c>
      <c r="C805" t="s">
        <v>1470</v>
      </c>
      <c r="D805" t="s">
        <v>58</v>
      </c>
      <c r="E805" s="2">
        <v>43725.504861111112</v>
      </c>
      <c r="F805" t="s">
        <v>747</v>
      </c>
      <c r="G805" s="2">
        <v>33731.504861111112</v>
      </c>
      <c r="H805" t="s">
        <v>747</v>
      </c>
    </row>
    <row r="806" spans="1:8" x14ac:dyDescent="0.25">
      <c r="A806">
        <v>805</v>
      </c>
      <c r="B806" t="s">
        <v>2029</v>
      </c>
      <c r="C806" t="s">
        <v>2030</v>
      </c>
      <c r="D806" t="s">
        <v>58</v>
      </c>
      <c r="E806" s="2">
        <v>43725.504861111112</v>
      </c>
      <c r="F806" t="s">
        <v>747</v>
      </c>
      <c r="G806" s="2">
        <v>33731.504861111112</v>
      </c>
      <c r="H806" t="s">
        <v>747</v>
      </c>
    </row>
    <row r="807" spans="1:8" x14ac:dyDescent="0.25">
      <c r="A807">
        <v>806</v>
      </c>
      <c r="B807" t="s">
        <v>2031</v>
      </c>
      <c r="D807" t="s">
        <v>58</v>
      </c>
      <c r="E807" s="2">
        <v>43725.504861111112</v>
      </c>
      <c r="F807" t="s">
        <v>747</v>
      </c>
      <c r="G807" s="2">
        <v>33731.504861111112</v>
      </c>
      <c r="H807" t="s">
        <v>747</v>
      </c>
    </row>
    <row r="808" spans="1:8" x14ac:dyDescent="0.25">
      <c r="A808">
        <v>807</v>
      </c>
      <c r="B808" t="s">
        <v>2032</v>
      </c>
      <c r="C808" t="s">
        <v>2033</v>
      </c>
      <c r="D808" t="s">
        <v>61</v>
      </c>
      <c r="E808" s="2">
        <v>43725.504861111112</v>
      </c>
      <c r="F808" t="s">
        <v>747</v>
      </c>
      <c r="G808" s="2">
        <v>33731.504861111112</v>
      </c>
      <c r="H808" t="s">
        <v>747</v>
      </c>
    </row>
    <row r="809" spans="1:8" x14ac:dyDescent="0.25">
      <c r="A809">
        <v>808</v>
      </c>
      <c r="B809" t="s">
        <v>2034</v>
      </c>
      <c r="C809" t="s">
        <v>1466</v>
      </c>
      <c r="D809" t="s">
        <v>61</v>
      </c>
      <c r="E809" s="2">
        <v>43725.504861111112</v>
      </c>
      <c r="F809" t="s">
        <v>747</v>
      </c>
      <c r="G809" s="2">
        <v>33731.504861111112</v>
      </c>
      <c r="H809" t="s">
        <v>747</v>
      </c>
    </row>
    <row r="810" spans="1:8" x14ac:dyDescent="0.25">
      <c r="A810">
        <v>809</v>
      </c>
      <c r="B810" t="s">
        <v>2035</v>
      </c>
      <c r="C810" t="s">
        <v>2036</v>
      </c>
      <c r="D810" t="s">
        <v>61</v>
      </c>
      <c r="E810" s="2">
        <v>43725.504861111112</v>
      </c>
      <c r="F810" t="s">
        <v>747</v>
      </c>
      <c r="G810" s="2">
        <v>33731.504861111112</v>
      </c>
      <c r="H810" t="s">
        <v>747</v>
      </c>
    </row>
    <row r="811" spans="1:8" x14ac:dyDescent="0.25">
      <c r="A811">
        <v>810</v>
      </c>
      <c r="B811" t="s">
        <v>2037</v>
      </c>
      <c r="C811" t="s">
        <v>2038</v>
      </c>
      <c r="D811" t="s">
        <v>61</v>
      </c>
      <c r="E811" s="2">
        <v>43725.504861111112</v>
      </c>
      <c r="F811" t="s">
        <v>747</v>
      </c>
      <c r="G811" s="2">
        <v>33731.504861111112</v>
      </c>
      <c r="H811" t="s">
        <v>747</v>
      </c>
    </row>
    <row r="812" spans="1:8" x14ac:dyDescent="0.25">
      <c r="A812">
        <v>811</v>
      </c>
      <c r="B812" t="s">
        <v>2039</v>
      </c>
      <c r="C812" t="s">
        <v>2040</v>
      </c>
      <c r="D812" t="s">
        <v>61</v>
      </c>
      <c r="E812" s="2">
        <v>43725.504861111112</v>
      </c>
      <c r="F812" t="s">
        <v>747</v>
      </c>
      <c r="G812" s="2">
        <v>33731.504861111112</v>
      </c>
      <c r="H812" t="s">
        <v>747</v>
      </c>
    </row>
    <row r="813" spans="1:8" x14ac:dyDescent="0.25">
      <c r="A813">
        <v>812</v>
      </c>
      <c r="B813" t="s">
        <v>2041</v>
      </c>
      <c r="C813" t="s">
        <v>2042</v>
      </c>
      <c r="D813" t="s">
        <v>61</v>
      </c>
      <c r="E813" s="2">
        <v>43725.504861111112</v>
      </c>
      <c r="F813" t="s">
        <v>747</v>
      </c>
      <c r="G813" s="2">
        <v>33731.504861111112</v>
      </c>
      <c r="H813" t="s">
        <v>747</v>
      </c>
    </row>
    <row r="814" spans="1:8" x14ac:dyDescent="0.25">
      <c r="A814">
        <v>813</v>
      </c>
      <c r="B814" t="s">
        <v>2043</v>
      </c>
      <c r="C814" t="s">
        <v>1957</v>
      </c>
      <c r="D814" t="s">
        <v>61</v>
      </c>
      <c r="E814" s="2">
        <v>43725.504861111112</v>
      </c>
      <c r="F814" t="s">
        <v>747</v>
      </c>
      <c r="G814" s="2">
        <v>33731.504861111112</v>
      </c>
      <c r="H814" t="s">
        <v>747</v>
      </c>
    </row>
    <row r="815" spans="1:8" x14ac:dyDescent="0.25">
      <c r="A815">
        <v>814</v>
      </c>
      <c r="B815" t="s">
        <v>2044</v>
      </c>
      <c r="C815" t="s">
        <v>2045</v>
      </c>
      <c r="D815" t="s">
        <v>61</v>
      </c>
      <c r="E815" s="2">
        <v>43725.504861111112</v>
      </c>
      <c r="F815" t="s">
        <v>747</v>
      </c>
      <c r="G815" s="2">
        <v>33731.504861111112</v>
      </c>
      <c r="H815" t="s">
        <v>747</v>
      </c>
    </row>
    <row r="816" spans="1:8" x14ac:dyDescent="0.25">
      <c r="A816">
        <v>815</v>
      </c>
      <c r="B816" t="s">
        <v>2046</v>
      </c>
      <c r="C816" t="s">
        <v>1969</v>
      </c>
      <c r="D816" t="s">
        <v>61</v>
      </c>
      <c r="E816" s="2">
        <v>43725.504861111112</v>
      </c>
      <c r="F816" t="s">
        <v>747</v>
      </c>
      <c r="G816" s="2">
        <v>33731.504861111112</v>
      </c>
      <c r="H816" t="s">
        <v>747</v>
      </c>
    </row>
    <row r="817" spans="1:8" x14ac:dyDescent="0.25">
      <c r="A817">
        <v>816</v>
      </c>
      <c r="B817" t="s">
        <v>2047</v>
      </c>
      <c r="C817" t="s">
        <v>2048</v>
      </c>
      <c r="D817" t="s">
        <v>61</v>
      </c>
      <c r="E817" s="2">
        <v>43725.504861111112</v>
      </c>
      <c r="F817" t="s">
        <v>747</v>
      </c>
      <c r="G817" s="2">
        <v>33731.504861111112</v>
      </c>
      <c r="H817" t="s">
        <v>747</v>
      </c>
    </row>
    <row r="818" spans="1:8" x14ac:dyDescent="0.25">
      <c r="A818">
        <v>817</v>
      </c>
      <c r="B818" t="s">
        <v>2049</v>
      </c>
      <c r="C818" t="s">
        <v>2050</v>
      </c>
      <c r="D818" t="s">
        <v>61</v>
      </c>
      <c r="E818" s="2">
        <v>43725.504861111112</v>
      </c>
      <c r="F818" t="s">
        <v>747</v>
      </c>
      <c r="G818" s="2">
        <v>33731.504861111112</v>
      </c>
      <c r="H818" t="s">
        <v>747</v>
      </c>
    </row>
    <row r="819" spans="1:8" x14ac:dyDescent="0.25">
      <c r="A819">
        <v>818</v>
      </c>
      <c r="B819" t="s">
        <v>2051</v>
      </c>
      <c r="C819" t="s">
        <v>2022</v>
      </c>
      <c r="D819" t="s">
        <v>61</v>
      </c>
      <c r="E819" s="2">
        <v>43725.504861111112</v>
      </c>
      <c r="F819" t="s">
        <v>747</v>
      </c>
      <c r="G819" s="2">
        <v>33731.504861111112</v>
      </c>
      <c r="H819" t="s">
        <v>747</v>
      </c>
    </row>
    <row r="820" spans="1:8" x14ac:dyDescent="0.25">
      <c r="A820">
        <v>819</v>
      </c>
      <c r="B820" t="s">
        <v>2052</v>
      </c>
      <c r="C820" t="s">
        <v>1957</v>
      </c>
      <c r="D820" t="s">
        <v>61</v>
      </c>
      <c r="E820" s="2">
        <v>43725.504861111112</v>
      </c>
      <c r="F820" t="s">
        <v>747</v>
      </c>
      <c r="G820" s="2">
        <v>33731.504861111112</v>
      </c>
      <c r="H820" t="s">
        <v>747</v>
      </c>
    </row>
    <row r="821" spans="1:8" x14ac:dyDescent="0.25">
      <c r="A821">
        <v>820</v>
      </c>
      <c r="B821" t="s">
        <v>2053</v>
      </c>
      <c r="C821" t="s">
        <v>2054</v>
      </c>
      <c r="D821" t="s">
        <v>61</v>
      </c>
      <c r="E821" s="2">
        <v>43725.504861111112</v>
      </c>
      <c r="F821" t="s">
        <v>747</v>
      </c>
      <c r="G821" s="2">
        <v>33731.504861111112</v>
      </c>
      <c r="H821" t="s">
        <v>747</v>
      </c>
    </row>
    <row r="822" spans="1:8" x14ac:dyDescent="0.25">
      <c r="A822">
        <v>821</v>
      </c>
      <c r="B822" t="s">
        <v>2055</v>
      </c>
      <c r="C822" t="s">
        <v>2056</v>
      </c>
      <c r="D822" t="s">
        <v>61</v>
      </c>
      <c r="E822" s="2">
        <v>43725.504861111112</v>
      </c>
      <c r="F822" t="s">
        <v>747</v>
      </c>
      <c r="G822" s="2">
        <v>33731.504861111112</v>
      </c>
      <c r="H822" t="s">
        <v>747</v>
      </c>
    </row>
    <row r="823" spans="1:8" x14ac:dyDescent="0.25">
      <c r="A823">
        <v>822</v>
      </c>
      <c r="B823" t="s">
        <v>2057</v>
      </c>
      <c r="C823" t="s">
        <v>2058</v>
      </c>
      <c r="D823" t="s">
        <v>61</v>
      </c>
      <c r="E823" s="2">
        <v>43725.504861111112</v>
      </c>
      <c r="F823" t="s">
        <v>747</v>
      </c>
      <c r="G823" s="2">
        <v>33731.504861111112</v>
      </c>
      <c r="H823" t="s">
        <v>747</v>
      </c>
    </row>
    <row r="824" spans="1:8" x14ac:dyDescent="0.25">
      <c r="A824">
        <v>823</v>
      </c>
      <c r="B824" t="s">
        <v>2059</v>
      </c>
      <c r="C824" t="s">
        <v>1951</v>
      </c>
      <c r="D824" t="s">
        <v>61</v>
      </c>
      <c r="E824" s="2">
        <v>43725.504861111112</v>
      </c>
      <c r="F824" t="s">
        <v>747</v>
      </c>
      <c r="G824" s="2">
        <v>33731.504861111112</v>
      </c>
      <c r="H824" t="s">
        <v>747</v>
      </c>
    </row>
    <row r="825" spans="1:8" x14ac:dyDescent="0.25">
      <c r="A825">
        <v>824</v>
      </c>
      <c r="B825" t="s">
        <v>2060</v>
      </c>
      <c r="C825" t="s">
        <v>1468</v>
      </c>
      <c r="D825" t="s">
        <v>61</v>
      </c>
      <c r="E825" s="2">
        <v>43725.504861111112</v>
      </c>
      <c r="F825" t="s">
        <v>747</v>
      </c>
      <c r="G825" s="2">
        <v>33731.504861111112</v>
      </c>
      <c r="H825" t="s">
        <v>747</v>
      </c>
    </row>
    <row r="826" spans="1:8" x14ac:dyDescent="0.25">
      <c r="A826">
        <v>825</v>
      </c>
      <c r="B826" t="s">
        <v>2061</v>
      </c>
      <c r="C826" t="s">
        <v>1909</v>
      </c>
      <c r="D826" t="s">
        <v>61</v>
      </c>
      <c r="E826" s="2">
        <v>43725.504861111112</v>
      </c>
      <c r="F826" t="s">
        <v>747</v>
      </c>
      <c r="G826" s="2">
        <v>33731.504861111112</v>
      </c>
      <c r="H826" t="s">
        <v>747</v>
      </c>
    </row>
    <row r="827" spans="1:8" x14ac:dyDescent="0.25">
      <c r="A827">
        <v>826</v>
      </c>
      <c r="B827" t="s">
        <v>2062</v>
      </c>
      <c r="C827" t="s">
        <v>1917</v>
      </c>
      <c r="D827" t="s">
        <v>61</v>
      </c>
      <c r="E827" s="2">
        <v>43725.504861111112</v>
      </c>
      <c r="F827" t="s">
        <v>747</v>
      </c>
      <c r="G827" s="2">
        <v>33731.504861111112</v>
      </c>
      <c r="H827" t="s">
        <v>747</v>
      </c>
    </row>
    <row r="828" spans="1:8" x14ac:dyDescent="0.25">
      <c r="A828">
        <v>827</v>
      </c>
      <c r="B828" t="s">
        <v>2063</v>
      </c>
      <c r="C828" t="s">
        <v>2064</v>
      </c>
      <c r="D828" t="s">
        <v>61</v>
      </c>
      <c r="E828" s="2">
        <v>43725.504861111112</v>
      </c>
      <c r="F828" t="s">
        <v>747</v>
      </c>
      <c r="G828" s="2">
        <v>33731.504861111112</v>
      </c>
      <c r="H828" t="s">
        <v>747</v>
      </c>
    </row>
    <row r="829" spans="1:8" x14ac:dyDescent="0.25">
      <c r="A829">
        <v>828</v>
      </c>
      <c r="B829" t="s">
        <v>2065</v>
      </c>
      <c r="C829" t="s">
        <v>1953</v>
      </c>
      <c r="D829" t="s">
        <v>61</v>
      </c>
      <c r="E829" s="2">
        <v>43725.504861111112</v>
      </c>
      <c r="F829" t="s">
        <v>747</v>
      </c>
      <c r="G829" s="2">
        <v>33731.504861111112</v>
      </c>
      <c r="H829" t="s">
        <v>747</v>
      </c>
    </row>
    <row r="830" spans="1:8" x14ac:dyDescent="0.25">
      <c r="A830">
        <v>829</v>
      </c>
      <c r="B830" t="s">
        <v>2066</v>
      </c>
      <c r="C830" t="s">
        <v>2067</v>
      </c>
      <c r="D830" t="s">
        <v>61</v>
      </c>
      <c r="E830" s="2">
        <v>43725.504861111112</v>
      </c>
      <c r="F830" t="s">
        <v>747</v>
      </c>
      <c r="G830" s="2">
        <v>33731.504861111112</v>
      </c>
      <c r="H830" t="s">
        <v>747</v>
      </c>
    </row>
    <row r="831" spans="1:8" x14ac:dyDescent="0.25">
      <c r="A831">
        <v>830</v>
      </c>
      <c r="B831" t="s">
        <v>2068</v>
      </c>
      <c r="C831" t="s">
        <v>1934</v>
      </c>
      <c r="D831" t="s">
        <v>61</v>
      </c>
      <c r="E831" s="2">
        <v>43725.504861111112</v>
      </c>
      <c r="F831" t="s">
        <v>747</v>
      </c>
      <c r="G831" s="2">
        <v>33731.504861111112</v>
      </c>
      <c r="H831" t="s">
        <v>747</v>
      </c>
    </row>
    <row r="832" spans="1:8" x14ac:dyDescent="0.25">
      <c r="A832">
        <v>831</v>
      </c>
      <c r="B832" t="s">
        <v>2069</v>
      </c>
      <c r="C832" t="s">
        <v>2070</v>
      </c>
      <c r="D832" t="s">
        <v>61</v>
      </c>
      <c r="E832" s="2">
        <v>43725.504861111112</v>
      </c>
      <c r="F832" t="s">
        <v>747</v>
      </c>
      <c r="G832" s="2">
        <v>33731.504861111112</v>
      </c>
      <c r="H832" t="s">
        <v>747</v>
      </c>
    </row>
    <row r="833" spans="1:8" x14ac:dyDescent="0.25">
      <c r="A833">
        <v>832</v>
      </c>
      <c r="B833" t="s">
        <v>2071</v>
      </c>
      <c r="C833" t="s">
        <v>2009</v>
      </c>
      <c r="D833" t="s">
        <v>61</v>
      </c>
      <c r="E833" s="2">
        <v>43725.504861111112</v>
      </c>
      <c r="F833" t="s">
        <v>747</v>
      </c>
      <c r="G833" s="2">
        <v>33731.504861111112</v>
      </c>
      <c r="H833" t="s">
        <v>747</v>
      </c>
    </row>
    <row r="834" spans="1:8" x14ac:dyDescent="0.25">
      <c r="A834">
        <v>833</v>
      </c>
      <c r="B834" t="s">
        <v>2072</v>
      </c>
      <c r="D834" t="s">
        <v>61</v>
      </c>
      <c r="E834" s="2">
        <v>43725.504861111112</v>
      </c>
      <c r="F834" t="s">
        <v>747</v>
      </c>
      <c r="G834" s="2">
        <v>33731.504861111112</v>
      </c>
      <c r="H834" t="s">
        <v>747</v>
      </c>
    </row>
    <row r="835" spans="1:8" x14ac:dyDescent="0.25">
      <c r="A835">
        <v>834</v>
      </c>
      <c r="B835" t="s">
        <v>2073</v>
      </c>
      <c r="C835" t="s">
        <v>2074</v>
      </c>
      <c r="D835" t="s">
        <v>64</v>
      </c>
      <c r="E835" s="2">
        <v>43725.504861111112</v>
      </c>
      <c r="F835" t="s">
        <v>747</v>
      </c>
      <c r="G835" s="2">
        <v>33731.504861111112</v>
      </c>
      <c r="H835" t="s">
        <v>747</v>
      </c>
    </row>
    <row r="836" spans="1:8" x14ac:dyDescent="0.25">
      <c r="A836">
        <v>835</v>
      </c>
      <c r="B836" t="s">
        <v>2075</v>
      </c>
      <c r="C836" t="s">
        <v>2042</v>
      </c>
      <c r="D836" t="s">
        <v>64</v>
      </c>
      <c r="E836" s="2">
        <v>43725.504861111112</v>
      </c>
      <c r="F836" t="s">
        <v>747</v>
      </c>
      <c r="G836" s="2">
        <v>33731.504861111112</v>
      </c>
      <c r="H836" t="s">
        <v>747</v>
      </c>
    </row>
    <row r="837" spans="1:8" x14ac:dyDescent="0.25">
      <c r="A837">
        <v>836</v>
      </c>
      <c r="B837" t="s">
        <v>2076</v>
      </c>
      <c r="C837" t="s">
        <v>2077</v>
      </c>
      <c r="D837" t="s">
        <v>64</v>
      </c>
      <c r="E837" s="2">
        <v>43725.504861111112</v>
      </c>
      <c r="F837" t="s">
        <v>747</v>
      </c>
      <c r="G837" s="2">
        <v>33731.504861111112</v>
      </c>
      <c r="H837" t="s">
        <v>747</v>
      </c>
    </row>
    <row r="838" spans="1:8" x14ac:dyDescent="0.25">
      <c r="A838">
        <v>837</v>
      </c>
      <c r="B838" t="s">
        <v>2078</v>
      </c>
      <c r="C838" t="s">
        <v>2079</v>
      </c>
      <c r="D838" t="s">
        <v>64</v>
      </c>
      <c r="E838" s="2">
        <v>43725.504861111112</v>
      </c>
      <c r="F838" t="s">
        <v>747</v>
      </c>
      <c r="G838" s="2">
        <v>33731.504861111112</v>
      </c>
      <c r="H838" t="s">
        <v>747</v>
      </c>
    </row>
    <row r="839" spans="1:8" x14ac:dyDescent="0.25">
      <c r="A839">
        <v>838</v>
      </c>
      <c r="B839" t="s">
        <v>2080</v>
      </c>
      <c r="C839" t="s">
        <v>2081</v>
      </c>
      <c r="D839" t="s">
        <v>64</v>
      </c>
      <c r="E839" s="2">
        <v>43725.504861111112</v>
      </c>
      <c r="F839" t="s">
        <v>747</v>
      </c>
      <c r="G839" s="2">
        <v>33731.504861111112</v>
      </c>
      <c r="H839" t="s">
        <v>747</v>
      </c>
    </row>
    <row r="840" spans="1:8" x14ac:dyDescent="0.25">
      <c r="A840">
        <v>839</v>
      </c>
      <c r="B840" t="s">
        <v>2082</v>
      </c>
      <c r="C840" t="s">
        <v>2018</v>
      </c>
      <c r="D840" t="s">
        <v>64</v>
      </c>
      <c r="E840" s="2">
        <v>43725.504861111112</v>
      </c>
      <c r="F840" t="s">
        <v>747</v>
      </c>
      <c r="G840" s="2">
        <v>33731.504861111112</v>
      </c>
      <c r="H840" t="s">
        <v>747</v>
      </c>
    </row>
    <row r="841" spans="1:8" x14ac:dyDescent="0.25">
      <c r="A841">
        <v>840</v>
      </c>
      <c r="B841" t="s">
        <v>2083</v>
      </c>
      <c r="C841" t="s">
        <v>1921</v>
      </c>
      <c r="D841" t="s">
        <v>64</v>
      </c>
      <c r="E841" s="2">
        <v>43725.504861111112</v>
      </c>
      <c r="F841" t="s">
        <v>747</v>
      </c>
      <c r="G841" s="2">
        <v>33731.504861111112</v>
      </c>
      <c r="H841" t="s">
        <v>747</v>
      </c>
    </row>
    <row r="842" spans="1:8" x14ac:dyDescent="0.25">
      <c r="A842">
        <v>841</v>
      </c>
      <c r="B842" t="s">
        <v>2084</v>
      </c>
      <c r="C842" t="s">
        <v>2085</v>
      </c>
      <c r="D842" t="s">
        <v>64</v>
      </c>
      <c r="E842" s="2">
        <v>43725.504861111112</v>
      </c>
      <c r="F842" t="s">
        <v>747</v>
      </c>
      <c r="G842" s="2">
        <v>33731.504861111112</v>
      </c>
      <c r="H842" t="s">
        <v>747</v>
      </c>
    </row>
    <row r="843" spans="1:8" x14ac:dyDescent="0.25">
      <c r="A843">
        <v>842</v>
      </c>
      <c r="B843" t="s">
        <v>2086</v>
      </c>
      <c r="C843" t="s">
        <v>2087</v>
      </c>
      <c r="D843" t="s">
        <v>64</v>
      </c>
      <c r="E843" s="2">
        <v>43725.504861111112</v>
      </c>
      <c r="F843" t="s">
        <v>747</v>
      </c>
      <c r="G843" s="2">
        <v>33731.504861111112</v>
      </c>
      <c r="H843" t="s">
        <v>747</v>
      </c>
    </row>
    <row r="844" spans="1:8" x14ac:dyDescent="0.25">
      <c r="A844">
        <v>843</v>
      </c>
      <c r="B844" t="s">
        <v>2088</v>
      </c>
      <c r="C844" t="s">
        <v>1957</v>
      </c>
      <c r="D844" t="s">
        <v>64</v>
      </c>
      <c r="E844" s="2">
        <v>43725.504861111112</v>
      </c>
      <c r="F844" t="s">
        <v>747</v>
      </c>
      <c r="G844" s="2">
        <v>33731.504861111112</v>
      </c>
      <c r="H844" t="s">
        <v>747</v>
      </c>
    </row>
    <row r="845" spans="1:8" x14ac:dyDescent="0.25">
      <c r="A845">
        <v>844</v>
      </c>
      <c r="B845" t="s">
        <v>2089</v>
      </c>
      <c r="C845" t="s">
        <v>2090</v>
      </c>
      <c r="D845" t="s">
        <v>64</v>
      </c>
      <c r="E845" s="2">
        <v>43725.504861111112</v>
      </c>
      <c r="F845" t="s">
        <v>747</v>
      </c>
      <c r="G845" s="2">
        <v>33731.504861111112</v>
      </c>
      <c r="H845" t="s">
        <v>747</v>
      </c>
    </row>
    <row r="846" spans="1:8" x14ac:dyDescent="0.25">
      <c r="A846">
        <v>845</v>
      </c>
      <c r="B846" t="s">
        <v>2091</v>
      </c>
      <c r="C846" t="s">
        <v>2092</v>
      </c>
      <c r="D846" t="s">
        <v>64</v>
      </c>
      <c r="E846" s="2">
        <v>43725.504861111112</v>
      </c>
      <c r="F846" t="s">
        <v>747</v>
      </c>
      <c r="G846" s="2">
        <v>33731.504861111112</v>
      </c>
      <c r="H846" t="s">
        <v>747</v>
      </c>
    </row>
    <row r="847" spans="1:8" x14ac:dyDescent="0.25">
      <c r="A847">
        <v>846</v>
      </c>
      <c r="B847" t="s">
        <v>2093</v>
      </c>
      <c r="C847" t="s">
        <v>2040</v>
      </c>
      <c r="D847" t="s">
        <v>64</v>
      </c>
      <c r="E847" s="2">
        <v>43725.504861111112</v>
      </c>
      <c r="F847" t="s">
        <v>747</v>
      </c>
      <c r="G847" s="2">
        <v>33731.504861111112</v>
      </c>
      <c r="H847" t="s">
        <v>747</v>
      </c>
    </row>
    <row r="848" spans="1:8" x14ac:dyDescent="0.25">
      <c r="A848">
        <v>847</v>
      </c>
      <c r="B848" t="s">
        <v>2094</v>
      </c>
      <c r="C848" t="s">
        <v>2067</v>
      </c>
      <c r="D848" t="s">
        <v>64</v>
      </c>
      <c r="E848" s="2">
        <v>43725.504861111112</v>
      </c>
      <c r="F848" t="s">
        <v>747</v>
      </c>
      <c r="G848" s="2">
        <v>33731.504861111112</v>
      </c>
      <c r="H848" t="s">
        <v>747</v>
      </c>
    </row>
    <row r="849" spans="1:8" x14ac:dyDescent="0.25">
      <c r="A849">
        <v>848</v>
      </c>
      <c r="B849" t="s">
        <v>2095</v>
      </c>
      <c r="C849" t="s">
        <v>1917</v>
      </c>
      <c r="D849" t="s">
        <v>64</v>
      </c>
      <c r="E849" s="2">
        <v>43725.504861111112</v>
      </c>
      <c r="F849" t="s">
        <v>747</v>
      </c>
      <c r="G849" s="2">
        <v>33731.504861111112</v>
      </c>
      <c r="H849" t="s">
        <v>747</v>
      </c>
    </row>
    <row r="850" spans="1:8" x14ac:dyDescent="0.25">
      <c r="A850">
        <v>849</v>
      </c>
      <c r="B850" t="s">
        <v>2096</v>
      </c>
      <c r="C850" t="s">
        <v>1957</v>
      </c>
      <c r="D850" t="s">
        <v>64</v>
      </c>
      <c r="E850" s="2">
        <v>43725.504861111112</v>
      </c>
      <c r="F850" t="s">
        <v>747</v>
      </c>
      <c r="G850" s="2">
        <v>33731.504861111112</v>
      </c>
      <c r="H850" t="s">
        <v>747</v>
      </c>
    </row>
    <row r="851" spans="1:8" x14ac:dyDescent="0.25">
      <c r="A851">
        <v>850</v>
      </c>
      <c r="B851" t="s">
        <v>2097</v>
      </c>
      <c r="C851" t="s">
        <v>2022</v>
      </c>
      <c r="D851" t="s">
        <v>64</v>
      </c>
      <c r="E851" s="2">
        <v>43725.504861111112</v>
      </c>
      <c r="F851" t="s">
        <v>747</v>
      </c>
      <c r="G851" s="2">
        <v>33731.504861111112</v>
      </c>
      <c r="H851" t="s">
        <v>747</v>
      </c>
    </row>
    <row r="852" spans="1:8" x14ac:dyDescent="0.25">
      <c r="A852">
        <v>851</v>
      </c>
      <c r="B852" t="s">
        <v>2098</v>
      </c>
      <c r="C852" t="s">
        <v>2099</v>
      </c>
      <c r="D852" t="s">
        <v>64</v>
      </c>
      <c r="E852" s="2">
        <v>43725.504861111112</v>
      </c>
      <c r="F852" t="s">
        <v>747</v>
      </c>
      <c r="G852" s="2">
        <v>33731.504861111112</v>
      </c>
      <c r="H852" t="s">
        <v>747</v>
      </c>
    </row>
    <row r="853" spans="1:8" x14ac:dyDescent="0.25">
      <c r="A853">
        <v>852</v>
      </c>
      <c r="B853" t="s">
        <v>2100</v>
      </c>
      <c r="C853" t="s">
        <v>2101</v>
      </c>
      <c r="D853" t="s">
        <v>64</v>
      </c>
      <c r="E853" s="2">
        <v>43725.504861111112</v>
      </c>
      <c r="F853" t="s">
        <v>747</v>
      </c>
      <c r="G853" s="2">
        <v>33731.504861111112</v>
      </c>
      <c r="H853" t="s">
        <v>747</v>
      </c>
    </row>
    <row r="854" spans="1:8" x14ac:dyDescent="0.25">
      <c r="A854">
        <v>853</v>
      </c>
      <c r="B854" t="s">
        <v>2102</v>
      </c>
      <c r="C854" t="s">
        <v>2103</v>
      </c>
      <c r="D854" t="s">
        <v>64</v>
      </c>
      <c r="E854" s="2">
        <v>43725.504861111112</v>
      </c>
      <c r="F854" t="s">
        <v>747</v>
      </c>
      <c r="G854" s="2">
        <v>33731.504861111112</v>
      </c>
      <c r="H854" t="s">
        <v>747</v>
      </c>
    </row>
    <row r="855" spans="1:8" x14ac:dyDescent="0.25">
      <c r="A855">
        <v>854</v>
      </c>
      <c r="B855" t="s">
        <v>2104</v>
      </c>
      <c r="C855" t="s">
        <v>2077</v>
      </c>
      <c r="D855" t="s">
        <v>67</v>
      </c>
      <c r="E855" s="2">
        <v>43725.504861111112</v>
      </c>
      <c r="F855" t="s">
        <v>747</v>
      </c>
      <c r="G855" s="2">
        <v>33731.504861111112</v>
      </c>
      <c r="H855" t="s">
        <v>747</v>
      </c>
    </row>
    <row r="856" spans="1:8" x14ac:dyDescent="0.25">
      <c r="A856">
        <v>855</v>
      </c>
      <c r="B856" t="s">
        <v>2105</v>
      </c>
      <c r="C856" t="s">
        <v>2106</v>
      </c>
      <c r="D856" t="s">
        <v>67</v>
      </c>
      <c r="E856" s="2">
        <v>43725.504861111112</v>
      </c>
      <c r="F856" t="s">
        <v>747</v>
      </c>
      <c r="G856" s="2">
        <v>33731.504861111112</v>
      </c>
      <c r="H856" t="s">
        <v>747</v>
      </c>
    </row>
    <row r="857" spans="1:8" x14ac:dyDescent="0.25">
      <c r="A857">
        <v>856</v>
      </c>
      <c r="B857" t="s">
        <v>2107</v>
      </c>
      <c r="C857" t="s">
        <v>2042</v>
      </c>
      <c r="D857" t="s">
        <v>67</v>
      </c>
      <c r="E857" s="2">
        <v>43725.504861111112</v>
      </c>
      <c r="F857" t="s">
        <v>747</v>
      </c>
      <c r="G857" s="2">
        <v>33731.504861111112</v>
      </c>
      <c r="H857" t="s">
        <v>747</v>
      </c>
    </row>
    <row r="858" spans="1:8" x14ac:dyDescent="0.25">
      <c r="A858">
        <v>857</v>
      </c>
      <c r="B858" t="s">
        <v>2108</v>
      </c>
      <c r="C858" t="s">
        <v>2109</v>
      </c>
      <c r="D858" t="s">
        <v>67</v>
      </c>
      <c r="E858" s="2">
        <v>43725.504861111112</v>
      </c>
      <c r="F858" t="s">
        <v>747</v>
      </c>
      <c r="G858" s="2">
        <v>33731.504861111112</v>
      </c>
      <c r="H858" t="s">
        <v>747</v>
      </c>
    </row>
    <row r="859" spans="1:8" x14ac:dyDescent="0.25">
      <c r="A859">
        <v>858</v>
      </c>
      <c r="B859" t="s">
        <v>2110</v>
      </c>
      <c r="C859" t="s">
        <v>2090</v>
      </c>
      <c r="D859" t="s">
        <v>67</v>
      </c>
      <c r="E859" s="2">
        <v>43725.504861111112</v>
      </c>
      <c r="F859" t="s">
        <v>747</v>
      </c>
      <c r="G859" s="2">
        <v>33731.504861111112</v>
      </c>
      <c r="H859" t="s">
        <v>747</v>
      </c>
    </row>
    <row r="860" spans="1:8" x14ac:dyDescent="0.25">
      <c r="A860">
        <v>859</v>
      </c>
      <c r="B860" t="s">
        <v>2111</v>
      </c>
      <c r="C860" t="s">
        <v>2058</v>
      </c>
      <c r="D860" t="s">
        <v>67</v>
      </c>
      <c r="E860" s="2">
        <v>43725.504861111112</v>
      </c>
      <c r="F860" t="s">
        <v>747</v>
      </c>
      <c r="G860" s="2">
        <v>33731.504861111112</v>
      </c>
      <c r="H860" t="s">
        <v>747</v>
      </c>
    </row>
    <row r="861" spans="1:8" x14ac:dyDescent="0.25">
      <c r="A861">
        <v>860</v>
      </c>
      <c r="B861" t="s">
        <v>2112</v>
      </c>
      <c r="C861" t="s">
        <v>2113</v>
      </c>
      <c r="D861" t="s">
        <v>67</v>
      </c>
      <c r="E861" s="2">
        <v>43725.504861111112</v>
      </c>
      <c r="F861" t="s">
        <v>747</v>
      </c>
      <c r="G861" s="2">
        <v>33731.504861111112</v>
      </c>
      <c r="H861" t="s">
        <v>747</v>
      </c>
    </row>
    <row r="862" spans="1:8" x14ac:dyDescent="0.25">
      <c r="A862">
        <v>861</v>
      </c>
      <c r="B862" t="s">
        <v>2114</v>
      </c>
      <c r="C862" t="s">
        <v>2115</v>
      </c>
      <c r="D862" t="s">
        <v>67</v>
      </c>
      <c r="E862" s="2">
        <v>43725.504861111112</v>
      </c>
      <c r="F862" t="s">
        <v>747</v>
      </c>
      <c r="G862" s="2">
        <v>33731.504861111112</v>
      </c>
      <c r="H862" t="s">
        <v>747</v>
      </c>
    </row>
    <row r="863" spans="1:8" x14ac:dyDescent="0.25">
      <c r="A863">
        <v>862</v>
      </c>
      <c r="B863" t="s">
        <v>2116</v>
      </c>
      <c r="C863" t="s">
        <v>1909</v>
      </c>
      <c r="D863" t="s">
        <v>67</v>
      </c>
      <c r="E863" s="2">
        <v>43725.504861111112</v>
      </c>
      <c r="F863" t="s">
        <v>747</v>
      </c>
      <c r="G863" s="2">
        <v>33731.504861111112</v>
      </c>
      <c r="H863" t="s">
        <v>747</v>
      </c>
    </row>
    <row r="864" spans="1:8" x14ac:dyDescent="0.25">
      <c r="A864">
        <v>863</v>
      </c>
      <c r="B864" t="s">
        <v>2117</v>
      </c>
      <c r="C864" t="s">
        <v>2040</v>
      </c>
      <c r="D864" t="s">
        <v>67</v>
      </c>
      <c r="E864" s="2">
        <v>43725.504861111112</v>
      </c>
      <c r="F864" t="s">
        <v>747</v>
      </c>
      <c r="G864" s="2">
        <v>33731.504861111112</v>
      </c>
      <c r="H864" t="s">
        <v>747</v>
      </c>
    </row>
    <row r="865" spans="1:8" x14ac:dyDescent="0.25">
      <c r="A865">
        <v>864</v>
      </c>
      <c r="B865" t="s">
        <v>2118</v>
      </c>
      <c r="C865" t="s">
        <v>1953</v>
      </c>
      <c r="D865" t="s">
        <v>67</v>
      </c>
      <c r="E865" s="2">
        <v>43725.504861111112</v>
      </c>
      <c r="F865" t="s">
        <v>747</v>
      </c>
      <c r="G865" s="2">
        <v>33731.504861111112</v>
      </c>
      <c r="H865" t="s">
        <v>747</v>
      </c>
    </row>
    <row r="866" spans="1:8" x14ac:dyDescent="0.25">
      <c r="A866">
        <v>865</v>
      </c>
      <c r="B866" t="s">
        <v>2119</v>
      </c>
      <c r="C866" t="s">
        <v>2120</v>
      </c>
      <c r="D866" t="s">
        <v>67</v>
      </c>
      <c r="E866" s="2">
        <v>43725.504861111112</v>
      </c>
      <c r="F866" t="s">
        <v>747</v>
      </c>
      <c r="G866" s="2">
        <v>33731.504861111112</v>
      </c>
      <c r="H866" t="s">
        <v>747</v>
      </c>
    </row>
    <row r="867" spans="1:8" x14ac:dyDescent="0.25">
      <c r="A867">
        <v>866</v>
      </c>
      <c r="B867" t="s">
        <v>2121</v>
      </c>
      <c r="C867" t="s">
        <v>2018</v>
      </c>
      <c r="D867" t="s">
        <v>67</v>
      </c>
      <c r="E867" s="2">
        <v>43725.504861111112</v>
      </c>
      <c r="F867" t="s">
        <v>747</v>
      </c>
      <c r="G867" s="2">
        <v>33731.504861111112</v>
      </c>
      <c r="H867" t="s">
        <v>747</v>
      </c>
    </row>
    <row r="868" spans="1:8" x14ac:dyDescent="0.25">
      <c r="A868">
        <v>867</v>
      </c>
      <c r="B868" t="s">
        <v>2122</v>
      </c>
      <c r="C868" t="s">
        <v>2123</v>
      </c>
      <c r="D868" t="s">
        <v>67</v>
      </c>
      <c r="E868" s="2">
        <v>43725.504861111112</v>
      </c>
      <c r="F868" t="s">
        <v>747</v>
      </c>
      <c r="G868" s="2">
        <v>33731.504861111112</v>
      </c>
      <c r="H868" t="s">
        <v>747</v>
      </c>
    </row>
    <row r="869" spans="1:8" x14ac:dyDescent="0.25">
      <c r="A869">
        <v>868</v>
      </c>
      <c r="B869" t="s">
        <v>2124</v>
      </c>
      <c r="C869" t="s">
        <v>2125</v>
      </c>
      <c r="D869" t="s">
        <v>67</v>
      </c>
      <c r="E869" s="2">
        <v>43725.504861111112</v>
      </c>
      <c r="F869" t="s">
        <v>747</v>
      </c>
      <c r="G869" s="2">
        <v>33731.504861111112</v>
      </c>
      <c r="H869" t="s">
        <v>747</v>
      </c>
    </row>
    <row r="870" spans="1:8" x14ac:dyDescent="0.25">
      <c r="A870">
        <v>869</v>
      </c>
      <c r="B870" t="s">
        <v>2126</v>
      </c>
      <c r="C870" t="s">
        <v>2038</v>
      </c>
      <c r="D870" t="s">
        <v>67</v>
      </c>
      <c r="E870" s="2">
        <v>43725.504861111112</v>
      </c>
      <c r="F870" t="s">
        <v>747</v>
      </c>
      <c r="G870" s="2">
        <v>33731.504861111112</v>
      </c>
      <c r="H870" t="s">
        <v>747</v>
      </c>
    </row>
    <row r="871" spans="1:8" x14ac:dyDescent="0.25">
      <c r="A871">
        <v>870</v>
      </c>
      <c r="B871" t="s">
        <v>2127</v>
      </c>
      <c r="C871" t="s">
        <v>2113</v>
      </c>
      <c r="D871" t="s">
        <v>67</v>
      </c>
      <c r="E871" s="2">
        <v>43725.504861111112</v>
      </c>
      <c r="F871" t="s">
        <v>747</v>
      </c>
      <c r="G871" s="2">
        <v>33731.504861111112</v>
      </c>
      <c r="H871" t="s">
        <v>747</v>
      </c>
    </row>
    <row r="872" spans="1:8" x14ac:dyDescent="0.25">
      <c r="A872">
        <v>871</v>
      </c>
      <c r="B872" t="s">
        <v>2128</v>
      </c>
      <c r="C872" t="s">
        <v>1934</v>
      </c>
      <c r="D872" t="s">
        <v>67</v>
      </c>
      <c r="E872" s="2">
        <v>43725.504861111112</v>
      </c>
      <c r="F872" t="s">
        <v>747</v>
      </c>
      <c r="G872" s="2">
        <v>33731.504861111112</v>
      </c>
      <c r="H872" t="s">
        <v>747</v>
      </c>
    </row>
    <row r="873" spans="1:8" x14ac:dyDescent="0.25">
      <c r="A873">
        <v>872</v>
      </c>
      <c r="B873" t="s">
        <v>2129</v>
      </c>
      <c r="C873" t="s">
        <v>1468</v>
      </c>
      <c r="D873" t="s">
        <v>67</v>
      </c>
      <c r="E873" s="2">
        <v>43725.504861111112</v>
      </c>
      <c r="F873" t="s">
        <v>747</v>
      </c>
      <c r="G873" s="2">
        <v>33731.504861111112</v>
      </c>
      <c r="H873" t="s">
        <v>747</v>
      </c>
    </row>
    <row r="874" spans="1:8" x14ac:dyDescent="0.25">
      <c r="A874">
        <v>873</v>
      </c>
      <c r="B874" t="s">
        <v>2130</v>
      </c>
      <c r="C874" t="s">
        <v>2131</v>
      </c>
      <c r="D874" t="s">
        <v>70</v>
      </c>
      <c r="E874" s="2">
        <v>43725.504861111112</v>
      </c>
      <c r="F874" t="s">
        <v>747</v>
      </c>
      <c r="G874" s="2">
        <v>33731.504861111112</v>
      </c>
      <c r="H874" t="s">
        <v>747</v>
      </c>
    </row>
    <row r="875" spans="1:8" x14ac:dyDescent="0.25">
      <c r="A875">
        <v>874</v>
      </c>
      <c r="B875" t="s">
        <v>2132</v>
      </c>
      <c r="C875" t="s">
        <v>2133</v>
      </c>
      <c r="D875" t="s">
        <v>70</v>
      </c>
      <c r="E875" s="2">
        <v>43725.504861111112</v>
      </c>
      <c r="F875" t="s">
        <v>747</v>
      </c>
      <c r="G875" s="2">
        <v>33731.504861111112</v>
      </c>
      <c r="H875" t="s">
        <v>747</v>
      </c>
    </row>
    <row r="876" spans="1:8" x14ac:dyDescent="0.25">
      <c r="A876">
        <v>875</v>
      </c>
      <c r="B876" t="s">
        <v>2134</v>
      </c>
      <c r="C876" t="s">
        <v>1985</v>
      </c>
      <c r="D876" t="s">
        <v>70</v>
      </c>
      <c r="E876" s="2">
        <v>43725.504861111112</v>
      </c>
      <c r="F876" t="s">
        <v>747</v>
      </c>
      <c r="G876" s="2">
        <v>33731.504861111112</v>
      </c>
      <c r="H876" t="s">
        <v>747</v>
      </c>
    </row>
    <row r="877" spans="1:8" x14ac:dyDescent="0.25">
      <c r="A877">
        <v>876</v>
      </c>
      <c r="B877" t="s">
        <v>2135</v>
      </c>
      <c r="C877" t="s">
        <v>1468</v>
      </c>
      <c r="D877" t="s">
        <v>70</v>
      </c>
      <c r="E877" s="2">
        <v>43725.504861111112</v>
      </c>
      <c r="F877" t="s">
        <v>747</v>
      </c>
      <c r="G877" s="2">
        <v>33731.504861111112</v>
      </c>
      <c r="H877" t="s">
        <v>747</v>
      </c>
    </row>
    <row r="878" spans="1:8" x14ac:dyDescent="0.25">
      <c r="A878">
        <v>877</v>
      </c>
      <c r="B878" t="s">
        <v>2136</v>
      </c>
      <c r="C878" t="s">
        <v>1944</v>
      </c>
      <c r="D878" t="s">
        <v>70</v>
      </c>
      <c r="E878" s="2">
        <v>43725.504861111112</v>
      </c>
      <c r="F878" t="s">
        <v>747</v>
      </c>
      <c r="G878" s="2">
        <v>33731.504861111112</v>
      </c>
      <c r="H878" t="s">
        <v>747</v>
      </c>
    </row>
    <row r="879" spans="1:8" x14ac:dyDescent="0.25">
      <c r="A879">
        <v>878</v>
      </c>
      <c r="B879" t="s">
        <v>2137</v>
      </c>
      <c r="C879" t="s">
        <v>2090</v>
      </c>
      <c r="D879" t="s">
        <v>70</v>
      </c>
      <c r="E879" s="2">
        <v>43725.504861111112</v>
      </c>
      <c r="F879" t="s">
        <v>747</v>
      </c>
      <c r="G879" s="2">
        <v>33731.504861111112</v>
      </c>
      <c r="H879" t="s">
        <v>747</v>
      </c>
    </row>
    <row r="880" spans="1:8" x14ac:dyDescent="0.25">
      <c r="A880">
        <v>879</v>
      </c>
      <c r="B880" t="s">
        <v>2138</v>
      </c>
      <c r="C880" t="s">
        <v>1930</v>
      </c>
      <c r="D880" t="s">
        <v>70</v>
      </c>
      <c r="E880" s="2">
        <v>43725.504861111112</v>
      </c>
      <c r="F880" t="s">
        <v>747</v>
      </c>
      <c r="G880" s="2">
        <v>33731.504861111112</v>
      </c>
      <c r="H880" t="s">
        <v>747</v>
      </c>
    </row>
    <row r="881" spans="1:8" x14ac:dyDescent="0.25">
      <c r="A881">
        <v>880</v>
      </c>
      <c r="B881" t="s">
        <v>2139</v>
      </c>
      <c r="C881" t="s">
        <v>2140</v>
      </c>
      <c r="D881" t="s">
        <v>70</v>
      </c>
      <c r="E881" s="2">
        <v>43725.504861111112</v>
      </c>
      <c r="F881" t="s">
        <v>747</v>
      </c>
      <c r="G881" s="2">
        <v>33731.504861111112</v>
      </c>
      <c r="H881" t="s">
        <v>747</v>
      </c>
    </row>
    <row r="882" spans="1:8" x14ac:dyDescent="0.25">
      <c r="A882">
        <v>881</v>
      </c>
      <c r="B882" t="s">
        <v>2141</v>
      </c>
      <c r="C882" t="s">
        <v>1987</v>
      </c>
      <c r="D882" t="s">
        <v>70</v>
      </c>
      <c r="E882" s="2">
        <v>43725.504861111112</v>
      </c>
      <c r="F882" t="s">
        <v>747</v>
      </c>
      <c r="G882" s="2">
        <v>33731.504861111112</v>
      </c>
      <c r="H882" t="s">
        <v>747</v>
      </c>
    </row>
    <row r="883" spans="1:8" x14ac:dyDescent="0.25">
      <c r="A883">
        <v>882</v>
      </c>
      <c r="B883" t="s">
        <v>2142</v>
      </c>
      <c r="C883" t="s">
        <v>2143</v>
      </c>
      <c r="D883" t="s">
        <v>70</v>
      </c>
      <c r="E883" s="2">
        <v>43725.504861111112</v>
      </c>
      <c r="F883" t="s">
        <v>747</v>
      </c>
      <c r="G883" s="2">
        <v>33731.504861111112</v>
      </c>
      <c r="H883" t="s">
        <v>747</v>
      </c>
    </row>
    <row r="884" spans="1:8" x14ac:dyDescent="0.25">
      <c r="A884">
        <v>883</v>
      </c>
      <c r="B884" t="s">
        <v>2144</v>
      </c>
      <c r="C884" t="s">
        <v>2145</v>
      </c>
      <c r="D884" t="s">
        <v>70</v>
      </c>
      <c r="E884" s="2">
        <v>43725.504861111112</v>
      </c>
      <c r="F884" t="s">
        <v>747</v>
      </c>
      <c r="G884" s="2">
        <v>33731.504861111112</v>
      </c>
      <c r="H884" t="s">
        <v>747</v>
      </c>
    </row>
    <row r="885" spans="1:8" x14ac:dyDescent="0.25">
      <c r="A885">
        <v>884</v>
      </c>
      <c r="B885" t="s">
        <v>2146</v>
      </c>
      <c r="C885" t="s">
        <v>1957</v>
      </c>
      <c r="D885" t="s">
        <v>70</v>
      </c>
      <c r="E885" s="2">
        <v>43725.504861111112</v>
      </c>
      <c r="F885" t="s">
        <v>747</v>
      </c>
      <c r="G885" s="2">
        <v>33731.504861111112</v>
      </c>
      <c r="H885" t="s">
        <v>747</v>
      </c>
    </row>
    <row r="886" spans="1:8" x14ac:dyDescent="0.25">
      <c r="A886">
        <v>885</v>
      </c>
      <c r="B886" t="s">
        <v>2147</v>
      </c>
      <c r="C886" t="s">
        <v>2148</v>
      </c>
      <c r="D886" t="s">
        <v>70</v>
      </c>
      <c r="E886" s="2">
        <v>43725.504861111112</v>
      </c>
      <c r="F886" t="s">
        <v>747</v>
      </c>
      <c r="G886" s="2">
        <v>33731.504861111112</v>
      </c>
      <c r="H886" t="s">
        <v>747</v>
      </c>
    </row>
    <row r="887" spans="1:8" x14ac:dyDescent="0.25">
      <c r="A887">
        <v>886</v>
      </c>
      <c r="B887" t="s">
        <v>2149</v>
      </c>
      <c r="C887" t="s">
        <v>1934</v>
      </c>
      <c r="D887" t="s">
        <v>70</v>
      </c>
      <c r="E887" s="2">
        <v>43725.504861111112</v>
      </c>
      <c r="F887" t="s">
        <v>747</v>
      </c>
      <c r="G887" s="2">
        <v>33731.504861111112</v>
      </c>
      <c r="H887" t="s">
        <v>747</v>
      </c>
    </row>
    <row r="888" spans="1:8" x14ac:dyDescent="0.25">
      <c r="A888">
        <v>887</v>
      </c>
      <c r="B888" t="s">
        <v>2150</v>
      </c>
      <c r="C888" t="s">
        <v>1959</v>
      </c>
      <c r="D888" t="s">
        <v>70</v>
      </c>
      <c r="E888" s="2">
        <v>43725.504861111112</v>
      </c>
      <c r="F888" t="s">
        <v>747</v>
      </c>
      <c r="G888" s="2">
        <v>33731.504861111112</v>
      </c>
      <c r="H888" t="s">
        <v>747</v>
      </c>
    </row>
    <row r="889" spans="1:8" x14ac:dyDescent="0.25">
      <c r="A889">
        <v>888</v>
      </c>
      <c r="B889" t="s">
        <v>2151</v>
      </c>
      <c r="C889" t="s">
        <v>1470</v>
      </c>
      <c r="D889" t="s">
        <v>70</v>
      </c>
      <c r="E889" s="2">
        <v>43725.504861111112</v>
      </c>
      <c r="F889" t="s">
        <v>747</v>
      </c>
      <c r="G889" s="2">
        <v>33731.504861111112</v>
      </c>
      <c r="H889" t="s">
        <v>747</v>
      </c>
    </row>
    <row r="890" spans="1:8" x14ac:dyDescent="0.25">
      <c r="A890">
        <v>889</v>
      </c>
      <c r="B890" t="s">
        <v>2152</v>
      </c>
      <c r="D890" t="s">
        <v>70</v>
      </c>
      <c r="E890" s="2">
        <v>43725.504861111112</v>
      </c>
      <c r="F890" t="s">
        <v>747</v>
      </c>
      <c r="G890" s="2">
        <v>33731.504861111112</v>
      </c>
      <c r="H890" t="s">
        <v>747</v>
      </c>
    </row>
    <row r="891" spans="1:8" x14ac:dyDescent="0.25">
      <c r="A891">
        <v>890</v>
      </c>
      <c r="B891" t="s">
        <v>2153</v>
      </c>
      <c r="C891" t="s">
        <v>2154</v>
      </c>
      <c r="D891" t="s">
        <v>73</v>
      </c>
      <c r="E891" s="2">
        <v>43725.504861111112</v>
      </c>
      <c r="F891" t="s">
        <v>747</v>
      </c>
      <c r="G891" s="2">
        <v>33731.504861111112</v>
      </c>
      <c r="H891" t="s">
        <v>747</v>
      </c>
    </row>
    <row r="892" spans="1:8" x14ac:dyDescent="0.25">
      <c r="A892">
        <v>891</v>
      </c>
      <c r="B892" t="s">
        <v>2155</v>
      </c>
      <c r="C892" t="s">
        <v>1944</v>
      </c>
      <c r="D892" t="s">
        <v>73</v>
      </c>
      <c r="E892" s="2">
        <v>43725.504861111112</v>
      </c>
      <c r="F892" t="s">
        <v>747</v>
      </c>
      <c r="G892" s="2">
        <v>33731.504861111112</v>
      </c>
      <c r="H892" t="s">
        <v>747</v>
      </c>
    </row>
    <row r="893" spans="1:8" x14ac:dyDescent="0.25">
      <c r="A893">
        <v>892</v>
      </c>
      <c r="B893" t="s">
        <v>2156</v>
      </c>
      <c r="C893" t="s">
        <v>2157</v>
      </c>
      <c r="D893" t="s">
        <v>73</v>
      </c>
      <c r="E893" s="2">
        <v>43725.504861111112</v>
      </c>
      <c r="F893" t="s">
        <v>747</v>
      </c>
      <c r="G893" s="2">
        <v>33731.504861111112</v>
      </c>
      <c r="H893" t="s">
        <v>747</v>
      </c>
    </row>
    <row r="894" spans="1:8" x14ac:dyDescent="0.25">
      <c r="A894">
        <v>893</v>
      </c>
      <c r="B894" t="s">
        <v>2158</v>
      </c>
      <c r="C894" t="s">
        <v>2036</v>
      </c>
      <c r="D894" t="s">
        <v>73</v>
      </c>
      <c r="E894" s="2">
        <v>43725.504861111112</v>
      </c>
      <c r="F894" t="s">
        <v>747</v>
      </c>
      <c r="G894" s="2">
        <v>33731.504861111112</v>
      </c>
      <c r="H894" t="s">
        <v>747</v>
      </c>
    </row>
    <row r="895" spans="1:8" x14ac:dyDescent="0.25">
      <c r="A895">
        <v>894</v>
      </c>
      <c r="B895" t="s">
        <v>2159</v>
      </c>
      <c r="C895" t="s">
        <v>2113</v>
      </c>
      <c r="D895" t="s">
        <v>73</v>
      </c>
      <c r="E895" s="2">
        <v>43725.504861111112</v>
      </c>
      <c r="F895" t="s">
        <v>747</v>
      </c>
      <c r="G895" s="2">
        <v>33731.504861111112</v>
      </c>
      <c r="H895" t="s">
        <v>747</v>
      </c>
    </row>
    <row r="896" spans="1:8" x14ac:dyDescent="0.25">
      <c r="A896">
        <v>895</v>
      </c>
      <c r="B896" t="s">
        <v>2160</v>
      </c>
      <c r="C896" t="s">
        <v>1987</v>
      </c>
      <c r="D896" t="s">
        <v>73</v>
      </c>
      <c r="E896" s="2">
        <v>43725.504861111112</v>
      </c>
      <c r="F896" t="s">
        <v>747</v>
      </c>
      <c r="G896" s="2">
        <v>33731.504861111112</v>
      </c>
      <c r="H896" t="s">
        <v>747</v>
      </c>
    </row>
    <row r="897" spans="1:8" x14ac:dyDescent="0.25">
      <c r="A897">
        <v>896</v>
      </c>
      <c r="B897" t="s">
        <v>2161</v>
      </c>
      <c r="C897" t="s">
        <v>2133</v>
      </c>
      <c r="D897" t="s">
        <v>73</v>
      </c>
      <c r="E897" s="2">
        <v>43725.504861111112</v>
      </c>
      <c r="F897" t="s">
        <v>747</v>
      </c>
      <c r="G897" s="2">
        <v>33731.504861111112</v>
      </c>
      <c r="H897" t="s">
        <v>747</v>
      </c>
    </row>
    <row r="898" spans="1:8" x14ac:dyDescent="0.25">
      <c r="A898">
        <v>897</v>
      </c>
      <c r="B898" t="s">
        <v>2162</v>
      </c>
      <c r="C898" t="s">
        <v>1934</v>
      </c>
      <c r="D898" t="s">
        <v>73</v>
      </c>
      <c r="E898" s="2">
        <v>43725.504861111112</v>
      </c>
      <c r="F898" t="s">
        <v>747</v>
      </c>
      <c r="G898" s="2">
        <v>33731.504861111112</v>
      </c>
      <c r="H898" t="s">
        <v>747</v>
      </c>
    </row>
    <row r="899" spans="1:8" x14ac:dyDescent="0.25">
      <c r="A899">
        <v>898</v>
      </c>
      <c r="B899" t="s">
        <v>2163</v>
      </c>
      <c r="C899" t="s">
        <v>1951</v>
      </c>
      <c r="D899" t="s">
        <v>73</v>
      </c>
      <c r="E899" s="2">
        <v>43725.504861111112</v>
      </c>
      <c r="F899" t="s">
        <v>747</v>
      </c>
      <c r="G899" s="2">
        <v>33731.504861111112</v>
      </c>
      <c r="H899" t="s">
        <v>747</v>
      </c>
    </row>
    <row r="900" spans="1:8" x14ac:dyDescent="0.25">
      <c r="A900">
        <v>899</v>
      </c>
      <c r="B900" t="s">
        <v>2164</v>
      </c>
      <c r="C900" t="s">
        <v>2165</v>
      </c>
      <c r="D900" t="s">
        <v>73</v>
      </c>
      <c r="E900" s="2">
        <v>43725.504861111112</v>
      </c>
      <c r="F900" t="s">
        <v>747</v>
      </c>
      <c r="G900" s="2">
        <v>33731.504861111112</v>
      </c>
      <c r="H900" t="s">
        <v>747</v>
      </c>
    </row>
    <row r="901" spans="1:8" x14ac:dyDescent="0.25">
      <c r="A901">
        <v>900</v>
      </c>
      <c r="B901" t="s">
        <v>2166</v>
      </c>
      <c r="C901" t="s">
        <v>1959</v>
      </c>
      <c r="D901" t="s">
        <v>73</v>
      </c>
      <c r="E901" s="2">
        <v>43725.504861111112</v>
      </c>
      <c r="F901" t="s">
        <v>747</v>
      </c>
      <c r="G901" s="2">
        <v>33731.504861111112</v>
      </c>
      <c r="H901" t="s">
        <v>747</v>
      </c>
    </row>
    <row r="902" spans="1:8" x14ac:dyDescent="0.25">
      <c r="A902">
        <v>901</v>
      </c>
      <c r="B902" t="s">
        <v>2167</v>
      </c>
      <c r="C902" t="s">
        <v>2064</v>
      </c>
      <c r="D902" t="s">
        <v>73</v>
      </c>
      <c r="E902" s="2">
        <v>43725.504861111112</v>
      </c>
      <c r="F902" t="s">
        <v>747</v>
      </c>
      <c r="G902" s="2">
        <v>33731.504861111112</v>
      </c>
      <c r="H902" t="s">
        <v>747</v>
      </c>
    </row>
    <row r="903" spans="1:8" x14ac:dyDescent="0.25">
      <c r="A903">
        <v>902</v>
      </c>
      <c r="B903" t="s">
        <v>2168</v>
      </c>
      <c r="C903" t="s">
        <v>2169</v>
      </c>
      <c r="D903" t="s">
        <v>73</v>
      </c>
      <c r="E903" s="2">
        <v>43725.504861111112</v>
      </c>
      <c r="F903" t="s">
        <v>747</v>
      </c>
      <c r="G903" s="2">
        <v>33731.504861111112</v>
      </c>
      <c r="H903" t="s">
        <v>747</v>
      </c>
    </row>
    <row r="904" spans="1:8" x14ac:dyDescent="0.25">
      <c r="A904">
        <v>903</v>
      </c>
      <c r="B904" t="s">
        <v>2170</v>
      </c>
      <c r="C904" t="s">
        <v>2171</v>
      </c>
      <c r="D904" t="s">
        <v>73</v>
      </c>
      <c r="E904" s="2">
        <v>43725.504861111112</v>
      </c>
      <c r="F904" t="s">
        <v>747</v>
      </c>
      <c r="G904" s="2">
        <v>33731.504861111112</v>
      </c>
      <c r="H904" t="s">
        <v>747</v>
      </c>
    </row>
    <row r="905" spans="1:8" x14ac:dyDescent="0.25">
      <c r="A905">
        <v>904</v>
      </c>
      <c r="B905" t="s">
        <v>2172</v>
      </c>
      <c r="C905" t="s">
        <v>2173</v>
      </c>
      <c r="D905" t="s">
        <v>73</v>
      </c>
      <c r="E905" s="2">
        <v>43725.504861111112</v>
      </c>
      <c r="F905" t="s">
        <v>747</v>
      </c>
      <c r="G905" s="2">
        <v>33731.504861111112</v>
      </c>
      <c r="H905" t="s">
        <v>747</v>
      </c>
    </row>
    <row r="906" spans="1:8" x14ac:dyDescent="0.25">
      <c r="A906">
        <v>905</v>
      </c>
      <c r="B906" t="s">
        <v>2174</v>
      </c>
      <c r="C906" t="s">
        <v>2016</v>
      </c>
      <c r="D906" t="s">
        <v>73</v>
      </c>
      <c r="E906" s="2">
        <v>43725.504861111112</v>
      </c>
      <c r="F906" t="s">
        <v>747</v>
      </c>
      <c r="G906" s="2">
        <v>33731.504861111112</v>
      </c>
      <c r="H906" t="s">
        <v>747</v>
      </c>
    </row>
    <row r="907" spans="1:8" x14ac:dyDescent="0.25">
      <c r="A907">
        <v>906</v>
      </c>
      <c r="B907" t="s">
        <v>2175</v>
      </c>
      <c r="C907" t="s">
        <v>1177</v>
      </c>
      <c r="D907" t="s">
        <v>73</v>
      </c>
      <c r="E907" s="2">
        <v>43725.504861111112</v>
      </c>
      <c r="F907" t="s">
        <v>747</v>
      </c>
      <c r="G907" s="2">
        <v>33731.504861111112</v>
      </c>
      <c r="H907" t="s">
        <v>747</v>
      </c>
    </row>
    <row r="908" spans="1:8" x14ac:dyDescent="0.25">
      <c r="A908">
        <v>907</v>
      </c>
      <c r="B908" t="s">
        <v>2176</v>
      </c>
      <c r="C908" t="s">
        <v>2177</v>
      </c>
      <c r="D908" t="s">
        <v>73</v>
      </c>
      <c r="E908" s="2">
        <v>43725.504861111112</v>
      </c>
      <c r="F908" t="s">
        <v>747</v>
      </c>
      <c r="G908" s="2">
        <v>33731.504861111112</v>
      </c>
      <c r="H908" t="s">
        <v>747</v>
      </c>
    </row>
    <row r="909" spans="1:8" x14ac:dyDescent="0.25">
      <c r="A909">
        <v>908</v>
      </c>
      <c r="B909" t="s">
        <v>2178</v>
      </c>
      <c r="C909" t="s">
        <v>1969</v>
      </c>
      <c r="D909" t="s">
        <v>73</v>
      </c>
      <c r="E909" s="2">
        <v>43725.504861111112</v>
      </c>
      <c r="F909" t="s">
        <v>747</v>
      </c>
      <c r="G909" s="2">
        <v>33731.504861111112</v>
      </c>
      <c r="H909" t="s">
        <v>747</v>
      </c>
    </row>
    <row r="910" spans="1:8" x14ac:dyDescent="0.25">
      <c r="A910">
        <v>909</v>
      </c>
      <c r="B910" t="s">
        <v>2179</v>
      </c>
      <c r="C910" t="s">
        <v>2020</v>
      </c>
      <c r="D910" t="s">
        <v>73</v>
      </c>
      <c r="E910" s="2">
        <v>43725.504861111112</v>
      </c>
      <c r="F910" t="s">
        <v>747</v>
      </c>
      <c r="G910" s="2">
        <v>33731.504861111112</v>
      </c>
      <c r="H910" t="s">
        <v>747</v>
      </c>
    </row>
    <row r="911" spans="1:8" x14ac:dyDescent="0.25">
      <c r="A911">
        <v>910</v>
      </c>
      <c r="B911" t="s">
        <v>2180</v>
      </c>
      <c r="C911" t="s">
        <v>1985</v>
      </c>
      <c r="D911" t="s">
        <v>76</v>
      </c>
      <c r="E911" s="2">
        <v>43725.504861111112</v>
      </c>
      <c r="F911" t="s">
        <v>747</v>
      </c>
      <c r="G911" s="2">
        <v>33731.504861111112</v>
      </c>
      <c r="H911" t="s">
        <v>747</v>
      </c>
    </row>
    <row r="912" spans="1:8" x14ac:dyDescent="0.25">
      <c r="A912">
        <v>911</v>
      </c>
      <c r="B912" t="s">
        <v>2181</v>
      </c>
      <c r="C912" t="s">
        <v>2090</v>
      </c>
      <c r="D912" t="s">
        <v>76</v>
      </c>
      <c r="E912" s="2">
        <v>43725.504861111112</v>
      </c>
      <c r="F912" t="s">
        <v>747</v>
      </c>
      <c r="G912" s="2">
        <v>33731.504861111112</v>
      </c>
      <c r="H912" t="s">
        <v>747</v>
      </c>
    </row>
    <row r="913" spans="1:8" x14ac:dyDescent="0.25">
      <c r="A913">
        <v>912</v>
      </c>
      <c r="B913" t="s">
        <v>2182</v>
      </c>
      <c r="C913" t="s">
        <v>1470</v>
      </c>
      <c r="D913" t="s">
        <v>76</v>
      </c>
      <c r="E913" s="2">
        <v>43725.504861111112</v>
      </c>
      <c r="F913" t="s">
        <v>747</v>
      </c>
      <c r="G913" s="2">
        <v>33731.504861111112</v>
      </c>
      <c r="H913" t="s">
        <v>747</v>
      </c>
    </row>
    <row r="914" spans="1:8" x14ac:dyDescent="0.25">
      <c r="A914">
        <v>913</v>
      </c>
      <c r="B914" t="s">
        <v>2183</v>
      </c>
      <c r="C914" t="s">
        <v>2101</v>
      </c>
      <c r="D914" t="s">
        <v>76</v>
      </c>
      <c r="E914" s="2">
        <v>43725.504861111112</v>
      </c>
      <c r="F914" t="s">
        <v>747</v>
      </c>
      <c r="G914" s="2">
        <v>33731.504861111112</v>
      </c>
      <c r="H914" t="s">
        <v>747</v>
      </c>
    </row>
    <row r="915" spans="1:8" x14ac:dyDescent="0.25">
      <c r="A915">
        <v>914</v>
      </c>
      <c r="B915" t="s">
        <v>2184</v>
      </c>
      <c r="C915" t="s">
        <v>2113</v>
      </c>
      <c r="D915" t="s">
        <v>76</v>
      </c>
      <c r="E915" s="2">
        <v>43725.504861111112</v>
      </c>
      <c r="F915" t="s">
        <v>747</v>
      </c>
      <c r="G915" s="2">
        <v>33731.504861111112</v>
      </c>
      <c r="H915" t="s">
        <v>747</v>
      </c>
    </row>
    <row r="916" spans="1:8" x14ac:dyDescent="0.25">
      <c r="A916">
        <v>915</v>
      </c>
      <c r="B916" t="s">
        <v>2185</v>
      </c>
      <c r="C916" t="s">
        <v>2038</v>
      </c>
      <c r="D916" t="s">
        <v>76</v>
      </c>
      <c r="E916" s="2">
        <v>43725.504861111112</v>
      </c>
      <c r="F916" t="s">
        <v>747</v>
      </c>
      <c r="G916" s="2">
        <v>33731.504861111112</v>
      </c>
      <c r="H916" t="s">
        <v>747</v>
      </c>
    </row>
    <row r="917" spans="1:8" x14ac:dyDescent="0.25">
      <c r="A917">
        <v>916</v>
      </c>
      <c r="B917" t="s">
        <v>2186</v>
      </c>
      <c r="C917" t="s">
        <v>2106</v>
      </c>
      <c r="D917" t="s">
        <v>76</v>
      </c>
      <c r="E917" s="2">
        <v>43725.504861111112</v>
      </c>
      <c r="F917" t="s">
        <v>747</v>
      </c>
      <c r="G917" s="2">
        <v>33731.504861111112</v>
      </c>
      <c r="H917" t="s">
        <v>747</v>
      </c>
    </row>
    <row r="918" spans="1:8" x14ac:dyDescent="0.25">
      <c r="A918">
        <v>917</v>
      </c>
      <c r="B918" t="s">
        <v>2187</v>
      </c>
      <c r="C918" t="s">
        <v>1953</v>
      </c>
      <c r="D918" t="s">
        <v>76</v>
      </c>
      <c r="E918" s="2">
        <v>43725.504861111112</v>
      </c>
      <c r="F918" t="s">
        <v>747</v>
      </c>
      <c r="G918" s="2">
        <v>33731.504861111112</v>
      </c>
      <c r="H918" t="s">
        <v>747</v>
      </c>
    </row>
    <row r="919" spans="1:8" x14ac:dyDescent="0.25">
      <c r="A919">
        <v>918</v>
      </c>
      <c r="B919" t="s">
        <v>2188</v>
      </c>
      <c r="C919" t="s">
        <v>1959</v>
      </c>
      <c r="D919" t="s">
        <v>76</v>
      </c>
      <c r="E919" s="2">
        <v>43725.504861111112</v>
      </c>
      <c r="F919" t="s">
        <v>747</v>
      </c>
      <c r="G919" s="2">
        <v>33731.504861111112</v>
      </c>
      <c r="H919" t="s">
        <v>747</v>
      </c>
    </row>
    <row r="920" spans="1:8" x14ac:dyDescent="0.25">
      <c r="A920">
        <v>919</v>
      </c>
      <c r="B920" t="s">
        <v>2189</v>
      </c>
      <c r="C920" t="s">
        <v>1921</v>
      </c>
      <c r="D920" t="s">
        <v>76</v>
      </c>
      <c r="E920" s="2">
        <v>43725.504861111112</v>
      </c>
      <c r="F920" t="s">
        <v>747</v>
      </c>
      <c r="G920" s="2">
        <v>33731.504861111112</v>
      </c>
      <c r="H920" t="s">
        <v>747</v>
      </c>
    </row>
    <row r="921" spans="1:8" x14ac:dyDescent="0.25">
      <c r="A921">
        <v>920</v>
      </c>
      <c r="B921" t="s">
        <v>2190</v>
      </c>
      <c r="C921" t="s">
        <v>1987</v>
      </c>
      <c r="D921" t="s">
        <v>76</v>
      </c>
      <c r="E921" s="2">
        <v>43725.504861111112</v>
      </c>
      <c r="F921" t="s">
        <v>747</v>
      </c>
      <c r="G921" s="2">
        <v>33731.504861111112</v>
      </c>
      <c r="H921" t="s">
        <v>747</v>
      </c>
    </row>
    <row r="922" spans="1:8" x14ac:dyDescent="0.25">
      <c r="A922">
        <v>921</v>
      </c>
      <c r="B922" t="s">
        <v>2191</v>
      </c>
      <c r="C922" t="s">
        <v>2192</v>
      </c>
      <c r="D922" t="s">
        <v>76</v>
      </c>
      <c r="E922" s="2">
        <v>43725.504861111112</v>
      </c>
      <c r="F922" t="s">
        <v>747</v>
      </c>
      <c r="G922" s="2">
        <v>33731.504861111112</v>
      </c>
      <c r="H922" t="s">
        <v>747</v>
      </c>
    </row>
    <row r="923" spans="1:8" x14ac:dyDescent="0.25">
      <c r="A923">
        <v>922</v>
      </c>
      <c r="B923" t="s">
        <v>2193</v>
      </c>
      <c r="C923" t="s">
        <v>1951</v>
      </c>
      <c r="D923" t="s">
        <v>76</v>
      </c>
      <c r="E923" s="2">
        <v>43725.504861111112</v>
      </c>
      <c r="F923" t="s">
        <v>747</v>
      </c>
      <c r="G923" s="2">
        <v>33731.504861111112</v>
      </c>
      <c r="H923" t="s">
        <v>747</v>
      </c>
    </row>
    <row r="924" spans="1:8" x14ac:dyDescent="0.25">
      <c r="A924">
        <v>923</v>
      </c>
      <c r="B924" t="s">
        <v>2194</v>
      </c>
      <c r="C924" t="s">
        <v>1949</v>
      </c>
      <c r="D924" t="s">
        <v>76</v>
      </c>
      <c r="E924" s="2">
        <v>43725.504861111112</v>
      </c>
      <c r="F924" t="s">
        <v>747</v>
      </c>
      <c r="G924" s="2">
        <v>33731.504861111112</v>
      </c>
      <c r="H924" t="s">
        <v>747</v>
      </c>
    </row>
    <row r="925" spans="1:8" x14ac:dyDescent="0.25">
      <c r="A925">
        <v>924</v>
      </c>
      <c r="B925" t="s">
        <v>2195</v>
      </c>
      <c r="C925" t="s">
        <v>1991</v>
      </c>
      <c r="D925" t="s">
        <v>76</v>
      </c>
      <c r="E925" s="2">
        <v>43725.504861111112</v>
      </c>
      <c r="F925" t="s">
        <v>747</v>
      </c>
      <c r="G925" s="2">
        <v>33731.504861111112</v>
      </c>
      <c r="H925" t="s">
        <v>747</v>
      </c>
    </row>
    <row r="926" spans="1:8" x14ac:dyDescent="0.25">
      <c r="A926">
        <v>925</v>
      </c>
      <c r="B926" t="s">
        <v>2196</v>
      </c>
      <c r="C926" t="s">
        <v>1934</v>
      </c>
      <c r="D926" t="s">
        <v>76</v>
      </c>
      <c r="E926" s="2">
        <v>43725.504861111112</v>
      </c>
      <c r="F926" t="s">
        <v>747</v>
      </c>
      <c r="G926" s="2">
        <v>33731.504861111112</v>
      </c>
      <c r="H926" t="s">
        <v>747</v>
      </c>
    </row>
    <row r="927" spans="1:8" x14ac:dyDescent="0.25">
      <c r="A927">
        <v>926</v>
      </c>
      <c r="B927" t="s">
        <v>2197</v>
      </c>
      <c r="C927" t="s">
        <v>2056</v>
      </c>
      <c r="D927" t="s">
        <v>76</v>
      </c>
      <c r="E927" s="2">
        <v>43725.504861111112</v>
      </c>
      <c r="F927" t="s">
        <v>747</v>
      </c>
      <c r="G927" s="2">
        <v>33731.504861111112</v>
      </c>
      <c r="H927" t="s">
        <v>747</v>
      </c>
    </row>
    <row r="928" spans="1:8" x14ac:dyDescent="0.25">
      <c r="A928">
        <v>927</v>
      </c>
      <c r="B928" t="s">
        <v>2198</v>
      </c>
      <c r="C928" t="s">
        <v>2199</v>
      </c>
      <c r="D928" t="s">
        <v>76</v>
      </c>
      <c r="E928" s="2">
        <v>43725.504861111112</v>
      </c>
      <c r="F928" t="s">
        <v>747</v>
      </c>
      <c r="G928" s="2">
        <v>33731.504861111112</v>
      </c>
      <c r="H928" t="s">
        <v>747</v>
      </c>
    </row>
    <row r="929" spans="1:8" x14ac:dyDescent="0.25">
      <c r="A929">
        <v>928</v>
      </c>
      <c r="B929" t="s">
        <v>2200</v>
      </c>
      <c r="D929" t="s">
        <v>76</v>
      </c>
      <c r="E929" s="2">
        <v>43725.504861111112</v>
      </c>
      <c r="F929" t="s">
        <v>747</v>
      </c>
      <c r="G929" s="2">
        <v>33731.504861111112</v>
      </c>
      <c r="H929" t="s">
        <v>747</v>
      </c>
    </row>
    <row r="930" spans="1:8" x14ac:dyDescent="0.25">
      <c r="A930">
        <v>929</v>
      </c>
      <c r="B930" t="s">
        <v>2201</v>
      </c>
      <c r="C930" t="s">
        <v>2202</v>
      </c>
      <c r="D930" t="s">
        <v>79</v>
      </c>
      <c r="E930" s="2">
        <v>43725.504861111112</v>
      </c>
      <c r="F930" t="s">
        <v>747</v>
      </c>
      <c r="G930" s="2">
        <v>33731.504861111112</v>
      </c>
      <c r="H930" t="s">
        <v>747</v>
      </c>
    </row>
    <row r="931" spans="1:8" x14ac:dyDescent="0.25">
      <c r="A931">
        <v>930</v>
      </c>
      <c r="B931" t="s">
        <v>2203</v>
      </c>
      <c r="C931" t="s">
        <v>1926</v>
      </c>
      <c r="D931" t="s">
        <v>79</v>
      </c>
      <c r="E931" s="2">
        <v>43725.504861111112</v>
      </c>
      <c r="F931" t="s">
        <v>747</v>
      </c>
      <c r="G931" s="2">
        <v>33731.504861111112</v>
      </c>
      <c r="H931" t="s">
        <v>747</v>
      </c>
    </row>
    <row r="932" spans="1:8" x14ac:dyDescent="0.25">
      <c r="A932">
        <v>931</v>
      </c>
      <c r="B932" t="s">
        <v>2204</v>
      </c>
      <c r="C932" t="s">
        <v>1468</v>
      </c>
      <c r="D932" t="s">
        <v>79</v>
      </c>
      <c r="E932" s="2">
        <v>43725.504861111112</v>
      </c>
      <c r="F932" t="s">
        <v>747</v>
      </c>
      <c r="G932" s="2">
        <v>33731.504861111112</v>
      </c>
      <c r="H932" t="s">
        <v>747</v>
      </c>
    </row>
    <row r="933" spans="1:8" x14ac:dyDescent="0.25">
      <c r="A933">
        <v>932</v>
      </c>
      <c r="B933" t="s">
        <v>2205</v>
      </c>
      <c r="C933" t="s">
        <v>2036</v>
      </c>
      <c r="D933" t="s">
        <v>79</v>
      </c>
      <c r="E933" s="2">
        <v>43725.504861111112</v>
      </c>
      <c r="F933" t="s">
        <v>747</v>
      </c>
      <c r="G933" s="2">
        <v>33731.504861111112</v>
      </c>
      <c r="H933" t="s">
        <v>747</v>
      </c>
    </row>
    <row r="934" spans="1:8" x14ac:dyDescent="0.25">
      <c r="A934">
        <v>933</v>
      </c>
      <c r="B934" t="s">
        <v>2206</v>
      </c>
      <c r="C934" t="s">
        <v>2171</v>
      </c>
      <c r="D934" t="s">
        <v>79</v>
      </c>
      <c r="E934" s="2">
        <v>43725.504861111112</v>
      </c>
      <c r="F934" t="s">
        <v>747</v>
      </c>
      <c r="G934" s="2">
        <v>33731.504861111112</v>
      </c>
      <c r="H934" t="s">
        <v>747</v>
      </c>
    </row>
    <row r="935" spans="1:8" x14ac:dyDescent="0.25">
      <c r="A935">
        <v>934</v>
      </c>
      <c r="B935" t="s">
        <v>2207</v>
      </c>
      <c r="C935" t="s">
        <v>2208</v>
      </c>
      <c r="D935" t="s">
        <v>79</v>
      </c>
      <c r="E935" s="2">
        <v>43725.504861111112</v>
      </c>
      <c r="F935" t="s">
        <v>747</v>
      </c>
      <c r="G935" s="2">
        <v>33731.504861111112</v>
      </c>
      <c r="H935" t="s">
        <v>747</v>
      </c>
    </row>
    <row r="936" spans="1:8" x14ac:dyDescent="0.25">
      <c r="A936">
        <v>935</v>
      </c>
      <c r="B936" t="s">
        <v>2209</v>
      </c>
      <c r="C936" t="s">
        <v>2210</v>
      </c>
      <c r="D936" t="s">
        <v>79</v>
      </c>
      <c r="E936" s="2">
        <v>43725.504861111112</v>
      </c>
      <c r="F936" t="s">
        <v>747</v>
      </c>
      <c r="G936" s="2">
        <v>33731.504861111112</v>
      </c>
      <c r="H936" t="s">
        <v>747</v>
      </c>
    </row>
    <row r="937" spans="1:8" x14ac:dyDescent="0.25">
      <c r="A937">
        <v>936</v>
      </c>
      <c r="B937" t="s">
        <v>2211</v>
      </c>
      <c r="C937" t="s">
        <v>1959</v>
      </c>
      <c r="D937" t="s">
        <v>79</v>
      </c>
      <c r="E937" s="2">
        <v>43725.504861111112</v>
      </c>
      <c r="F937" t="s">
        <v>747</v>
      </c>
      <c r="G937" s="2">
        <v>33731.504861111112</v>
      </c>
      <c r="H937" t="s">
        <v>747</v>
      </c>
    </row>
    <row r="938" spans="1:8" x14ac:dyDescent="0.25">
      <c r="A938">
        <v>937</v>
      </c>
      <c r="B938" t="s">
        <v>2212</v>
      </c>
      <c r="C938" t="s">
        <v>1969</v>
      </c>
      <c r="D938" t="s">
        <v>79</v>
      </c>
      <c r="E938" s="2">
        <v>43725.504861111112</v>
      </c>
      <c r="F938" t="s">
        <v>747</v>
      </c>
      <c r="G938" s="2">
        <v>33731.504861111112</v>
      </c>
      <c r="H938" t="s">
        <v>747</v>
      </c>
    </row>
    <row r="939" spans="1:8" x14ac:dyDescent="0.25">
      <c r="A939">
        <v>938</v>
      </c>
      <c r="B939" t="s">
        <v>2213</v>
      </c>
      <c r="C939" t="s">
        <v>2048</v>
      </c>
      <c r="D939" t="s">
        <v>79</v>
      </c>
      <c r="E939" s="2">
        <v>43725.504861111112</v>
      </c>
      <c r="F939" t="s">
        <v>747</v>
      </c>
      <c r="G939" s="2">
        <v>33731.504861111112</v>
      </c>
      <c r="H939" t="s">
        <v>747</v>
      </c>
    </row>
    <row r="940" spans="1:8" x14ac:dyDescent="0.25">
      <c r="A940">
        <v>939</v>
      </c>
      <c r="B940" t="s">
        <v>2214</v>
      </c>
      <c r="C940" t="s">
        <v>2022</v>
      </c>
      <c r="D940" t="s">
        <v>79</v>
      </c>
      <c r="E940" s="2">
        <v>43725.504861111112</v>
      </c>
      <c r="F940" t="s">
        <v>747</v>
      </c>
      <c r="G940" s="2">
        <v>33731.504861111112</v>
      </c>
      <c r="H940" t="s">
        <v>747</v>
      </c>
    </row>
    <row r="941" spans="1:8" x14ac:dyDescent="0.25">
      <c r="A941">
        <v>940</v>
      </c>
      <c r="B941" t="s">
        <v>2215</v>
      </c>
      <c r="C941" t="s">
        <v>2040</v>
      </c>
      <c r="D941" t="s">
        <v>79</v>
      </c>
      <c r="E941" s="2">
        <v>43725.504861111112</v>
      </c>
      <c r="F941" t="s">
        <v>747</v>
      </c>
      <c r="G941" s="2">
        <v>33731.504861111112</v>
      </c>
      <c r="H941" t="s">
        <v>747</v>
      </c>
    </row>
    <row r="942" spans="1:8" x14ac:dyDescent="0.25">
      <c r="A942">
        <v>941</v>
      </c>
      <c r="B942" t="s">
        <v>2216</v>
      </c>
      <c r="C942" t="s">
        <v>2131</v>
      </c>
      <c r="D942" t="s">
        <v>79</v>
      </c>
      <c r="E942" s="2">
        <v>43725.504861111112</v>
      </c>
      <c r="F942" t="s">
        <v>747</v>
      </c>
      <c r="G942" s="2">
        <v>33731.504861111112</v>
      </c>
      <c r="H942" t="s">
        <v>747</v>
      </c>
    </row>
    <row r="943" spans="1:8" x14ac:dyDescent="0.25">
      <c r="A943">
        <v>942</v>
      </c>
      <c r="B943" t="s">
        <v>2217</v>
      </c>
      <c r="C943" t="s">
        <v>2218</v>
      </c>
      <c r="D943" t="s">
        <v>79</v>
      </c>
      <c r="E943" s="2">
        <v>43725.504861111112</v>
      </c>
      <c r="F943" t="s">
        <v>747</v>
      </c>
      <c r="G943" s="2">
        <v>33731.504861111112</v>
      </c>
      <c r="H943" t="s">
        <v>747</v>
      </c>
    </row>
    <row r="944" spans="1:8" x14ac:dyDescent="0.25">
      <c r="A944">
        <v>943</v>
      </c>
      <c r="B944" t="s">
        <v>2219</v>
      </c>
      <c r="C944" t="s">
        <v>1437</v>
      </c>
      <c r="D944" t="s">
        <v>79</v>
      </c>
      <c r="E944" s="2">
        <v>43725.504861111112</v>
      </c>
      <c r="F944" t="s">
        <v>747</v>
      </c>
      <c r="G944" s="2">
        <v>33731.504861111112</v>
      </c>
      <c r="H944" t="s">
        <v>747</v>
      </c>
    </row>
    <row r="945" spans="1:8" x14ac:dyDescent="0.25">
      <c r="A945">
        <v>944</v>
      </c>
      <c r="B945" t="s">
        <v>2220</v>
      </c>
      <c r="C945" t="s">
        <v>2113</v>
      </c>
      <c r="D945" t="s">
        <v>79</v>
      </c>
      <c r="E945" s="2">
        <v>43725.504861111112</v>
      </c>
      <c r="F945" t="s">
        <v>747</v>
      </c>
      <c r="G945" s="2">
        <v>33731.504861111112</v>
      </c>
      <c r="H945" t="s">
        <v>747</v>
      </c>
    </row>
    <row r="946" spans="1:8" x14ac:dyDescent="0.25">
      <c r="A946">
        <v>945</v>
      </c>
      <c r="B946" t="s">
        <v>2221</v>
      </c>
      <c r="C946" t="s">
        <v>2145</v>
      </c>
      <c r="D946" t="s">
        <v>79</v>
      </c>
      <c r="E946" s="2">
        <v>43725.504861111112</v>
      </c>
      <c r="F946" t="s">
        <v>747</v>
      </c>
      <c r="G946" s="2">
        <v>33731.504861111112</v>
      </c>
      <c r="H946" t="s">
        <v>747</v>
      </c>
    </row>
    <row r="947" spans="1:8" x14ac:dyDescent="0.25">
      <c r="A947">
        <v>946</v>
      </c>
      <c r="B947" t="s">
        <v>2222</v>
      </c>
      <c r="C947" t="s">
        <v>2192</v>
      </c>
      <c r="D947" t="s">
        <v>79</v>
      </c>
      <c r="E947" s="2">
        <v>43725.504861111112</v>
      </c>
      <c r="F947" t="s">
        <v>747</v>
      </c>
      <c r="G947" s="2">
        <v>33731.504861111112</v>
      </c>
      <c r="H947" t="s">
        <v>747</v>
      </c>
    </row>
    <row r="948" spans="1:8" x14ac:dyDescent="0.25">
      <c r="A948">
        <v>947</v>
      </c>
      <c r="B948" t="s">
        <v>2223</v>
      </c>
      <c r="C948" t="s">
        <v>1934</v>
      </c>
      <c r="D948" t="s">
        <v>79</v>
      </c>
      <c r="E948" s="2">
        <v>43725.504861111112</v>
      </c>
      <c r="F948" t="s">
        <v>747</v>
      </c>
      <c r="G948" s="2">
        <v>33731.504861111112</v>
      </c>
      <c r="H948" t="s">
        <v>747</v>
      </c>
    </row>
    <row r="949" spans="1:8" x14ac:dyDescent="0.25">
      <c r="A949">
        <v>948</v>
      </c>
      <c r="B949" t="s">
        <v>2224</v>
      </c>
      <c r="C949" t="s">
        <v>2225</v>
      </c>
      <c r="D949" t="s">
        <v>79</v>
      </c>
      <c r="E949" s="2">
        <v>43725.504861111112</v>
      </c>
      <c r="F949" t="s">
        <v>747</v>
      </c>
      <c r="G949" s="2">
        <v>33731.504861111112</v>
      </c>
      <c r="H949" t="s">
        <v>747</v>
      </c>
    </row>
    <row r="950" spans="1:8" x14ac:dyDescent="0.25">
      <c r="A950">
        <v>949</v>
      </c>
      <c r="B950" t="s">
        <v>2226</v>
      </c>
      <c r="C950" t="s">
        <v>2227</v>
      </c>
      <c r="D950" t="s">
        <v>79</v>
      </c>
      <c r="E950" s="2">
        <v>43725.504861111112</v>
      </c>
      <c r="F950" t="s">
        <v>747</v>
      </c>
      <c r="G950" s="2">
        <v>33731.504861111112</v>
      </c>
      <c r="H950" t="s">
        <v>747</v>
      </c>
    </row>
    <row r="951" spans="1:8" x14ac:dyDescent="0.25">
      <c r="A951">
        <v>950</v>
      </c>
      <c r="B951" t="s">
        <v>2228</v>
      </c>
      <c r="C951" t="s">
        <v>1971</v>
      </c>
      <c r="D951" t="s">
        <v>79</v>
      </c>
      <c r="E951" s="2">
        <v>43725.504861111112</v>
      </c>
      <c r="F951" t="s">
        <v>747</v>
      </c>
      <c r="G951" s="2">
        <v>33731.504861111112</v>
      </c>
      <c r="H951" t="s">
        <v>747</v>
      </c>
    </row>
    <row r="952" spans="1:8" x14ac:dyDescent="0.25">
      <c r="A952">
        <v>951</v>
      </c>
      <c r="B952" t="s">
        <v>2229</v>
      </c>
      <c r="C952" t="s">
        <v>1959</v>
      </c>
      <c r="D952" t="s">
        <v>79</v>
      </c>
      <c r="E952" s="2">
        <v>43725.504861111112</v>
      </c>
      <c r="F952" t="s">
        <v>747</v>
      </c>
      <c r="G952" s="2">
        <v>33731.504861111112</v>
      </c>
      <c r="H952" t="s">
        <v>747</v>
      </c>
    </row>
    <row r="953" spans="1:8" x14ac:dyDescent="0.25">
      <c r="A953">
        <v>952</v>
      </c>
      <c r="B953" t="s">
        <v>2230</v>
      </c>
      <c r="D953" t="s">
        <v>79</v>
      </c>
      <c r="E953" s="2">
        <v>43725.504861111112</v>
      </c>
      <c r="F953" t="s">
        <v>747</v>
      </c>
      <c r="G953" s="2">
        <v>33731.504861111112</v>
      </c>
      <c r="H953" t="s">
        <v>747</v>
      </c>
    </row>
    <row r="954" spans="1:8" x14ac:dyDescent="0.25">
      <c r="A954">
        <v>953</v>
      </c>
      <c r="B954" t="s">
        <v>2231</v>
      </c>
      <c r="C954" t="s">
        <v>2232</v>
      </c>
      <c r="D954" t="s">
        <v>82</v>
      </c>
      <c r="E954" s="2">
        <v>43725.504861111112</v>
      </c>
      <c r="F954" t="s">
        <v>747</v>
      </c>
      <c r="G954" s="2">
        <v>33731.504861111112</v>
      </c>
      <c r="H954" t="s">
        <v>747</v>
      </c>
    </row>
    <row r="955" spans="1:8" x14ac:dyDescent="0.25">
      <c r="A955">
        <v>954</v>
      </c>
      <c r="B955" t="s">
        <v>2233</v>
      </c>
      <c r="C955" t="s">
        <v>1900</v>
      </c>
      <c r="D955" t="s">
        <v>82</v>
      </c>
      <c r="E955" s="2">
        <v>43725.504861111112</v>
      </c>
      <c r="F955" t="s">
        <v>747</v>
      </c>
      <c r="G955" s="2">
        <v>33731.504861111112</v>
      </c>
      <c r="H955" t="s">
        <v>747</v>
      </c>
    </row>
    <row r="956" spans="1:8" x14ac:dyDescent="0.25">
      <c r="A956">
        <v>955</v>
      </c>
      <c r="B956" t="s">
        <v>2234</v>
      </c>
      <c r="C956" t="s">
        <v>2018</v>
      </c>
      <c r="D956" t="s">
        <v>82</v>
      </c>
      <c r="E956" s="2">
        <v>43725.504861111112</v>
      </c>
      <c r="F956" t="s">
        <v>747</v>
      </c>
      <c r="G956" s="2">
        <v>33731.504861111112</v>
      </c>
      <c r="H956" t="s">
        <v>747</v>
      </c>
    </row>
    <row r="957" spans="1:8" x14ac:dyDescent="0.25">
      <c r="A957">
        <v>956</v>
      </c>
      <c r="B957" t="s">
        <v>2235</v>
      </c>
      <c r="C957" t="s">
        <v>2236</v>
      </c>
      <c r="D957" t="s">
        <v>82</v>
      </c>
      <c r="E957" s="2">
        <v>43725.504861111112</v>
      </c>
      <c r="F957" t="s">
        <v>747</v>
      </c>
      <c r="G957" s="2">
        <v>33731.504861111112</v>
      </c>
      <c r="H957" t="s">
        <v>747</v>
      </c>
    </row>
    <row r="958" spans="1:8" x14ac:dyDescent="0.25">
      <c r="A958">
        <v>957</v>
      </c>
      <c r="B958" t="s">
        <v>2237</v>
      </c>
      <c r="C958" t="s">
        <v>2106</v>
      </c>
      <c r="D958" t="s">
        <v>82</v>
      </c>
      <c r="E958" s="2">
        <v>43725.504861111112</v>
      </c>
      <c r="F958" t="s">
        <v>747</v>
      </c>
      <c r="G958" s="2">
        <v>33731.504861111112</v>
      </c>
      <c r="H958" t="s">
        <v>747</v>
      </c>
    </row>
    <row r="959" spans="1:8" x14ac:dyDescent="0.25">
      <c r="A959">
        <v>958</v>
      </c>
      <c r="B959" t="s">
        <v>2238</v>
      </c>
      <c r="C959" t="s">
        <v>2239</v>
      </c>
      <c r="D959" t="s">
        <v>82</v>
      </c>
      <c r="E959" s="2">
        <v>43725.504861111112</v>
      </c>
      <c r="F959" t="s">
        <v>747</v>
      </c>
      <c r="G959" s="2">
        <v>33731.504861111112</v>
      </c>
      <c r="H959" t="s">
        <v>747</v>
      </c>
    </row>
    <row r="960" spans="1:8" x14ac:dyDescent="0.25">
      <c r="A960">
        <v>959</v>
      </c>
      <c r="B960" t="s">
        <v>2240</v>
      </c>
      <c r="C960" t="s">
        <v>2241</v>
      </c>
      <c r="D960" t="s">
        <v>82</v>
      </c>
      <c r="E960" s="2">
        <v>43725.504861111112</v>
      </c>
      <c r="F960" t="s">
        <v>747</v>
      </c>
      <c r="G960" s="2">
        <v>33731.504861111112</v>
      </c>
      <c r="H960" t="s">
        <v>747</v>
      </c>
    </row>
    <row r="961" spans="1:8" x14ac:dyDescent="0.25">
      <c r="A961">
        <v>960</v>
      </c>
      <c r="B961" t="s">
        <v>2242</v>
      </c>
      <c r="C961" t="s">
        <v>1959</v>
      </c>
      <c r="D961" t="s">
        <v>82</v>
      </c>
      <c r="E961" s="2">
        <v>43725.504861111112</v>
      </c>
      <c r="F961" t="s">
        <v>747</v>
      </c>
      <c r="G961" s="2">
        <v>33731.504861111112</v>
      </c>
      <c r="H961" t="s">
        <v>747</v>
      </c>
    </row>
    <row r="962" spans="1:8" x14ac:dyDescent="0.25">
      <c r="A962">
        <v>961</v>
      </c>
      <c r="B962" t="s">
        <v>2243</v>
      </c>
      <c r="C962" t="s">
        <v>2048</v>
      </c>
      <c r="D962" t="s">
        <v>82</v>
      </c>
      <c r="E962" s="2">
        <v>43725.504861111112</v>
      </c>
      <c r="F962" t="s">
        <v>747</v>
      </c>
      <c r="G962" s="2">
        <v>33731.504861111112</v>
      </c>
      <c r="H962" t="s">
        <v>747</v>
      </c>
    </row>
    <row r="963" spans="1:8" x14ac:dyDescent="0.25">
      <c r="A963">
        <v>962</v>
      </c>
      <c r="B963" t="s">
        <v>2244</v>
      </c>
      <c r="C963" t="s">
        <v>1940</v>
      </c>
      <c r="D963" t="s">
        <v>82</v>
      </c>
      <c r="E963" s="2">
        <v>43725.504861111112</v>
      </c>
      <c r="F963" t="s">
        <v>747</v>
      </c>
      <c r="G963" s="2">
        <v>33731.504861111112</v>
      </c>
      <c r="H963" t="s">
        <v>747</v>
      </c>
    </row>
    <row r="964" spans="1:8" x14ac:dyDescent="0.25">
      <c r="A964">
        <v>963</v>
      </c>
      <c r="B964" t="s">
        <v>2245</v>
      </c>
      <c r="C964" t="s">
        <v>2246</v>
      </c>
      <c r="D964" t="s">
        <v>82</v>
      </c>
      <c r="E964" s="2">
        <v>43725.504861111112</v>
      </c>
      <c r="F964" t="s">
        <v>747</v>
      </c>
      <c r="G964" s="2">
        <v>33731.504861111112</v>
      </c>
      <c r="H964" t="s">
        <v>747</v>
      </c>
    </row>
    <row r="965" spans="1:8" x14ac:dyDescent="0.25">
      <c r="A965">
        <v>964</v>
      </c>
      <c r="B965" t="s">
        <v>2247</v>
      </c>
      <c r="C965" t="s">
        <v>2248</v>
      </c>
      <c r="D965" t="s">
        <v>82</v>
      </c>
      <c r="E965" s="2">
        <v>43725.504861111112</v>
      </c>
      <c r="F965" t="s">
        <v>747</v>
      </c>
      <c r="G965" s="2">
        <v>33731.504861111112</v>
      </c>
      <c r="H965" t="s">
        <v>747</v>
      </c>
    </row>
    <row r="966" spans="1:8" x14ac:dyDescent="0.25">
      <c r="A966">
        <v>965</v>
      </c>
      <c r="B966" t="s">
        <v>2249</v>
      </c>
      <c r="C966" t="s">
        <v>2210</v>
      </c>
      <c r="D966" t="s">
        <v>82</v>
      </c>
      <c r="E966" s="2">
        <v>43725.504861111112</v>
      </c>
      <c r="F966" t="s">
        <v>747</v>
      </c>
      <c r="G966" s="2">
        <v>33731.504861111112</v>
      </c>
      <c r="H966" t="s">
        <v>747</v>
      </c>
    </row>
    <row r="967" spans="1:8" x14ac:dyDescent="0.25">
      <c r="A967">
        <v>966</v>
      </c>
      <c r="B967" t="s">
        <v>2250</v>
      </c>
      <c r="C967" t="s">
        <v>2251</v>
      </c>
      <c r="D967" t="s">
        <v>82</v>
      </c>
      <c r="E967" s="2">
        <v>43725.504861111112</v>
      </c>
      <c r="F967" t="s">
        <v>747</v>
      </c>
      <c r="G967" s="2">
        <v>33731.504861111112</v>
      </c>
      <c r="H967" t="s">
        <v>747</v>
      </c>
    </row>
    <row r="968" spans="1:8" x14ac:dyDescent="0.25">
      <c r="A968">
        <v>967</v>
      </c>
      <c r="B968" t="s">
        <v>2252</v>
      </c>
      <c r="D968" t="s">
        <v>82</v>
      </c>
      <c r="E968" s="2">
        <v>43725.504861111112</v>
      </c>
      <c r="F968" t="s">
        <v>747</v>
      </c>
      <c r="G968" s="2">
        <v>33731.504861111112</v>
      </c>
      <c r="H968" t="s">
        <v>747</v>
      </c>
    </row>
    <row r="969" spans="1:8" x14ac:dyDescent="0.25">
      <c r="A969">
        <v>968</v>
      </c>
      <c r="B969" t="s">
        <v>2253</v>
      </c>
      <c r="C969" t="s">
        <v>1936</v>
      </c>
      <c r="D969" t="s">
        <v>85</v>
      </c>
      <c r="E969" s="2">
        <v>43725.504861111112</v>
      </c>
      <c r="F969" t="s">
        <v>747</v>
      </c>
      <c r="G969" s="2">
        <v>33731.504861111112</v>
      </c>
      <c r="H969" t="s">
        <v>747</v>
      </c>
    </row>
    <row r="970" spans="1:8" x14ac:dyDescent="0.25">
      <c r="A970">
        <v>969</v>
      </c>
      <c r="B970" t="s">
        <v>2254</v>
      </c>
      <c r="C970" t="s">
        <v>2106</v>
      </c>
      <c r="D970" t="s">
        <v>85</v>
      </c>
      <c r="E970" s="2">
        <v>43725.504861111112</v>
      </c>
      <c r="F970" t="s">
        <v>747</v>
      </c>
      <c r="G970" s="2">
        <v>33731.504861111112</v>
      </c>
      <c r="H970" t="s">
        <v>747</v>
      </c>
    </row>
    <row r="971" spans="1:8" x14ac:dyDescent="0.25">
      <c r="A971">
        <v>970</v>
      </c>
      <c r="B971" t="s">
        <v>2255</v>
      </c>
      <c r="C971" t="s">
        <v>2256</v>
      </c>
      <c r="D971" t="s">
        <v>85</v>
      </c>
      <c r="E971" s="2">
        <v>43725.504861111112</v>
      </c>
      <c r="F971" t="s">
        <v>747</v>
      </c>
      <c r="G971" s="2">
        <v>33731.504861111112</v>
      </c>
      <c r="H971" t="s">
        <v>747</v>
      </c>
    </row>
    <row r="972" spans="1:8" x14ac:dyDescent="0.25">
      <c r="A972">
        <v>971</v>
      </c>
      <c r="B972" t="s">
        <v>2257</v>
      </c>
      <c r="C972" t="s">
        <v>2258</v>
      </c>
      <c r="D972" t="s">
        <v>85</v>
      </c>
      <c r="E972" s="2">
        <v>43725.504861111112</v>
      </c>
      <c r="F972" t="s">
        <v>747</v>
      </c>
      <c r="G972" s="2">
        <v>33731.504861111112</v>
      </c>
      <c r="H972" t="s">
        <v>747</v>
      </c>
    </row>
    <row r="973" spans="1:8" x14ac:dyDescent="0.25">
      <c r="A973">
        <v>972</v>
      </c>
      <c r="B973" t="s">
        <v>2259</v>
      </c>
      <c r="C973" t="s">
        <v>1468</v>
      </c>
      <c r="D973" t="s">
        <v>85</v>
      </c>
      <c r="E973" s="2">
        <v>43725.504861111112</v>
      </c>
      <c r="F973" t="s">
        <v>747</v>
      </c>
      <c r="G973" s="2">
        <v>33731.504861111112</v>
      </c>
      <c r="H973" t="s">
        <v>747</v>
      </c>
    </row>
    <row r="974" spans="1:8" x14ac:dyDescent="0.25">
      <c r="A974">
        <v>973</v>
      </c>
      <c r="B974" t="s">
        <v>2260</v>
      </c>
      <c r="C974" t="s">
        <v>1907</v>
      </c>
      <c r="D974" t="s">
        <v>85</v>
      </c>
      <c r="E974" s="2">
        <v>43725.504861111112</v>
      </c>
      <c r="F974" t="s">
        <v>747</v>
      </c>
      <c r="G974" s="2">
        <v>33731.504861111112</v>
      </c>
      <c r="H974" t="s">
        <v>747</v>
      </c>
    </row>
    <row r="975" spans="1:8" x14ac:dyDescent="0.25">
      <c r="A975">
        <v>974</v>
      </c>
      <c r="B975" t="s">
        <v>2261</v>
      </c>
      <c r="C975" t="s">
        <v>2040</v>
      </c>
      <c r="D975" t="s">
        <v>85</v>
      </c>
      <c r="E975" s="2">
        <v>43725.504861111112</v>
      </c>
      <c r="F975" t="s">
        <v>747</v>
      </c>
      <c r="G975" s="2">
        <v>33731.504861111112</v>
      </c>
      <c r="H975" t="s">
        <v>747</v>
      </c>
    </row>
    <row r="976" spans="1:8" x14ac:dyDescent="0.25">
      <c r="A976">
        <v>975</v>
      </c>
      <c r="B976" t="s">
        <v>2262</v>
      </c>
      <c r="C976" t="s">
        <v>1991</v>
      </c>
      <c r="D976" t="s">
        <v>85</v>
      </c>
      <c r="E976" s="2">
        <v>43725.504861111112</v>
      </c>
      <c r="F976" t="s">
        <v>747</v>
      </c>
      <c r="G976" s="2">
        <v>33731.504861111112</v>
      </c>
      <c r="H976" t="s">
        <v>747</v>
      </c>
    </row>
    <row r="977" spans="1:8" x14ac:dyDescent="0.25">
      <c r="A977">
        <v>976</v>
      </c>
      <c r="B977" t="s">
        <v>2263</v>
      </c>
      <c r="C977" t="s">
        <v>1951</v>
      </c>
      <c r="D977" t="s">
        <v>85</v>
      </c>
      <c r="E977" s="2">
        <v>43725.504861111112</v>
      </c>
      <c r="F977" t="s">
        <v>747</v>
      </c>
      <c r="G977" s="2">
        <v>33731.504861111112</v>
      </c>
      <c r="H977" t="s">
        <v>747</v>
      </c>
    </row>
    <row r="978" spans="1:8" x14ac:dyDescent="0.25">
      <c r="A978">
        <v>977</v>
      </c>
      <c r="B978" t="s">
        <v>2264</v>
      </c>
      <c r="C978" t="s">
        <v>1909</v>
      </c>
      <c r="D978" t="s">
        <v>85</v>
      </c>
      <c r="E978" s="2">
        <v>43725.504861111112</v>
      </c>
      <c r="F978" t="s">
        <v>747</v>
      </c>
      <c r="G978" s="2">
        <v>33731.504861111112</v>
      </c>
      <c r="H978" t="s">
        <v>747</v>
      </c>
    </row>
    <row r="979" spans="1:8" x14ac:dyDescent="0.25">
      <c r="A979">
        <v>978</v>
      </c>
      <c r="B979" t="s">
        <v>2265</v>
      </c>
      <c r="C979" t="s">
        <v>1437</v>
      </c>
      <c r="D979" t="s">
        <v>85</v>
      </c>
      <c r="E979" s="2">
        <v>43725.504861111112</v>
      </c>
      <c r="F979" t="s">
        <v>747</v>
      </c>
      <c r="G979" s="2">
        <v>33731.504861111112</v>
      </c>
      <c r="H979" t="s">
        <v>747</v>
      </c>
    </row>
    <row r="980" spans="1:8" x14ac:dyDescent="0.25">
      <c r="A980">
        <v>979</v>
      </c>
      <c r="B980" t="s">
        <v>2266</v>
      </c>
      <c r="C980" t="s">
        <v>2064</v>
      </c>
      <c r="D980" t="s">
        <v>85</v>
      </c>
      <c r="E980" s="2">
        <v>43725.504861111112</v>
      </c>
      <c r="F980" t="s">
        <v>747</v>
      </c>
      <c r="G980" s="2">
        <v>33731.504861111112</v>
      </c>
      <c r="H980" t="s">
        <v>747</v>
      </c>
    </row>
    <row r="981" spans="1:8" x14ac:dyDescent="0.25">
      <c r="A981">
        <v>980</v>
      </c>
      <c r="B981" t="s">
        <v>2267</v>
      </c>
      <c r="C981" t="s">
        <v>1971</v>
      </c>
      <c r="D981" t="s">
        <v>85</v>
      </c>
      <c r="E981" s="2">
        <v>43725.504861111112</v>
      </c>
      <c r="F981" t="s">
        <v>747</v>
      </c>
      <c r="G981" s="2">
        <v>33731.504861111112</v>
      </c>
      <c r="H981" t="s">
        <v>747</v>
      </c>
    </row>
    <row r="982" spans="1:8" x14ac:dyDescent="0.25">
      <c r="A982">
        <v>981</v>
      </c>
      <c r="B982" t="s">
        <v>2268</v>
      </c>
      <c r="C982" t="s">
        <v>2131</v>
      </c>
      <c r="D982" t="s">
        <v>85</v>
      </c>
      <c r="E982" s="2">
        <v>43725.504861111112</v>
      </c>
      <c r="F982" t="s">
        <v>747</v>
      </c>
      <c r="G982" s="2">
        <v>33731.504861111112</v>
      </c>
      <c r="H982" t="s">
        <v>747</v>
      </c>
    </row>
    <row r="983" spans="1:8" x14ac:dyDescent="0.25">
      <c r="A983">
        <v>982</v>
      </c>
      <c r="B983" t="s">
        <v>2269</v>
      </c>
      <c r="C983" t="s">
        <v>2113</v>
      </c>
      <c r="D983" t="s">
        <v>85</v>
      </c>
      <c r="E983" s="2">
        <v>43725.504861111112</v>
      </c>
      <c r="F983" t="s">
        <v>747</v>
      </c>
      <c r="G983" s="2">
        <v>33731.504861111112</v>
      </c>
      <c r="H983" t="s">
        <v>747</v>
      </c>
    </row>
    <row r="984" spans="1:8" x14ac:dyDescent="0.25">
      <c r="A984">
        <v>983</v>
      </c>
      <c r="B984" t="s">
        <v>2270</v>
      </c>
      <c r="C984" t="s">
        <v>1957</v>
      </c>
      <c r="D984" t="s">
        <v>85</v>
      </c>
      <c r="E984" s="2">
        <v>43725.504861111112</v>
      </c>
      <c r="F984" t="s">
        <v>747</v>
      </c>
      <c r="G984" s="2">
        <v>33731.504861111112</v>
      </c>
      <c r="H984" t="s">
        <v>747</v>
      </c>
    </row>
    <row r="985" spans="1:8" x14ac:dyDescent="0.25">
      <c r="A985">
        <v>984</v>
      </c>
      <c r="B985" t="s">
        <v>2271</v>
      </c>
      <c r="C985" t="s">
        <v>2272</v>
      </c>
      <c r="D985" t="s">
        <v>85</v>
      </c>
      <c r="E985" s="2">
        <v>43725.504861111112</v>
      </c>
      <c r="F985" t="s">
        <v>747</v>
      </c>
      <c r="G985" s="2">
        <v>33731.504861111112</v>
      </c>
      <c r="H985" t="s">
        <v>747</v>
      </c>
    </row>
    <row r="986" spans="1:8" x14ac:dyDescent="0.25">
      <c r="A986">
        <v>985</v>
      </c>
      <c r="B986" t="s">
        <v>2273</v>
      </c>
      <c r="D986" t="s">
        <v>85</v>
      </c>
      <c r="E986" s="2">
        <v>43725.504861111112</v>
      </c>
      <c r="F986" t="s">
        <v>747</v>
      </c>
      <c r="G986" s="2">
        <v>33731.504861111112</v>
      </c>
      <c r="H986" t="s">
        <v>747</v>
      </c>
    </row>
    <row r="987" spans="1:8" x14ac:dyDescent="0.25">
      <c r="A987">
        <v>986</v>
      </c>
      <c r="B987" t="s">
        <v>2274</v>
      </c>
      <c r="C987" t="s">
        <v>2154</v>
      </c>
      <c r="D987" t="s">
        <v>88</v>
      </c>
      <c r="E987" s="2">
        <v>43725.504861111112</v>
      </c>
      <c r="F987" t="s">
        <v>747</v>
      </c>
      <c r="G987" s="2">
        <v>33731.504861111112</v>
      </c>
      <c r="H987" t="s">
        <v>747</v>
      </c>
    </row>
    <row r="988" spans="1:8" x14ac:dyDescent="0.25">
      <c r="A988">
        <v>987</v>
      </c>
      <c r="B988" t="s">
        <v>2275</v>
      </c>
      <c r="C988" t="s">
        <v>2001</v>
      </c>
      <c r="D988" t="s">
        <v>88</v>
      </c>
      <c r="E988" s="2">
        <v>43725.504861111112</v>
      </c>
      <c r="F988" t="s">
        <v>747</v>
      </c>
      <c r="G988" s="2">
        <v>33731.504861111112</v>
      </c>
      <c r="H988" t="s">
        <v>747</v>
      </c>
    </row>
    <row r="989" spans="1:8" x14ac:dyDescent="0.25">
      <c r="A989">
        <v>988</v>
      </c>
      <c r="B989" t="s">
        <v>2276</v>
      </c>
      <c r="C989" t="s">
        <v>2277</v>
      </c>
      <c r="D989" t="s">
        <v>88</v>
      </c>
      <c r="E989" s="2">
        <v>43725.504861111112</v>
      </c>
      <c r="F989" t="s">
        <v>747</v>
      </c>
      <c r="G989" s="2">
        <v>33731.504861111112</v>
      </c>
      <c r="H989" t="s">
        <v>747</v>
      </c>
    </row>
    <row r="990" spans="1:8" x14ac:dyDescent="0.25">
      <c r="A990">
        <v>989</v>
      </c>
      <c r="B990" t="s">
        <v>2278</v>
      </c>
      <c r="C990" t="s">
        <v>1944</v>
      </c>
      <c r="D990" t="s">
        <v>88</v>
      </c>
      <c r="E990" s="2">
        <v>43725.504861111112</v>
      </c>
      <c r="F990" t="s">
        <v>747</v>
      </c>
      <c r="G990" s="2">
        <v>33731.504861111112</v>
      </c>
      <c r="H990" t="s">
        <v>747</v>
      </c>
    </row>
    <row r="991" spans="1:8" x14ac:dyDescent="0.25">
      <c r="A991">
        <v>990</v>
      </c>
      <c r="B991" t="s">
        <v>2279</v>
      </c>
      <c r="C991" t="s">
        <v>1468</v>
      </c>
      <c r="D991" t="s">
        <v>88</v>
      </c>
      <c r="E991" s="2">
        <v>43725.504861111112</v>
      </c>
      <c r="F991" t="s">
        <v>747</v>
      </c>
      <c r="G991" s="2">
        <v>33731.504861111112</v>
      </c>
      <c r="H991" t="s">
        <v>747</v>
      </c>
    </row>
    <row r="992" spans="1:8" x14ac:dyDescent="0.25">
      <c r="A992">
        <v>991</v>
      </c>
      <c r="B992" t="s">
        <v>2280</v>
      </c>
      <c r="C992" t="s">
        <v>1437</v>
      </c>
      <c r="D992" t="s">
        <v>88</v>
      </c>
      <c r="E992" s="2">
        <v>43725.504861111112</v>
      </c>
      <c r="F992" t="s">
        <v>747</v>
      </c>
      <c r="G992" s="2">
        <v>33731.504861111112</v>
      </c>
      <c r="H992" t="s">
        <v>747</v>
      </c>
    </row>
    <row r="993" spans="1:8" x14ac:dyDescent="0.25">
      <c r="A993">
        <v>992</v>
      </c>
      <c r="B993" t="s">
        <v>2281</v>
      </c>
      <c r="C993" t="s">
        <v>1921</v>
      </c>
      <c r="D993" t="s">
        <v>88</v>
      </c>
      <c r="E993" s="2">
        <v>43725.504861111112</v>
      </c>
      <c r="F993" t="s">
        <v>747</v>
      </c>
      <c r="G993" s="2">
        <v>33731.504861111112</v>
      </c>
      <c r="H993" t="s">
        <v>747</v>
      </c>
    </row>
    <row r="994" spans="1:8" x14ac:dyDescent="0.25">
      <c r="A994">
        <v>993</v>
      </c>
      <c r="B994" t="s">
        <v>2282</v>
      </c>
      <c r="C994" t="s">
        <v>2177</v>
      </c>
      <c r="D994" t="s">
        <v>88</v>
      </c>
      <c r="E994" s="2">
        <v>43725.504861111112</v>
      </c>
      <c r="F994" t="s">
        <v>747</v>
      </c>
      <c r="G994" s="2">
        <v>33731.504861111112</v>
      </c>
      <c r="H994" t="s">
        <v>747</v>
      </c>
    </row>
    <row r="995" spans="1:8" x14ac:dyDescent="0.25">
      <c r="A995">
        <v>994</v>
      </c>
      <c r="B995" t="s">
        <v>2283</v>
      </c>
      <c r="C995" t="s">
        <v>1917</v>
      </c>
      <c r="D995" t="s">
        <v>88</v>
      </c>
      <c r="E995" s="2">
        <v>43725.504861111112</v>
      </c>
      <c r="F995" t="s">
        <v>747</v>
      </c>
      <c r="G995" s="2">
        <v>33731.504861111112</v>
      </c>
      <c r="H995" t="s">
        <v>747</v>
      </c>
    </row>
    <row r="996" spans="1:8" x14ac:dyDescent="0.25">
      <c r="A996">
        <v>995</v>
      </c>
      <c r="B996" t="s">
        <v>2284</v>
      </c>
      <c r="C996" t="s">
        <v>2056</v>
      </c>
      <c r="D996" t="s">
        <v>88</v>
      </c>
      <c r="E996" s="2">
        <v>43725.504861111112</v>
      </c>
      <c r="F996" t="s">
        <v>747</v>
      </c>
      <c r="G996" s="2">
        <v>33731.504861111112</v>
      </c>
      <c r="H996" t="s">
        <v>747</v>
      </c>
    </row>
    <row r="997" spans="1:8" x14ac:dyDescent="0.25">
      <c r="A997">
        <v>996</v>
      </c>
      <c r="B997" t="s">
        <v>2285</v>
      </c>
      <c r="C997" t="s">
        <v>1911</v>
      </c>
      <c r="D997" t="s">
        <v>88</v>
      </c>
      <c r="E997" s="2">
        <v>43725.504861111112</v>
      </c>
      <c r="F997" t="s">
        <v>747</v>
      </c>
      <c r="G997" s="2">
        <v>33731.504861111112</v>
      </c>
      <c r="H997" t="s">
        <v>747</v>
      </c>
    </row>
    <row r="998" spans="1:8" x14ac:dyDescent="0.25">
      <c r="A998">
        <v>997</v>
      </c>
      <c r="B998" t="s">
        <v>2286</v>
      </c>
      <c r="C998" t="s">
        <v>2040</v>
      </c>
      <c r="D998" t="s">
        <v>88</v>
      </c>
      <c r="E998" s="2">
        <v>43725.504861111112</v>
      </c>
      <c r="F998" t="s">
        <v>747</v>
      </c>
      <c r="G998" s="2">
        <v>33731.504861111112</v>
      </c>
      <c r="H998" t="s">
        <v>747</v>
      </c>
    </row>
    <row r="999" spans="1:8" x14ac:dyDescent="0.25">
      <c r="A999">
        <v>998</v>
      </c>
      <c r="B999" t="s">
        <v>2287</v>
      </c>
      <c r="C999" t="s">
        <v>2009</v>
      </c>
      <c r="D999" t="s">
        <v>88</v>
      </c>
      <c r="E999" s="2">
        <v>43725.504861111112</v>
      </c>
      <c r="F999" t="s">
        <v>747</v>
      </c>
      <c r="G999" s="2">
        <v>33731.504861111112</v>
      </c>
      <c r="H999" t="s">
        <v>747</v>
      </c>
    </row>
    <row r="1000" spans="1:8" x14ac:dyDescent="0.25">
      <c r="A1000">
        <v>999</v>
      </c>
      <c r="B1000" t="s">
        <v>2288</v>
      </c>
      <c r="D1000" t="s">
        <v>88</v>
      </c>
      <c r="E1000" s="2">
        <v>43725.504861111112</v>
      </c>
      <c r="F1000" t="s">
        <v>747</v>
      </c>
      <c r="G1000" s="2">
        <v>33731.504861111112</v>
      </c>
      <c r="H1000" t="s">
        <v>747</v>
      </c>
    </row>
    <row r="1001" spans="1:8" x14ac:dyDescent="0.25">
      <c r="A1001">
        <v>1000</v>
      </c>
      <c r="B1001" t="s">
        <v>2289</v>
      </c>
      <c r="C1001" t="s">
        <v>1985</v>
      </c>
      <c r="D1001" t="s">
        <v>91</v>
      </c>
      <c r="E1001" s="2">
        <v>43725.504861111112</v>
      </c>
      <c r="F1001" t="s">
        <v>747</v>
      </c>
      <c r="G1001" s="2">
        <v>33731.504861111112</v>
      </c>
      <c r="H1001" t="s">
        <v>747</v>
      </c>
    </row>
    <row r="1002" spans="1:8" x14ac:dyDescent="0.25">
      <c r="A1002">
        <v>1001</v>
      </c>
      <c r="B1002" t="s">
        <v>2290</v>
      </c>
      <c r="C1002" t="s">
        <v>2001</v>
      </c>
      <c r="D1002" t="s">
        <v>91</v>
      </c>
      <c r="E1002" s="2">
        <v>43725.504861111112</v>
      </c>
      <c r="F1002" t="s">
        <v>747</v>
      </c>
      <c r="G1002" s="2">
        <v>33731.504861111112</v>
      </c>
      <c r="H1002" t="s">
        <v>747</v>
      </c>
    </row>
    <row r="1003" spans="1:8" x14ac:dyDescent="0.25">
      <c r="A1003">
        <v>1002</v>
      </c>
      <c r="B1003" t="s">
        <v>2291</v>
      </c>
      <c r="C1003" t="s">
        <v>2074</v>
      </c>
      <c r="D1003" t="s">
        <v>91</v>
      </c>
      <c r="E1003" s="2">
        <v>43725.504861111112</v>
      </c>
      <c r="F1003" t="s">
        <v>747</v>
      </c>
      <c r="G1003" s="2">
        <v>33731.504861111112</v>
      </c>
      <c r="H1003" t="s">
        <v>747</v>
      </c>
    </row>
    <row r="1004" spans="1:8" x14ac:dyDescent="0.25">
      <c r="A1004">
        <v>1003</v>
      </c>
      <c r="B1004" t="s">
        <v>2292</v>
      </c>
      <c r="C1004" t="s">
        <v>1969</v>
      </c>
      <c r="D1004" t="s">
        <v>91</v>
      </c>
      <c r="E1004" s="2">
        <v>43725.504861111112</v>
      </c>
      <c r="F1004" t="s">
        <v>747</v>
      </c>
      <c r="G1004" s="2">
        <v>33731.504861111112</v>
      </c>
      <c r="H1004" t="s">
        <v>747</v>
      </c>
    </row>
    <row r="1005" spans="1:8" x14ac:dyDescent="0.25">
      <c r="A1005">
        <v>1004</v>
      </c>
      <c r="B1005" t="s">
        <v>2293</v>
      </c>
      <c r="C1005" t="s">
        <v>1951</v>
      </c>
      <c r="D1005" t="s">
        <v>91</v>
      </c>
      <c r="E1005" s="2">
        <v>43725.504861111112</v>
      </c>
      <c r="F1005" t="s">
        <v>747</v>
      </c>
      <c r="G1005" s="2">
        <v>33731.504861111112</v>
      </c>
      <c r="H1005" t="s">
        <v>747</v>
      </c>
    </row>
    <row r="1006" spans="1:8" x14ac:dyDescent="0.25">
      <c r="A1006">
        <v>1005</v>
      </c>
      <c r="B1006" t="s">
        <v>2294</v>
      </c>
      <c r="C1006" t="s">
        <v>2081</v>
      </c>
      <c r="D1006" t="s">
        <v>91</v>
      </c>
      <c r="E1006" s="2">
        <v>43725.504861111112</v>
      </c>
      <c r="F1006" t="s">
        <v>747</v>
      </c>
      <c r="G1006" s="2">
        <v>33731.504861111112</v>
      </c>
      <c r="H1006" t="s">
        <v>747</v>
      </c>
    </row>
    <row r="1007" spans="1:8" x14ac:dyDescent="0.25">
      <c r="A1007">
        <v>1006</v>
      </c>
      <c r="B1007" t="s">
        <v>2295</v>
      </c>
      <c r="C1007" t="s">
        <v>1989</v>
      </c>
      <c r="D1007" t="s">
        <v>91</v>
      </c>
      <c r="E1007" s="2">
        <v>43725.504861111112</v>
      </c>
      <c r="F1007" t="s">
        <v>747</v>
      </c>
      <c r="G1007" s="2">
        <v>33731.504861111112</v>
      </c>
      <c r="H1007" t="s">
        <v>747</v>
      </c>
    </row>
    <row r="1008" spans="1:8" x14ac:dyDescent="0.25">
      <c r="A1008">
        <v>1007</v>
      </c>
      <c r="B1008" t="s">
        <v>2296</v>
      </c>
      <c r="C1008" t="s">
        <v>2036</v>
      </c>
      <c r="D1008" t="s">
        <v>91</v>
      </c>
      <c r="E1008" s="2">
        <v>43725.504861111112</v>
      </c>
      <c r="F1008" t="s">
        <v>747</v>
      </c>
      <c r="G1008" s="2">
        <v>33731.504861111112</v>
      </c>
      <c r="H1008" t="s">
        <v>747</v>
      </c>
    </row>
    <row r="1009" spans="1:8" x14ac:dyDescent="0.25">
      <c r="A1009">
        <v>1008</v>
      </c>
      <c r="B1009" t="s">
        <v>2297</v>
      </c>
      <c r="C1009" t="s">
        <v>1991</v>
      </c>
      <c r="D1009" t="s">
        <v>91</v>
      </c>
      <c r="E1009" s="2">
        <v>43725.504861111112</v>
      </c>
      <c r="F1009" t="s">
        <v>747</v>
      </c>
      <c r="G1009" s="2">
        <v>33731.504861111112</v>
      </c>
      <c r="H1009" t="s">
        <v>747</v>
      </c>
    </row>
    <row r="1010" spans="1:8" x14ac:dyDescent="0.25">
      <c r="A1010">
        <v>1009</v>
      </c>
      <c r="B1010" t="s">
        <v>2298</v>
      </c>
      <c r="C1010" t="s">
        <v>2048</v>
      </c>
      <c r="D1010" t="s">
        <v>91</v>
      </c>
      <c r="E1010" s="2">
        <v>43725.504861111112</v>
      </c>
      <c r="F1010" t="s">
        <v>747</v>
      </c>
      <c r="G1010" s="2">
        <v>33731.504861111112</v>
      </c>
      <c r="H1010" t="s">
        <v>747</v>
      </c>
    </row>
    <row r="1011" spans="1:8" x14ac:dyDescent="0.25">
      <c r="A1011">
        <v>1010</v>
      </c>
      <c r="B1011" t="s">
        <v>2299</v>
      </c>
      <c r="C1011" t="s">
        <v>1928</v>
      </c>
      <c r="D1011" t="s">
        <v>91</v>
      </c>
      <c r="E1011" s="2">
        <v>43725.504861111112</v>
      </c>
      <c r="F1011" t="s">
        <v>747</v>
      </c>
      <c r="G1011" s="2">
        <v>33731.504861111112</v>
      </c>
      <c r="H1011" t="s">
        <v>747</v>
      </c>
    </row>
    <row r="1012" spans="1:8" x14ac:dyDescent="0.25">
      <c r="A1012">
        <v>1011</v>
      </c>
      <c r="B1012" t="s">
        <v>2300</v>
      </c>
      <c r="C1012" t="s">
        <v>2030</v>
      </c>
      <c r="D1012" t="s">
        <v>91</v>
      </c>
      <c r="E1012" s="2">
        <v>43725.504861111112</v>
      </c>
      <c r="F1012" t="s">
        <v>747</v>
      </c>
      <c r="G1012" s="2">
        <v>33731.504861111112</v>
      </c>
      <c r="H1012" t="s">
        <v>747</v>
      </c>
    </row>
    <row r="1013" spans="1:8" x14ac:dyDescent="0.25">
      <c r="A1013">
        <v>1012</v>
      </c>
      <c r="B1013" t="s">
        <v>2301</v>
      </c>
      <c r="C1013" t="s">
        <v>2040</v>
      </c>
      <c r="D1013" t="s">
        <v>91</v>
      </c>
      <c r="E1013" s="2">
        <v>43725.504861111112</v>
      </c>
      <c r="F1013" t="s">
        <v>747</v>
      </c>
      <c r="G1013" s="2">
        <v>33731.504861111112</v>
      </c>
      <c r="H1013" t="s">
        <v>747</v>
      </c>
    </row>
    <row r="1014" spans="1:8" x14ac:dyDescent="0.25">
      <c r="A1014">
        <v>1013</v>
      </c>
      <c r="B1014" t="s">
        <v>2302</v>
      </c>
      <c r="C1014" t="s">
        <v>2303</v>
      </c>
      <c r="D1014" t="s">
        <v>91</v>
      </c>
      <c r="E1014" s="2">
        <v>43725.504861111112</v>
      </c>
      <c r="F1014" t="s">
        <v>747</v>
      </c>
      <c r="G1014" s="2">
        <v>33731.504861111112</v>
      </c>
      <c r="H1014" t="s">
        <v>747</v>
      </c>
    </row>
    <row r="1015" spans="1:8" x14ac:dyDescent="0.25">
      <c r="A1015">
        <v>1014</v>
      </c>
      <c r="B1015" t="s">
        <v>2304</v>
      </c>
      <c r="C1015" t="s">
        <v>1921</v>
      </c>
      <c r="D1015" t="s">
        <v>91</v>
      </c>
      <c r="E1015" s="2">
        <v>43725.504861111112</v>
      </c>
      <c r="F1015" t="s">
        <v>747</v>
      </c>
      <c r="G1015" s="2">
        <v>33731.504861111112</v>
      </c>
      <c r="H1015" t="s">
        <v>747</v>
      </c>
    </row>
    <row r="1016" spans="1:8" x14ac:dyDescent="0.25">
      <c r="A1016">
        <v>1015</v>
      </c>
      <c r="B1016" t="s">
        <v>2305</v>
      </c>
      <c r="C1016" t="s">
        <v>2306</v>
      </c>
      <c r="D1016" t="s">
        <v>91</v>
      </c>
      <c r="E1016" s="2">
        <v>43725.504861111112</v>
      </c>
      <c r="F1016" t="s">
        <v>747</v>
      </c>
      <c r="G1016" s="2">
        <v>33731.504861111112</v>
      </c>
      <c r="H1016" t="s">
        <v>747</v>
      </c>
    </row>
    <row r="1017" spans="1:8" x14ac:dyDescent="0.25">
      <c r="A1017">
        <v>1016</v>
      </c>
      <c r="B1017" t="s">
        <v>2307</v>
      </c>
      <c r="C1017" t="s">
        <v>2308</v>
      </c>
      <c r="D1017" t="s">
        <v>91</v>
      </c>
      <c r="E1017" s="2">
        <v>43725.504861111112</v>
      </c>
      <c r="F1017" t="s">
        <v>747</v>
      </c>
      <c r="G1017" s="2">
        <v>33731.504861111112</v>
      </c>
      <c r="H1017" t="s">
        <v>747</v>
      </c>
    </row>
    <row r="1018" spans="1:8" x14ac:dyDescent="0.25">
      <c r="A1018">
        <v>1017</v>
      </c>
      <c r="B1018" t="s">
        <v>2309</v>
      </c>
      <c r="C1018" t="s">
        <v>1468</v>
      </c>
      <c r="D1018" t="s">
        <v>91</v>
      </c>
      <c r="E1018" s="2">
        <v>43725.504861111112</v>
      </c>
      <c r="F1018" t="s">
        <v>747</v>
      </c>
      <c r="G1018" s="2">
        <v>33731.504861111112</v>
      </c>
      <c r="H1018" t="s">
        <v>747</v>
      </c>
    </row>
    <row r="1019" spans="1:8" x14ac:dyDescent="0.25">
      <c r="A1019">
        <v>1018</v>
      </c>
      <c r="B1019" t="s">
        <v>2310</v>
      </c>
      <c r="C1019" t="s">
        <v>1971</v>
      </c>
      <c r="D1019" t="s">
        <v>91</v>
      </c>
      <c r="E1019" s="2">
        <v>43725.504861111112</v>
      </c>
      <c r="F1019" t="s">
        <v>747</v>
      </c>
      <c r="G1019" s="2">
        <v>33731.504861111112</v>
      </c>
      <c r="H1019" t="s">
        <v>747</v>
      </c>
    </row>
    <row r="1020" spans="1:8" x14ac:dyDescent="0.25">
      <c r="A1020">
        <v>1019</v>
      </c>
      <c r="B1020" t="s">
        <v>2311</v>
      </c>
      <c r="C1020" t="s">
        <v>2272</v>
      </c>
      <c r="D1020" t="s">
        <v>91</v>
      </c>
      <c r="E1020" s="2">
        <v>43725.504861111112</v>
      </c>
      <c r="F1020" t="s">
        <v>747</v>
      </c>
      <c r="G1020" s="2">
        <v>33731.504861111112</v>
      </c>
      <c r="H1020" t="s">
        <v>747</v>
      </c>
    </row>
    <row r="1021" spans="1:8" x14ac:dyDescent="0.25">
      <c r="A1021">
        <v>1020</v>
      </c>
      <c r="B1021" t="s">
        <v>2312</v>
      </c>
      <c r="C1021" t="s">
        <v>2313</v>
      </c>
      <c r="D1021" t="s">
        <v>91</v>
      </c>
      <c r="E1021" s="2">
        <v>43725.504861111112</v>
      </c>
      <c r="F1021" t="s">
        <v>747</v>
      </c>
      <c r="G1021" s="2">
        <v>33731.504861111112</v>
      </c>
      <c r="H1021" t="s">
        <v>747</v>
      </c>
    </row>
    <row r="1022" spans="1:8" x14ac:dyDescent="0.25">
      <c r="A1022">
        <v>1021</v>
      </c>
      <c r="B1022" t="s">
        <v>2314</v>
      </c>
      <c r="D1022" t="s">
        <v>91</v>
      </c>
      <c r="E1022" s="2">
        <v>43725.504861111112</v>
      </c>
      <c r="F1022" t="s">
        <v>747</v>
      </c>
      <c r="G1022" s="2">
        <v>33731.504861111112</v>
      </c>
      <c r="H1022" t="s">
        <v>747</v>
      </c>
    </row>
    <row r="1023" spans="1:8" x14ac:dyDescent="0.25">
      <c r="A1023">
        <v>1022</v>
      </c>
      <c r="B1023" t="s">
        <v>2315</v>
      </c>
      <c r="C1023" t="s">
        <v>1926</v>
      </c>
      <c r="D1023" t="s">
        <v>94</v>
      </c>
      <c r="E1023" s="2">
        <v>43725.504861111112</v>
      </c>
      <c r="F1023" t="s">
        <v>747</v>
      </c>
      <c r="G1023" s="2">
        <v>33731.504861111112</v>
      </c>
      <c r="H1023" t="s">
        <v>747</v>
      </c>
    </row>
    <row r="1024" spans="1:8" x14ac:dyDescent="0.25">
      <c r="A1024">
        <v>1023</v>
      </c>
      <c r="B1024" t="s">
        <v>2316</v>
      </c>
      <c r="C1024" t="s">
        <v>2074</v>
      </c>
      <c r="D1024" t="s">
        <v>94</v>
      </c>
      <c r="E1024" s="2">
        <v>43725.504861111112</v>
      </c>
      <c r="F1024" t="s">
        <v>747</v>
      </c>
      <c r="G1024" s="2">
        <v>33731.504861111112</v>
      </c>
      <c r="H1024" t="s">
        <v>747</v>
      </c>
    </row>
    <row r="1025" spans="1:8" x14ac:dyDescent="0.25">
      <c r="A1025">
        <v>1024</v>
      </c>
      <c r="B1025" t="s">
        <v>2317</v>
      </c>
      <c r="C1025" t="s">
        <v>2318</v>
      </c>
      <c r="D1025" t="s">
        <v>94</v>
      </c>
      <c r="E1025" s="2">
        <v>43725.504861111112</v>
      </c>
      <c r="F1025" t="s">
        <v>747</v>
      </c>
      <c r="G1025" s="2">
        <v>33731.504861111112</v>
      </c>
      <c r="H1025" t="s">
        <v>747</v>
      </c>
    </row>
    <row r="1026" spans="1:8" x14ac:dyDescent="0.25">
      <c r="A1026">
        <v>1025</v>
      </c>
      <c r="B1026" t="s">
        <v>2319</v>
      </c>
      <c r="C1026" t="s">
        <v>1437</v>
      </c>
      <c r="D1026" t="s">
        <v>94</v>
      </c>
      <c r="E1026" s="2">
        <v>43725.504861111112</v>
      </c>
      <c r="F1026" t="s">
        <v>747</v>
      </c>
      <c r="G1026" s="2">
        <v>33731.504861111112</v>
      </c>
      <c r="H1026" t="s">
        <v>747</v>
      </c>
    </row>
    <row r="1027" spans="1:8" x14ac:dyDescent="0.25">
      <c r="A1027">
        <v>1026</v>
      </c>
      <c r="B1027" t="s">
        <v>2320</v>
      </c>
      <c r="C1027" t="s">
        <v>2321</v>
      </c>
      <c r="D1027" t="s">
        <v>94</v>
      </c>
      <c r="E1027" s="2">
        <v>43725.504861111112</v>
      </c>
      <c r="F1027" t="s">
        <v>747</v>
      </c>
      <c r="G1027" s="2">
        <v>33731.504861111112</v>
      </c>
      <c r="H1027" t="s">
        <v>747</v>
      </c>
    </row>
    <row r="1028" spans="1:8" x14ac:dyDescent="0.25">
      <c r="A1028">
        <v>1027</v>
      </c>
      <c r="B1028" t="s">
        <v>2322</v>
      </c>
      <c r="C1028" t="s">
        <v>2056</v>
      </c>
      <c r="D1028" t="s">
        <v>94</v>
      </c>
      <c r="E1028" s="2">
        <v>43725.504861111112</v>
      </c>
      <c r="F1028" t="s">
        <v>747</v>
      </c>
      <c r="G1028" s="2">
        <v>33731.504861111112</v>
      </c>
      <c r="H1028" t="s">
        <v>747</v>
      </c>
    </row>
    <row r="1029" spans="1:8" x14ac:dyDescent="0.25">
      <c r="A1029">
        <v>1028</v>
      </c>
      <c r="B1029" t="s">
        <v>2323</v>
      </c>
      <c r="C1029" t="s">
        <v>1907</v>
      </c>
      <c r="D1029" t="s">
        <v>94</v>
      </c>
      <c r="E1029" s="2">
        <v>43725.504861111112</v>
      </c>
      <c r="F1029" t="s">
        <v>747</v>
      </c>
      <c r="G1029" s="2">
        <v>33731.504861111112</v>
      </c>
      <c r="H1029" t="s">
        <v>747</v>
      </c>
    </row>
    <row r="1030" spans="1:8" x14ac:dyDescent="0.25">
      <c r="A1030">
        <v>1029</v>
      </c>
      <c r="B1030" t="s">
        <v>2324</v>
      </c>
      <c r="C1030" t="s">
        <v>1936</v>
      </c>
      <c r="D1030" t="s">
        <v>94</v>
      </c>
      <c r="E1030" s="2">
        <v>43725.504861111112</v>
      </c>
      <c r="F1030" t="s">
        <v>747</v>
      </c>
      <c r="G1030" s="2">
        <v>33731.504861111112</v>
      </c>
      <c r="H1030" t="s">
        <v>747</v>
      </c>
    </row>
    <row r="1031" spans="1:8" x14ac:dyDescent="0.25">
      <c r="A1031">
        <v>1030</v>
      </c>
      <c r="B1031" t="s">
        <v>2325</v>
      </c>
      <c r="C1031" t="s">
        <v>2090</v>
      </c>
      <c r="D1031" t="s">
        <v>94</v>
      </c>
      <c r="E1031" s="2">
        <v>43725.504861111112</v>
      </c>
      <c r="F1031" t="s">
        <v>747</v>
      </c>
      <c r="G1031" s="2">
        <v>33731.504861111112</v>
      </c>
      <c r="H1031" t="s">
        <v>747</v>
      </c>
    </row>
    <row r="1032" spans="1:8" x14ac:dyDescent="0.25">
      <c r="A1032">
        <v>1031</v>
      </c>
      <c r="B1032" t="s">
        <v>2326</v>
      </c>
      <c r="C1032" t="s">
        <v>2327</v>
      </c>
      <c r="D1032" t="s">
        <v>94</v>
      </c>
      <c r="E1032" s="2">
        <v>43725.504861111112</v>
      </c>
      <c r="F1032" t="s">
        <v>747</v>
      </c>
      <c r="G1032" s="2">
        <v>33731.504861111112</v>
      </c>
      <c r="H1032" t="s">
        <v>747</v>
      </c>
    </row>
    <row r="1033" spans="1:8" x14ac:dyDescent="0.25">
      <c r="A1033">
        <v>1032</v>
      </c>
      <c r="B1033" t="s">
        <v>2328</v>
      </c>
      <c r="C1033" t="s">
        <v>1917</v>
      </c>
      <c r="D1033" t="s">
        <v>94</v>
      </c>
      <c r="E1033" s="2">
        <v>43725.504861111112</v>
      </c>
      <c r="F1033" t="s">
        <v>747</v>
      </c>
      <c r="G1033" s="2">
        <v>33731.504861111112</v>
      </c>
      <c r="H1033" t="s">
        <v>747</v>
      </c>
    </row>
    <row r="1034" spans="1:8" x14ac:dyDescent="0.25">
      <c r="A1034">
        <v>1033</v>
      </c>
      <c r="B1034" t="s">
        <v>2329</v>
      </c>
      <c r="C1034" t="s">
        <v>2330</v>
      </c>
      <c r="D1034" t="s">
        <v>94</v>
      </c>
      <c r="E1034" s="2">
        <v>43725.504861111112</v>
      </c>
      <c r="F1034" t="s">
        <v>747</v>
      </c>
      <c r="G1034" s="2">
        <v>33731.504861111112</v>
      </c>
      <c r="H1034" t="s">
        <v>747</v>
      </c>
    </row>
    <row r="1035" spans="1:8" x14ac:dyDescent="0.25">
      <c r="A1035">
        <v>1034</v>
      </c>
      <c r="B1035" t="s">
        <v>2331</v>
      </c>
      <c r="D1035" t="s">
        <v>94</v>
      </c>
      <c r="E1035" s="2">
        <v>43725.504861111112</v>
      </c>
      <c r="F1035" t="s">
        <v>747</v>
      </c>
      <c r="G1035" s="2">
        <v>33731.504861111112</v>
      </c>
      <c r="H1035" t="s">
        <v>747</v>
      </c>
    </row>
    <row r="1036" spans="1:8" x14ac:dyDescent="0.25">
      <c r="A1036">
        <v>1035</v>
      </c>
      <c r="B1036" t="s">
        <v>2332</v>
      </c>
      <c r="C1036" t="s">
        <v>1944</v>
      </c>
      <c r="D1036" t="s">
        <v>97</v>
      </c>
      <c r="E1036" s="2">
        <v>43725.504861111112</v>
      </c>
      <c r="F1036" t="s">
        <v>747</v>
      </c>
      <c r="G1036" s="2">
        <v>33731.504861111112</v>
      </c>
      <c r="H1036" t="s">
        <v>747</v>
      </c>
    </row>
    <row r="1037" spans="1:8" x14ac:dyDescent="0.25">
      <c r="A1037">
        <v>1036</v>
      </c>
      <c r="B1037" t="s">
        <v>2333</v>
      </c>
      <c r="C1037" t="s">
        <v>2334</v>
      </c>
      <c r="D1037" t="s">
        <v>97</v>
      </c>
      <c r="E1037" s="2">
        <v>43725.504861111112</v>
      </c>
      <c r="F1037" t="s">
        <v>747</v>
      </c>
      <c r="G1037" s="2">
        <v>33731.504861111112</v>
      </c>
      <c r="H1037" t="s">
        <v>747</v>
      </c>
    </row>
    <row r="1038" spans="1:8" x14ac:dyDescent="0.25">
      <c r="A1038">
        <v>1037</v>
      </c>
      <c r="B1038" t="s">
        <v>2335</v>
      </c>
      <c r="C1038" t="s">
        <v>2336</v>
      </c>
      <c r="D1038" t="s">
        <v>97</v>
      </c>
      <c r="E1038" s="2">
        <v>43725.504861111112</v>
      </c>
      <c r="F1038" t="s">
        <v>747</v>
      </c>
      <c r="G1038" s="2">
        <v>33731.504861111112</v>
      </c>
      <c r="H1038" t="s">
        <v>747</v>
      </c>
    </row>
    <row r="1039" spans="1:8" x14ac:dyDescent="0.25">
      <c r="A1039">
        <v>1038</v>
      </c>
      <c r="B1039" t="s">
        <v>2337</v>
      </c>
      <c r="C1039" t="s">
        <v>1928</v>
      </c>
      <c r="D1039" t="s">
        <v>97</v>
      </c>
      <c r="E1039" s="2">
        <v>43725.504861111112</v>
      </c>
      <c r="F1039" t="s">
        <v>747</v>
      </c>
      <c r="G1039" s="2">
        <v>33731.504861111112</v>
      </c>
      <c r="H1039" t="s">
        <v>747</v>
      </c>
    </row>
    <row r="1040" spans="1:8" x14ac:dyDescent="0.25">
      <c r="A1040">
        <v>1039</v>
      </c>
      <c r="B1040" t="s">
        <v>2338</v>
      </c>
      <c r="C1040" t="s">
        <v>2040</v>
      </c>
      <c r="D1040" t="s">
        <v>97</v>
      </c>
      <c r="E1040" s="2">
        <v>43725.504861111112</v>
      </c>
      <c r="F1040" t="s">
        <v>747</v>
      </c>
      <c r="G1040" s="2">
        <v>33731.504861111112</v>
      </c>
      <c r="H1040" t="s">
        <v>747</v>
      </c>
    </row>
    <row r="1041" spans="1:8" x14ac:dyDescent="0.25">
      <c r="A1041">
        <v>1040</v>
      </c>
      <c r="B1041" t="s">
        <v>2339</v>
      </c>
      <c r="C1041" t="s">
        <v>2027</v>
      </c>
      <c r="D1041" t="s">
        <v>97</v>
      </c>
      <c r="E1041" s="2">
        <v>43725.504861111112</v>
      </c>
      <c r="F1041" t="s">
        <v>747</v>
      </c>
      <c r="G1041" s="2">
        <v>33731.504861111112</v>
      </c>
      <c r="H1041" t="s">
        <v>747</v>
      </c>
    </row>
    <row r="1042" spans="1:8" x14ac:dyDescent="0.25">
      <c r="A1042">
        <v>1041</v>
      </c>
      <c r="B1042" t="s">
        <v>2340</v>
      </c>
      <c r="C1042" t="s">
        <v>1468</v>
      </c>
      <c r="D1042" t="s">
        <v>97</v>
      </c>
      <c r="E1042" s="2">
        <v>43725.504861111112</v>
      </c>
      <c r="F1042" t="s">
        <v>747</v>
      </c>
      <c r="G1042" s="2">
        <v>33731.504861111112</v>
      </c>
      <c r="H1042" t="s">
        <v>747</v>
      </c>
    </row>
    <row r="1043" spans="1:8" x14ac:dyDescent="0.25">
      <c r="A1043">
        <v>1042</v>
      </c>
      <c r="B1043" t="s">
        <v>2341</v>
      </c>
      <c r="C1043" t="s">
        <v>2113</v>
      </c>
      <c r="D1043" t="s">
        <v>97</v>
      </c>
      <c r="E1043" s="2">
        <v>43725.504861111112</v>
      </c>
      <c r="F1043" t="s">
        <v>747</v>
      </c>
      <c r="G1043" s="2">
        <v>33731.504861111112</v>
      </c>
      <c r="H1043" t="s">
        <v>747</v>
      </c>
    </row>
    <row r="1044" spans="1:8" x14ac:dyDescent="0.25">
      <c r="A1044">
        <v>1043</v>
      </c>
      <c r="B1044" t="s">
        <v>2342</v>
      </c>
      <c r="C1044" t="s">
        <v>2236</v>
      </c>
      <c r="D1044" t="s">
        <v>97</v>
      </c>
      <c r="E1044" s="2">
        <v>43725.504861111112</v>
      </c>
      <c r="F1044" t="s">
        <v>747</v>
      </c>
      <c r="G1044" s="2">
        <v>33731.504861111112</v>
      </c>
      <c r="H1044" t="s">
        <v>747</v>
      </c>
    </row>
    <row r="1045" spans="1:8" x14ac:dyDescent="0.25">
      <c r="A1045">
        <v>1044</v>
      </c>
      <c r="B1045" t="s">
        <v>2343</v>
      </c>
      <c r="C1045" t="s">
        <v>2344</v>
      </c>
      <c r="D1045" t="s">
        <v>97</v>
      </c>
      <c r="E1045" s="2">
        <v>43725.504861111112</v>
      </c>
      <c r="F1045" t="s">
        <v>747</v>
      </c>
      <c r="G1045" s="2">
        <v>33731.504861111112</v>
      </c>
      <c r="H1045" t="s">
        <v>747</v>
      </c>
    </row>
    <row r="1046" spans="1:8" x14ac:dyDescent="0.25">
      <c r="A1046">
        <v>1045</v>
      </c>
      <c r="B1046" t="s">
        <v>2345</v>
      </c>
      <c r="C1046" t="s">
        <v>2004</v>
      </c>
      <c r="D1046" t="s">
        <v>97</v>
      </c>
      <c r="E1046" s="2">
        <v>43725.504861111112</v>
      </c>
      <c r="F1046" t="s">
        <v>747</v>
      </c>
      <c r="G1046" s="2">
        <v>33731.504861111112</v>
      </c>
      <c r="H1046" t="s">
        <v>747</v>
      </c>
    </row>
    <row r="1047" spans="1:8" x14ac:dyDescent="0.25">
      <c r="A1047">
        <v>1046</v>
      </c>
      <c r="B1047" t="s">
        <v>2346</v>
      </c>
      <c r="C1047" t="s">
        <v>1951</v>
      </c>
      <c r="D1047" t="s">
        <v>97</v>
      </c>
      <c r="E1047" s="2">
        <v>43725.504861111112</v>
      </c>
      <c r="F1047" t="s">
        <v>747</v>
      </c>
      <c r="G1047" s="2">
        <v>33731.504861111112</v>
      </c>
      <c r="H1047" t="s">
        <v>747</v>
      </c>
    </row>
    <row r="1048" spans="1:8" x14ac:dyDescent="0.25">
      <c r="A1048">
        <v>1047</v>
      </c>
      <c r="B1048" t="s">
        <v>2347</v>
      </c>
      <c r="C1048" t="s">
        <v>1907</v>
      </c>
      <c r="D1048" t="s">
        <v>97</v>
      </c>
      <c r="E1048" s="2">
        <v>43725.504861111112</v>
      </c>
      <c r="F1048" t="s">
        <v>747</v>
      </c>
      <c r="G1048" s="2">
        <v>33731.504861111112</v>
      </c>
      <c r="H1048" t="s">
        <v>747</v>
      </c>
    </row>
    <row r="1049" spans="1:8" x14ac:dyDescent="0.25">
      <c r="A1049">
        <v>1048</v>
      </c>
      <c r="B1049" t="s">
        <v>2348</v>
      </c>
      <c r="C1049" t="s">
        <v>1466</v>
      </c>
      <c r="D1049" t="s">
        <v>97</v>
      </c>
      <c r="E1049" s="2">
        <v>43725.504861111112</v>
      </c>
      <c r="F1049" t="s">
        <v>747</v>
      </c>
      <c r="G1049" s="2">
        <v>33731.504861111112</v>
      </c>
      <c r="H1049" t="s">
        <v>747</v>
      </c>
    </row>
    <row r="1050" spans="1:8" x14ac:dyDescent="0.25">
      <c r="A1050">
        <v>1049</v>
      </c>
      <c r="B1050" t="s">
        <v>2349</v>
      </c>
      <c r="C1050" t="s">
        <v>1437</v>
      </c>
      <c r="D1050" t="s">
        <v>97</v>
      </c>
      <c r="E1050" s="2">
        <v>43725.504861111112</v>
      </c>
      <c r="F1050" t="s">
        <v>747</v>
      </c>
      <c r="G1050" s="2">
        <v>33731.504861111112</v>
      </c>
      <c r="H1050" t="s">
        <v>747</v>
      </c>
    </row>
    <row r="1051" spans="1:8" x14ac:dyDescent="0.25">
      <c r="A1051">
        <v>1050</v>
      </c>
      <c r="B1051" t="s">
        <v>2350</v>
      </c>
      <c r="C1051" t="s">
        <v>2018</v>
      </c>
      <c r="D1051" t="s">
        <v>97</v>
      </c>
      <c r="E1051" s="2">
        <v>43725.504861111112</v>
      </c>
      <c r="F1051" t="s">
        <v>747</v>
      </c>
      <c r="G1051" s="2">
        <v>33731.504861111112</v>
      </c>
      <c r="H1051" t="s">
        <v>747</v>
      </c>
    </row>
    <row r="1052" spans="1:8" x14ac:dyDescent="0.25">
      <c r="A1052">
        <v>1051</v>
      </c>
      <c r="B1052" t="s">
        <v>2351</v>
      </c>
      <c r="C1052" t="s">
        <v>1957</v>
      </c>
      <c r="D1052" t="s">
        <v>97</v>
      </c>
      <c r="E1052" s="2">
        <v>43725.504861111112</v>
      </c>
      <c r="F1052" t="s">
        <v>747</v>
      </c>
      <c r="G1052" s="2">
        <v>33731.504861111112</v>
      </c>
      <c r="H1052" t="s">
        <v>747</v>
      </c>
    </row>
    <row r="1053" spans="1:8" x14ac:dyDescent="0.25">
      <c r="A1053">
        <v>1052</v>
      </c>
      <c r="B1053" t="s">
        <v>2352</v>
      </c>
      <c r="C1053" t="s">
        <v>1161</v>
      </c>
      <c r="D1053" t="s">
        <v>97</v>
      </c>
      <c r="E1053" s="2">
        <v>43725.504861111112</v>
      </c>
      <c r="F1053" t="s">
        <v>747</v>
      </c>
      <c r="G1053" s="2">
        <v>33731.504861111112</v>
      </c>
      <c r="H1053" t="s">
        <v>747</v>
      </c>
    </row>
    <row r="1054" spans="1:8" x14ac:dyDescent="0.25">
      <c r="A1054">
        <v>1053</v>
      </c>
      <c r="B1054" t="s">
        <v>2353</v>
      </c>
      <c r="C1054" t="s">
        <v>2334</v>
      </c>
      <c r="D1054" t="s">
        <v>100</v>
      </c>
      <c r="E1054" s="2">
        <v>43725.504861111112</v>
      </c>
      <c r="F1054" t="s">
        <v>747</v>
      </c>
      <c r="G1054" s="2">
        <v>33731.504861111112</v>
      </c>
      <c r="H1054" t="s">
        <v>747</v>
      </c>
    </row>
    <row r="1055" spans="1:8" x14ac:dyDescent="0.25">
      <c r="A1055">
        <v>1054</v>
      </c>
      <c r="B1055" t="s">
        <v>2354</v>
      </c>
      <c r="C1055" t="s">
        <v>1907</v>
      </c>
      <c r="D1055" t="s">
        <v>100</v>
      </c>
      <c r="E1055" s="2">
        <v>43725.504861111112</v>
      </c>
      <c r="F1055" t="s">
        <v>747</v>
      </c>
      <c r="G1055" s="2">
        <v>33731.504861111112</v>
      </c>
      <c r="H1055" t="s">
        <v>747</v>
      </c>
    </row>
    <row r="1056" spans="1:8" x14ac:dyDescent="0.25">
      <c r="A1056">
        <v>1055</v>
      </c>
      <c r="B1056" t="s">
        <v>2355</v>
      </c>
      <c r="C1056" t="s">
        <v>1957</v>
      </c>
      <c r="D1056" t="s">
        <v>100</v>
      </c>
      <c r="E1056" s="2">
        <v>43725.504861111112</v>
      </c>
      <c r="F1056" t="s">
        <v>747</v>
      </c>
      <c r="G1056" s="2">
        <v>33731.504861111112</v>
      </c>
      <c r="H1056" t="s">
        <v>747</v>
      </c>
    </row>
    <row r="1057" spans="1:8" x14ac:dyDescent="0.25">
      <c r="A1057">
        <v>1056</v>
      </c>
      <c r="B1057" t="s">
        <v>2356</v>
      </c>
      <c r="C1057" t="s">
        <v>2357</v>
      </c>
      <c r="D1057" t="s">
        <v>100</v>
      </c>
      <c r="E1057" s="2">
        <v>43725.504861111112</v>
      </c>
      <c r="F1057" t="s">
        <v>747</v>
      </c>
      <c r="G1057" s="2">
        <v>33731.504861111112</v>
      </c>
      <c r="H1057" t="s">
        <v>747</v>
      </c>
    </row>
    <row r="1058" spans="1:8" x14ac:dyDescent="0.25">
      <c r="A1058">
        <v>1057</v>
      </c>
      <c r="B1058" t="s">
        <v>2358</v>
      </c>
      <c r="C1058" t="s">
        <v>2058</v>
      </c>
      <c r="D1058" t="s">
        <v>100</v>
      </c>
      <c r="E1058" s="2">
        <v>43725.504861111112</v>
      </c>
      <c r="F1058" t="s">
        <v>747</v>
      </c>
      <c r="G1058" s="2">
        <v>33731.504861111112</v>
      </c>
      <c r="H1058" t="s">
        <v>747</v>
      </c>
    </row>
    <row r="1059" spans="1:8" x14ac:dyDescent="0.25">
      <c r="A1059">
        <v>1058</v>
      </c>
      <c r="B1059" t="s">
        <v>2359</v>
      </c>
      <c r="C1059" t="s">
        <v>2018</v>
      </c>
      <c r="D1059" t="s">
        <v>100</v>
      </c>
      <c r="E1059" s="2">
        <v>43725.504861111112</v>
      </c>
      <c r="F1059" t="s">
        <v>747</v>
      </c>
      <c r="G1059" s="2">
        <v>33731.504861111112</v>
      </c>
      <c r="H1059" t="s">
        <v>747</v>
      </c>
    </row>
    <row r="1060" spans="1:8" x14ac:dyDescent="0.25">
      <c r="A1060">
        <v>1059</v>
      </c>
      <c r="B1060" t="s">
        <v>2360</v>
      </c>
      <c r="C1060" t="s">
        <v>2027</v>
      </c>
      <c r="D1060" t="s">
        <v>100</v>
      </c>
      <c r="E1060" s="2">
        <v>43725.504861111112</v>
      </c>
      <c r="F1060" t="s">
        <v>747</v>
      </c>
      <c r="G1060" s="2">
        <v>33731.504861111112</v>
      </c>
      <c r="H1060" t="s">
        <v>747</v>
      </c>
    </row>
    <row r="1061" spans="1:8" x14ac:dyDescent="0.25">
      <c r="A1061">
        <v>1060</v>
      </c>
      <c r="B1061" t="s">
        <v>2361</v>
      </c>
      <c r="C1061" t="s">
        <v>2113</v>
      </c>
      <c r="D1061" t="s">
        <v>100</v>
      </c>
      <c r="E1061" s="2">
        <v>43725.504861111112</v>
      </c>
      <c r="F1061" t="s">
        <v>747</v>
      </c>
      <c r="G1061" s="2">
        <v>33731.504861111112</v>
      </c>
      <c r="H1061" t="s">
        <v>747</v>
      </c>
    </row>
    <row r="1062" spans="1:8" x14ac:dyDescent="0.25">
      <c r="A1062">
        <v>1061</v>
      </c>
      <c r="B1062" t="s">
        <v>2362</v>
      </c>
      <c r="C1062" t="s">
        <v>1468</v>
      </c>
      <c r="D1062" t="s">
        <v>100</v>
      </c>
      <c r="E1062" s="2">
        <v>43725.504861111112</v>
      </c>
      <c r="F1062" t="s">
        <v>747</v>
      </c>
      <c r="G1062" s="2">
        <v>33731.504861111112</v>
      </c>
      <c r="H1062" t="s">
        <v>747</v>
      </c>
    </row>
    <row r="1063" spans="1:8" x14ac:dyDescent="0.25">
      <c r="A1063">
        <v>1062</v>
      </c>
      <c r="B1063" t="s">
        <v>2363</v>
      </c>
      <c r="C1063" t="s">
        <v>2364</v>
      </c>
      <c r="D1063" t="s">
        <v>100</v>
      </c>
      <c r="E1063" s="2">
        <v>43725.504861111112</v>
      </c>
      <c r="F1063" t="s">
        <v>747</v>
      </c>
      <c r="G1063" s="2">
        <v>33731.504861111112</v>
      </c>
      <c r="H1063" t="s">
        <v>747</v>
      </c>
    </row>
    <row r="1064" spans="1:8" x14ac:dyDescent="0.25">
      <c r="A1064">
        <v>1063</v>
      </c>
      <c r="B1064" t="s">
        <v>2365</v>
      </c>
      <c r="C1064" t="s">
        <v>2056</v>
      </c>
      <c r="D1064" t="s">
        <v>100</v>
      </c>
      <c r="E1064" s="2">
        <v>43725.504861111112</v>
      </c>
      <c r="F1064" t="s">
        <v>747</v>
      </c>
      <c r="G1064" s="2">
        <v>33731.504861111112</v>
      </c>
      <c r="H1064" t="s">
        <v>747</v>
      </c>
    </row>
    <row r="1065" spans="1:8" x14ac:dyDescent="0.25">
      <c r="A1065">
        <v>1064</v>
      </c>
      <c r="B1065" t="s">
        <v>2366</v>
      </c>
      <c r="C1065" t="s">
        <v>2236</v>
      </c>
      <c r="D1065" t="s">
        <v>100</v>
      </c>
      <c r="E1065" s="2">
        <v>43725.504861111112</v>
      </c>
      <c r="F1065" t="s">
        <v>747</v>
      </c>
      <c r="G1065" s="2">
        <v>33731.504861111112</v>
      </c>
      <c r="H1065" t="s">
        <v>747</v>
      </c>
    </row>
    <row r="1066" spans="1:8" x14ac:dyDescent="0.25">
      <c r="A1066">
        <v>1065</v>
      </c>
      <c r="B1066" t="s">
        <v>2367</v>
      </c>
      <c r="C1066" t="s">
        <v>2368</v>
      </c>
      <c r="D1066" t="s">
        <v>100</v>
      </c>
      <c r="E1066" s="2">
        <v>43725.504861111112</v>
      </c>
      <c r="F1066" t="s">
        <v>747</v>
      </c>
      <c r="G1066" s="2">
        <v>33731.504861111112</v>
      </c>
      <c r="H1066" t="s">
        <v>747</v>
      </c>
    </row>
    <row r="1067" spans="1:8" x14ac:dyDescent="0.25">
      <c r="A1067">
        <v>1066</v>
      </c>
      <c r="B1067" t="s">
        <v>2369</v>
      </c>
      <c r="C1067" t="s">
        <v>1161</v>
      </c>
      <c r="D1067" t="s">
        <v>100</v>
      </c>
      <c r="E1067" s="2">
        <v>43725.504861111112</v>
      </c>
      <c r="F1067" t="s">
        <v>747</v>
      </c>
      <c r="G1067" s="2">
        <v>33731.504861111112</v>
      </c>
      <c r="H1067" t="s">
        <v>747</v>
      </c>
    </row>
    <row r="1068" spans="1:8" x14ac:dyDescent="0.25">
      <c r="A1068">
        <v>1067</v>
      </c>
      <c r="B1068" t="s">
        <v>2370</v>
      </c>
      <c r="C1068" t="s">
        <v>2371</v>
      </c>
      <c r="D1068" t="s">
        <v>100</v>
      </c>
      <c r="E1068" s="2">
        <v>43725.504861111112</v>
      </c>
      <c r="F1068" t="s">
        <v>747</v>
      </c>
      <c r="G1068" s="2">
        <v>33731.504861111112</v>
      </c>
      <c r="H1068" t="s">
        <v>747</v>
      </c>
    </row>
    <row r="1069" spans="1:8" x14ac:dyDescent="0.25">
      <c r="A1069">
        <v>1068</v>
      </c>
      <c r="B1069" t="s">
        <v>2372</v>
      </c>
      <c r="C1069" t="s">
        <v>1470</v>
      </c>
      <c r="D1069" t="s">
        <v>100</v>
      </c>
      <c r="E1069" s="2">
        <v>43725.504861111112</v>
      </c>
      <c r="F1069" t="s">
        <v>747</v>
      </c>
      <c r="G1069" s="2">
        <v>33731.504861111112</v>
      </c>
      <c r="H1069" t="s">
        <v>747</v>
      </c>
    </row>
    <row r="1070" spans="1:8" x14ac:dyDescent="0.25">
      <c r="A1070">
        <v>1069</v>
      </c>
      <c r="B1070" t="s">
        <v>2373</v>
      </c>
      <c r="C1070" t="s">
        <v>2239</v>
      </c>
      <c r="D1070" t="s">
        <v>100</v>
      </c>
      <c r="E1070" s="2">
        <v>43725.504861111112</v>
      </c>
      <c r="F1070" t="s">
        <v>747</v>
      </c>
      <c r="G1070" s="2">
        <v>33731.504861111112</v>
      </c>
      <c r="H1070" t="s">
        <v>747</v>
      </c>
    </row>
    <row r="1071" spans="1:8" x14ac:dyDescent="0.25">
      <c r="A1071">
        <v>1070</v>
      </c>
      <c r="B1071" t="s">
        <v>2374</v>
      </c>
      <c r="D1071" t="s">
        <v>100</v>
      </c>
      <c r="E1071" s="2">
        <v>43725.504861111112</v>
      </c>
      <c r="F1071" t="s">
        <v>747</v>
      </c>
      <c r="G1071" s="2">
        <v>33731.504861111112</v>
      </c>
      <c r="H1071" t="s">
        <v>747</v>
      </c>
    </row>
    <row r="1072" spans="1:8" x14ac:dyDescent="0.25">
      <c r="A1072">
        <v>1071</v>
      </c>
      <c r="B1072" t="s">
        <v>2375</v>
      </c>
      <c r="C1072" t="s">
        <v>2376</v>
      </c>
      <c r="D1072" t="s">
        <v>103</v>
      </c>
      <c r="E1072" s="2">
        <v>43725.504861111112</v>
      </c>
      <c r="F1072" t="s">
        <v>747</v>
      </c>
      <c r="G1072" s="2">
        <v>33731.504861111112</v>
      </c>
      <c r="H1072" t="s">
        <v>747</v>
      </c>
    </row>
    <row r="1073" spans="1:8" x14ac:dyDescent="0.25">
      <c r="A1073">
        <v>1072</v>
      </c>
      <c r="B1073" t="s">
        <v>2377</v>
      </c>
      <c r="C1073" t="s">
        <v>2018</v>
      </c>
      <c r="D1073" t="s">
        <v>103</v>
      </c>
      <c r="E1073" s="2">
        <v>43725.504861111112</v>
      </c>
      <c r="F1073" t="s">
        <v>747</v>
      </c>
      <c r="G1073" s="2">
        <v>33731.504861111112</v>
      </c>
      <c r="H1073" t="s">
        <v>747</v>
      </c>
    </row>
    <row r="1074" spans="1:8" x14ac:dyDescent="0.25">
      <c r="A1074">
        <v>1073</v>
      </c>
      <c r="B1074" t="s">
        <v>2378</v>
      </c>
      <c r="C1074" t="s">
        <v>2379</v>
      </c>
      <c r="D1074" t="s">
        <v>103</v>
      </c>
      <c r="E1074" s="2">
        <v>43725.504861111112</v>
      </c>
      <c r="F1074" t="s">
        <v>747</v>
      </c>
      <c r="G1074" s="2">
        <v>33731.504861111112</v>
      </c>
      <c r="H1074" t="s">
        <v>747</v>
      </c>
    </row>
    <row r="1075" spans="1:8" x14ac:dyDescent="0.25">
      <c r="A1075">
        <v>1074</v>
      </c>
      <c r="B1075" t="s">
        <v>2380</v>
      </c>
      <c r="C1075" t="s">
        <v>1468</v>
      </c>
      <c r="D1075" t="s">
        <v>103</v>
      </c>
      <c r="E1075" s="2">
        <v>43725.504861111112</v>
      </c>
      <c r="F1075" t="s">
        <v>747</v>
      </c>
      <c r="G1075" s="2">
        <v>33731.504861111112</v>
      </c>
      <c r="H1075" t="s">
        <v>747</v>
      </c>
    </row>
    <row r="1076" spans="1:8" x14ac:dyDescent="0.25">
      <c r="A1076">
        <v>1075</v>
      </c>
      <c r="B1076" t="s">
        <v>2381</v>
      </c>
      <c r="C1076" t="s">
        <v>2040</v>
      </c>
      <c r="D1076" t="s">
        <v>103</v>
      </c>
      <c r="E1076" s="2">
        <v>43725.504861111112</v>
      </c>
      <c r="F1076" t="s">
        <v>747</v>
      </c>
      <c r="G1076" s="2">
        <v>33731.504861111112</v>
      </c>
      <c r="H1076" t="s">
        <v>747</v>
      </c>
    </row>
    <row r="1077" spans="1:8" x14ac:dyDescent="0.25">
      <c r="A1077">
        <v>1076</v>
      </c>
      <c r="B1077" t="s">
        <v>2382</v>
      </c>
      <c r="C1077" t="s">
        <v>1437</v>
      </c>
      <c r="D1077" t="s">
        <v>103</v>
      </c>
      <c r="E1077" s="2">
        <v>43725.504861111112</v>
      </c>
      <c r="F1077" t="s">
        <v>747</v>
      </c>
      <c r="G1077" s="2">
        <v>33731.504861111112</v>
      </c>
      <c r="H1077" t="s">
        <v>747</v>
      </c>
    </row>
    <row r="1078" spans="1:8" x14ac:dyDescent="0.25">
      <c r="A1078">
        <v>1077</v>
      </c>
      <c r="B1078" t="s">
        <v>2383</v>
      </c>
      <c r="C1078" t="s">
        <v>1961</v>
      </c>
      <c r="D1078" t="s">
        <v>103</v>
      </c>
      <c r="E1078" s="2">
        <v>43725.504861111112</v>
      </c>
      <c r="F1078" t="s">
        <v>747</v>
      </c>
      <c r="G1078" s="2">
        <v>33731.504861111112</v>
      </c>
      <c r="H1078" t="s">
        <v>747</v>
      </c>
    </row>
    <row r="1079" spans="1:8" x14ac:dyDescent="0.25">
      <c r="A1079">
        <v>1078</v>
      </c>
      <c r="B1079" t="s">
        <v>2384</v>
      </c>
      <c r="C1079" t="s">
        <v>2364</v>
      </c>
      <c r="D1079" t="s">
        <v>103</v>
      </c>
      <c r="E1079" s="2">
        <v>43725.504861111112</v>
      </c>
      <c r="F1079" t="s">
        <v>747</v>
      </c>
      <c r="G1079" s="2">
        <v>33731.504861111112</v>
      </c>
      <c r="H1079" t="s">
        <v>747</v>
      </c>
    </row>
    <row r="1080" spans="1:8" x14ac:dyDescent="0.25">
      <c r="A1080">
        <v>1079</v>
      </c>
      <c r="B1080" t="s">
        <v>2385</v>
      </c>
      <c r="C1080" t="s">
        <v>2177</v>
      </c>
      <c r="D1080" t="s">
        <v>103</v>
      </c>
      <c r="E1080" s="2">
        <v>43725.504861111112</v>
      </c>
      <c r="F1080" t="s">
        <v>747</v>
      </c>
      <c r="G1080" s="2">
        <v>33731.504861111112</v>
      </c>
      <c r="H1080" t="s">
        <v>747</v>
      </c>
    </row>
    <row r="1081" spans="1:8" x14ac:dyDescent="0.25">
      <c r="A1081">
        <v>1080</v>
      </c>
      <c r="B1081" t="s">
        <v>2386</v>
      </c>
      <c r="C1081" t="s">
        <v>2387</v>
      </c>
      <c r="D1081" t="s">
        <v>103</v>
      </c>
      <c r="E1081" s="2">
        <v>43725.504861111112</v>
      </c>
      <c r="F1081" t="s">
        <v>747</v>
      </c>
      <c r="G1081" s="2">
        <v>33731.504861111112</v>
      </c>
      <c r="H1081" t="s">
        <v>747</v>
      </c>
    </row>
    <row r="1082" spans="1:8" x14ac:dyDescent="0.25">
      <c r="A1082">
        <v>1081</v>
      </c>
      <c r="B1082" t="s">
        <v>2388</v>
      </c>
      <c r="C1082" t="s">
        <v>1951</v>
      </c>
      <c r="D1082" t="s">
        <v>103</v>
      </c>
      <c r="E1082" s="2">
        <v>43725.504861111112</v>
      </c>
      <c r="F1082" t="s">
        <v>747</v>
      </c>
      <c r="G1082" s="2">
        <v>33731.504861111112</v>
      </c>
      <c r="H1082" t="s">
        <v>747</v>
      </c>
    </row>
    <row r="1083" spans="1:8" x14ac:dyDescent="0.25">
      <c r="A1083">
        <v>1082</v>
      </c>
      <c r="B1083" t="s">
        <v>2389</v>
      </c>
      <c r="C1083" t="s">
        <v>2027</v>
      </c>
      <c r="D1083" t="s">
        <v>103</v>
      </c>
      <c r="E1083" s="2">
        <v>43725.504861111112</v>
      </c>
      <c r="F1083" t="s">
        <v>747</v>
      </c>
      <c r="G1083" s="2">
        <v>33731.504861111112</v>
      </c>
      <c r="H1083" t="s">
        <v>747</v>
      </c>
    </row>
    <row r="1084" spans="1:8" x14ac:dyDescent="0.25">
      <c r="A1084">
        <v>1083</v>
      </c>
      <c r="B1084" t="s">
        <v>2390</v>
      </c>
      <c r="C1084" t="s">
        <v>2064</v>
      </c>
      <c r="D1084" t="s">
        <v>103</v>
      </c>
      <c r="E1084" s="2">
        <v>43725.504861111112</v>
      </c>
      <c r="F1084" t="s">
        <v>747</v>
      </c>
      <c r="G1084" s="2">
        <v>33731.504861111112</v>
      </c>
      <c r="H1084" t="s">
        <v>747</v>
      </c>
    </row>
    <row r="1085" spans="1:8" x14ac:dyDescent="0.25">
      <c r="A1085">
        <v>1084</v>
      </c>
      <c r="B1085" t="s">
        <v>2391</v>
      </c>
      <c r="C1085" t="s">
        <v>2030</v>
      </c>
      <c r="D1085" t="s">
        <v>103</v>
      </c>
      <c r="E1085" s="2">
        <v>43725.504861111112</v>
      </c>
      <c r="F1085" t="s">
        <v>747</v>
      </c>
      <c r="G1085" s="2">
        <v>33731.504861111112</v>
      </c>
      <c r="H1085" t="s">
        <v>747</v>
      </c>
    </row>
    <row r="1086" spans="1:8" x14ac:dyDescent="0.25">
      <c r="A1086">
        <v>1085</v>
      </c>
      <c r="B1086" t="s">
        <v>2392</v>
      </c>
      <c r="C1086" t="s">
        <v>2272</v>
      </c>
      <c r="D1086" t="s">
        <v>103</v>
      </c>
      <c r="E1086" s="2">
        <v>43725.504861111112</v>
      </c>
      <c r="F1086" t="s">
        <v>747</v>
      </c>
      <c r="G1086" s="2">
        <v>33731.504861111112</v>
      </c>
      <c r="H1086" t="s">
        <v>747</v>
      </c>
    </row>
    <row r="1087" spans="1:8" x14ac:dyDescent="0.25">
      <c r="A1087">
        <v>1086</v>
      </c>
      <c r="B1087" t="s">
        <v>2393</v>
      </c>
      <c r="C1087" t="s">
        <v>1921</v>
      </c>
      <c r="D1087" t="s">
        <v>103</v>
      </c>
      <c r="E1087" s="2">
        <v>43725.504861111112</v>
      </c>
      <c r="F1087" t="s">
        <v>747</v>
      </c>
      <c r="G1087" s="2">
        <v>33731.504861111112</v>
      </c>
      <c r="H1087" t="s">
        <v>747</v>
      </c>
    </row>
    <row r="1088" spans="1:8" x14ac:dyDescent="0.25">
      <c r="A1088">
        <v>1087</v>
      </c>
      <c r="B1088" t="s">
        <v>2394</v>
      </c>
      <c r="C1088" t="s">
        <v>2395</v>
      </c>
      <c r="D1088" t="s">
        <v>103</v>
      </c>
      <c r="E1088" s="2">
        <v>43725.504861111112</v>
      </c>
      <c r="F1088" t="s">
        <v>747</v>
      </c>
      <c r="G1088" s="2">
        <v>33731.504861111112</v>
      </c>
      <c r="H1088" t="s">
        <v>747</v>
      </c>
    </row>
    <row r="1089" spans="1:8" x14ac:dyDescent="0.25">
      <c r="A1089">
        <v>1088</v>
      </c>
      <c r="B1089" t="s">
        <v>2396</v>
      </c>
      <c r="C1089" t="s">
        <v>2225</v>
      </c>
      <c r="D1089" t="s">
        <v>103</v>
      </c>
      <c r="E1089" s="2">
        <v>43725.504861111112</v>
      </c>
      <c r="F1089" t="s">
        <v>747</v>
      </c>
      <c r="G1089" s="2">
        <v>33731.504861111112</v>
      </c>
      <c r="H1089" t="s">
        <v>747</v>
      </c>
    </row>
    <row r="1090" spans="1:8" x14ac:dyDescent="0.25">
      <c r="A1090">
        <v>1089</v>
      </c>
      <c r="B1090" t="s">
        <v>2397</v>
      </c>
      <c r="C1090" t="s">
        <v>1971</v>
      </c>
      <c r="D1090" t="s">
        <v>103</v>
      </c>
      <c r="E1090" s="2">
        <v>43725.504861111112</v>
      </c>
      <c r="F1090" t="s">
        <v>747</v>
      </c>
      <c r="G1090" s="2">
        <v>33731.504861111112</v>
      </c>
      <c r="H1090" t="s">
        <v>747</v>
      </c>
    </row>
    <row r="1091" spans="1:8" x14ac:dyDescent="0.25">
      <c r="A1091">
        <v>1090</v>
      </c>
      <c r="B1091" t="s">
        <v>2398</v>
      </c>
      <c r="C1091" t="s">
        <v>2399</v>
      </c>
      <c r="D1091" t="s">
        <v>103</v>
      </c>
      <c r="E1091" s="2">
        <v>43725.504861111112</v>
      </c>
      <c r="F1091" t="s">
        <v>747</v>
      </c>
      <c r="G1091" s="2">
        <v>33731.504861111112</v>
      </c>
      <c r="H1091" t="s">
        <v>747</v>
      </c>
    </row>
    <row r="1092" spans="1:8" x14ac:dyDescent="0.25">
      <c r="A1092">
        <v>1091</v>
      </c>
      <c r="B1092" t="s">
        <v>2400</v>
      </c>
      <c r="C1092" t="s">
        <v>2016</v>
      </c>
      <c r="D1092" t="s">
        <v>103</v>
      </c>
      <c r="E1092" s="2">
        <v>43725.504861111112</v>
      </c>
      <c r="F1092" t="s">
        <v>747</v>
      </c>
      <c r="G1092" s="2">
        <v>33731.504861111112</v>
      </c>
      <c r="H1092" t="s">
        <v>747</v>
      </c>
    </row>
    <row r="1093" spans="1:8" x14ac:dyDescent="0.25">
      <c r="A1093">
        <v>1092</v>
      </c>
      <c r="B1093" t="s">
        <v>2401</v>
      </c>
      <c r="C1093" t="s">
        <v>2113</v>
      </c>
      <c r="D1093" t="s">
        <v>103</v>
      </c>
      <c r="E1093" s="2">
        <v>43725.504861111112</v>
      </c>
      <c r="F1093" t="s">
        <v>747</v>
      </c>
      <c r="G1093" s="2">
        <v>33731.504861111112</v>
      </c>
      <c r="H1093" t="s">
        <v>747</v>
      </c>
    </row>
    <row r="1094" spans="1:8" x14ac:dyDescent="0.25">
      <c r="A1094">
        <v>1093</v>
      </c>
      <c r="B1094" t="s">
        <v>2402</v>
      </c>
      <c r="C1094" t="s">
        <v>2403</v>
      </c>
      <c r="D1094" t="s">
        <v>103</v>
      </c>
      <c r="E1094" s="2">
        <v>43725.504861111112</v>
      </c>
      <c r="F1094" t="s">
        <v>747</v>
      </c>
      <c r="G1094" s="2">
        <v>33731.504861111112</v>
      </c>
      <c r="H1094" t="s">
        <v>747</v>
      </c>
    </row>
    <row r="1095" spans="1:8" x14ac:dyDescent="0.25">
      <c r="A1095">
        <v>1094</v>
      </c>
      <c r="B1095" t="s">
        <v>2404</v>
      </c>
      <c r="C1095" t="s">
        <v>2067</v>
      </c>
      <c r="D1095" t="s">
        <v>103</v>
      </c>
      <c r="E1095" s="2">
        <v>43725.504861111112</v>
      </c>
      <c r="F1095" t="s">
        <v>747</v>
      </c>
      <c r="G1095" s="2">
        <v>33731.504861111112</v>
      </c>
      <c r="H1095" t="s">
        <v>747</v>
      </c>
    </row>
    <row r="1096" spans="1:8" x14ac:dyDescent="0.25">
      <c r="A1096">
        <v>1095</v>
      </c>
      <c r="B1096" t="s">
        <v>2405</v>
      </c>
      <c r="C1096" t="s">
        <v>2406</v>
      </c>
      <c r="D1096" t="s">
        <v>103</v>
      </c>
      <c r="E1096" s="2">
        <v>43725.504861111112</v>
      </c>
      <c r="F1096" t="s">
        <v>747</v>
      </c>
      <c r="G1096" s="2">
        <v>33731.504861111112</v>
      </c>
      <c r="H1096" t="s">
        <v>747</v>
      </c>
    </row>
    <row r="1097" spans="1:8" x14ac:dyDescent="0.25">
      <c r="A1097">
        <v>1096</v>
      </c>
      <c r="B1097" t="s">
        <v>2407</v>
      </c>
      <c r="C1097" t="s">
        <v>1976</v>
      </c>
      <c r="D1097" t="s">
        <v>103</v>
      </c>
      <c r="E1097" s="2">
        <v>43725.504861111112</v>
      </c>
      <c r="F1097" t="s">
        <v>747</v>
      </c>
      <c r="G1097" s="2">
        <v>33731.504861111112</v>
      </c>
      <c r="H1097" t="s">
        <v>747</v>
      </c>
    </row>
    <row r="1098" spans="1:8" x14ac:dyDescent="0.25">
      <c r="A1098">
        <v>1097</v>
      </c>
      <c r="B1098" t="s">
        <v>2408</v>
      </c>
      <c r="C1098" t="s">
        <v>1934</v>
      </c>
      <c r="D1098" t="s">
        <v>103</v>
      </c>
      <c r="E1098" s="2">
        <v>43725.504861111112</v>
      </c>
      <c r="F1098" t="s">
        <v>747</v>
      </c>
      <c r="G1098" s="2">
        <v>33731.504861111112</v>
      </c>
      <c r="H1098" t="s">
        <v>747</v>
      </c>
    </row>
    <row r="1099" spans="1:8" x14ac:dyDescent="0.25">
      <c r="A1099">
        <v>1098</v>
      </c>
      <c r="B1099" t="s">
        <v>2409</v>
      </c>
      <c r="D1099" t="s">
        <v>103</v>
      </c>
      <c r="E1099" s="2">
        <v>43725.504861111112</v>
      </c>
      <c r="F1099" t="s">
        <v>747</v>
      </c>
      <c r="G1099" s="2">
        <v>33731.504861111112</v>
      </c>
      <c r="H1099" t="s">
        <v>747</v>
      </c>
    </row>
    <row r="1100" spans="1:8" x14ac:dyDescent="0.25">
      <c r="A1100">
        <v>1099</v>
      </c>
      <c r="B1100" t="s">
        <v>2410</v>
      </c>
      <c r="C1100" t="s">
        <v>1985</v>
      </c>
      <c r="D1100" t="s">
        <v>106</v>
      </c>
      <c r="E1100" s="2">
        <v>43725.504861111112</v>
      </c>
      <c r="F1100" t="s">
        <v>747</v>
      </c>
      <c r="G1100" s="2">
        <v>33731.504861111112</v>
      </c>
      <c r="H1100" t="s">
        <v>747</v>
      </c>
    </row>
    <row r="1101" spans="1:8" x14ac:dyDescent="0.25">
      <c r="A1101">
        <v>1100</v>
      </c>
      <c r="B1101" t="s">
        <v>2411</v>
      </c>
      <c r="C1101" t="s">
        <v>2412</v>
      </c>
      <c r="D1101" t="s">
        <v>106</v>
      </c>
      <c r="E1101" s="2">
        <v>43725.504861111112</v>
      </c>
      <c r="F1101" t="s">
        <v>747</v>
      </c>
      <c r="G1101" s="2">
        <v>33731.504861111112</v>
      </c>
      <c r="H1101" t="s">
        <v>747</v>
      </c>
    </row>
    <row r="1102" spans="1:8" x14ac:dyDescent="0.25">
      <c r="A1102">
        <v>1101</v>
      </c>
      <c r="B1102" t="s">
        <v>2413</v>
      </c>
      <c r="C1102" t="s">
        <v>2414</v>
      </c>
      <c r="D1102" t="s">
        <v>106</v>
      </c>
      <c r="E1102" s="2">
        <v>43725.504861111112</v>
      </c>
      <c r="F1102" t="s">
        <v>747</v>
      </c>
      <c r="G1102" s="2">
        <v>33731.504861111112</v>
      </c>
      <c r="H1102" t="s">
        <v>747</v>
      </c>
    </row>
    <row r="1103" spans="1:8" x14ac:dyDescent="0.25">
      <c r="A1103">
        <v>1102</v>
      </c>
      <c r="B1103" t="s">
        <v>2415</v>
      </c>
      <c r="C1103" t="s">
        <v>1468</v>
      </c>
      <c r="D1103" t="s">
        <v>106</v>
      </c>
      <c r="E1103" s="2">
        <v>43725.504861111112</v>
      </c>
      <c r="F1103" t="s">
        <v>747</v>
      </c>
      <c r="G1103" s="2">
        <v>33731.504861111112</v>
      </c>
      <c r="H1103" t="s">
        <v>747</v>
      </c>
    </row>
    <row r="1104" spans="1:8" x14ac:dyDescent="0.25">
      <c r="A1104">
        <v>1103</v>
      </c>
      <c r="B1104" t="s">
        <v>2416</v>
      </c>
      <c r="C1104" t="s">
        <v>1944</v>
      </c>
      <c r="D1104" t="s">
        <v>106</v>
      </c>
      <c r="E1104" s="2">
        <v>43725.504861111112</v>
      </c>
      <c r="F1104" t="s">
        <v>747</v>
      </c>
      <c r="G1104" s="2">
        <v>33731.504861111112</v>
      </c>
      <c r="H1104" t="s">
        <v>747</v>
      </c>
    </row>
    <row r="1105" spans="1:8" x14ac:dyDescent="0.25">
      <c r="A1105">
        <v>1104</v>
      </c>
      <c r="B1105" t="s">
        <v>2417</v>
      </c>
      <c r="C1105" t="s">
        <v>2090</v>
      </c>
      <c r="D1105" t="s">
        <v>106</v>
      </c>
      <c r="E1105" s="2">
        <v>43725.504861111112</v>
      </c>
      <c r="F1105" t="s">
        <v>747</v>
      </c>
      <c r="G1105" s="2">
        <v>33731.504861111112</v>
      </c>
      <c r="H1105" t="s">
        <v>747</v>
      </c>
    </row>
    <row r="1106" spans="1:8" x14ac:dyDescent="0.25">
      <c r="A1106">
        <v>1105</v>
      </c>
      <c r="B1106" t="s">
        <v>2418</v>
      </c>
      <c r="C1106" t="s">
        <v>2113</v>
      </c>
      <c r="D1106" t="s">
        <v>106</v>
      </c>
      <c r="E1106" s="2">
        <v>43725.504861111112</v>
      </c>
      <c r="F1106" t="s">
        <v>747</v>
      </c>
      <c r="G1106" s="2">
        <v>33731.504861111112</v>
      </c>
      <c r="H1106" t="s">
        <v>747</v>
      </c>
    </row>
    <row r="1107" spans="1:8" x14ac:dyDescent="0.25">
      <c r="A1107">
        <v>1106</v>
      </c>
      <c r="B1107" t="s">
        <v>2419</v>
      </c>
      <c r="C1107" t="s">
        <v>2420</v>
      </c>
      <c r="D1107" t="s">
        <v>106</v>
      </c>
      <c r="E1107" s="2">
        <v>43725.504861111112</v>
      </c>
      <c r="F1107" t="s">
        <v>747</v>
      </c>
      <c r="G1107" s="2">
        <v>33731.504861111112</v>
      </c>
      <c r="H1107" t="s">
        <v>747</v>
      </c>
    </row>
    <row r="1108" spans="1:8" x14ac:dyDescent="0.25">
      <c r="A1108">
        <v>1107</v>
      </c>
      <c r="B1108" t="s">
        <v>2421</v>
      </c>
      <c r="C1108" t="s">
        <v>2422</v>
      </c>
      <c r="D1108" t="s">
        <v>106</v>
      </c>
      <c r="E1108" s="2">
        <v>43725.504861111112</v>
      </c>
      <c r="F1108" t="s">
        <v>747</v>
      </c>
      <c r="G1108" s="2">
        <v>33731.504861111112</v>
      </c>
      <c r="H1108" t="s">
        <v>747</v>
      </c>
    </row>
    <row r="1109" spans="1:8" x14ac:dyDescent="0.25">
      <c r="A1109">
        <v>1108</v>
      </c>
      <c r="B1109" t="s">
        <v>2423</v>
      </c>
      <c r="C1109" t="s">
        <v>1921</v>
      </c>
      <c r="D1109" t="s">
        <v>106</v>
      </c>
      <c r="E1109" s="2">
        <v>43725.504861111112</v>
      </c>
      <c r="F1109" t="s">
        <v>747</v>
      </c>
      <c r="G1109" s="2">
        <v>33731.504861111112</v>
      </c>
      <c r="H1109" t="s">
        <v>747</v>
      </c>
    </row>
    <row r="1110" spans="1:8" x14ac:dyDescent="0.25">
      <c r="A1110">
        <v>1109</v>
      </c>
      <c r="B1110" t="s">
        <v>2424</v>
      </c>
      <c r="C1110" t="s">
        <v>1938</v>
      </c>
      <c r="D1110" t="s">
        <v>106</v>
      </c>
      <c r="E1110" s="2">
        <v>43725.504861111112</v>
      </c>
      <c r="F1110" t="s">
        <v>747</v>
      </c>
      <c r="G1110" s="2">
        <v>33731.504861111112</v>
      </c>
      <c r="H1110" t="s">
        <v>747</v>
      </c>
    </row>
    <row r="1111" spans="1:8" x14ac:dyDescent="0.25">
      <c r="A1111">
        <v>1110</v>
      </c>
      <c r="B1111" t="s">
        <v>2425</v>
      </c>
      <c r="C1111" t="s">
        <v>2426</v>
      </c>
      <c r="D1111" t="s">
        <v>106</v>
      </c>
      <c r="E1111" s="2">
        <v>43725.504861111112</v>
      </c>
      <c r="F1111" t="s">
        <v>747</v>
      </c>
      <c r="G1111" s="2">
        <v>33731.504861111112</v>
      </c>
      <c r="H1111" t="s">
        <v>747</v>
      </c>
    </row>
    <row r="1112" spans="1:8" x14ac:dyDescent="0.25">
      <c r="A1112">
        <v>1111</v>
      </c>
      <c r="B1112" t="s">
        <v>2427</v>
      </c>
      <c r="C1112" t="s">
        <v>1437</v>
      </c>
      <c r="D1112" t="s">
        <v>106</v>
      </c>
      <c r="E1112" s="2">
        <v>43725.504861111112</v>
      </c>
      <c r="F1112" t="s">
        <v>747</v>
      </c>
      <c r="G1112" s="2">
        <v>33731.504861111112</v>
      </c>
      <c r="H1112" t="s">
        <v>747</v>
      </c>
    </row>
    <row r="1113" spans="1:8" x14ac:dyDescent="0.25">
      <c r="A1113">
        <v>1112</v>
      </c>
      <c r="B1113" t="s">
        <v>2428</v>
      </c>
      <c r="C1113" t="s">
        <v>1468</v>
      </c>
      <c r="D1113" t="s">
        <v>106</v>
      </c>
      <c r="E1113" s="2">
        <v>43725.504861111112</v>
      </c>
      <c r="F1113" t="s">
        <v>747</v>
      </c>
      <c r="G1113" s="2">
        <v>33731.504861111112</v>
      </c>
      <c r="H1113" t="s">
        <v>747</v>
      </c>
    </row>
    <row r="1114" spans="1:8" x14ac:dyDescent="0.25">
      <c r="A1114">
        <v>1113</v>
      </c>
      <c r="B1114" t="s">
        <v>2429</v>
      </c>
      <c r="C1114" t="s">
        <v>1949</v>
      </c>
      <c r="D1114" t="s">
        <v>106</v>
      </c>
      <c r="E1114" s="2">
        <v>43725.504861111112</v>
      </c>
      <c r="F1114" t="s">
        <v>747</v>
      </c>
      <c r="G1114" s="2">
        <v>33731.504861111112</v>
      </c>
      <c r="H1114" t="s">
        <v>747</v>
      </c>
    </row>
    <row r="1115" spans="1:8" x14ac:dyDescent="0.25">
      <c r="A1115">
        <v>1114</v>
      </c>
      <c r="B1115" t="s">
        <v>2430</v>
      </c>
      <c r="D1115" t="s">
        <v>106</v>
      </c>
      <c r="E1115" s="2">
        <v>43725.504861111112</v>
      </c>
      <c r="F1115" t="s">
        <v>747</v>
      </c>
      <c r="G1115" s="2">
        <v>33731.504861111112</v>
      </c>
      <c r="H1115" t="s">
        <v>747</v>
      </c>
    </row>
    <row r="1116" spans="1:8" x14ac:dyDescent="0.25">
      <c r="A1116">
        <v>1115</v>
      </c>
      <c r="B1116" t="s">
        <v>2431</v>
      </c>
      <c r="C1116" t="s">
        <v>2154</v>
      </c>
      <c r="D1116" t="s">
        <v>109</v>
      </c>
      <c r="E1116" s="2">
        <v>43725.504861111112</v>
      </c>
      <c r="F1116" t="s">
        <v>747</v>
      </c>
      <c r="G1116" s="2">
        <v>33731.504861111112</v>
      </c>
      <c r="H1116" t="s">
        <v>747</v>
      </c>
    </row>
    <row r="1117" spans="1:8" x14ac:dyDescent="0.25">
      <c r="A1117">
        <v>1116</v>
      </c>
      <c r="B1117" t="s">
        <v>2432</v>
      </c>
      <c r="C1117" t="s">
        <v>2036</v>
      </c>
      <c r="D1117" t="s">
        <v>109</v>
      </c>
      <c r="E1117" s="2">
        <v>43725.504861111112</v>
      </c>
      <c r="F1117" t="s">
        <v>747</v>
      </c>
      <c r="G1117" s="2">
        <v>33731.504861111112</v>
      </c>
      <c r="H1117" t="s">
        <v>747</v>
      </c>
    </row>
    <row r="1118" spans="1:8" x14ac:dyDescent="0.25">
      <c r="A1118">
        <v>1117</v>
      </c>
      <c r="B1118" t="s">
        <v>2433</v>
      </c>
      <c r="C1118" t="s">
        <v>1997</v>
      </c>
      <c r="D1118" t="s">
        <v>109</v>
      </c>
      <c r="E1118" s="2">
        <v>43725.504861111112</v>
      </c>
      <c r="F1118" t="s">
        <v>747</v>
      </c>
      <c r="G1118" s="2">
        <v>33731.504861111112</v>
      </c>
      <c r="H1118" t="s">
        <v>747</v>
      </c>
    </row>
    <row r="1119" spans="1:8" x14ac:dyDescent="0.25">
      <c r="A1119">
        <v>1118</v>
      </c>
      <c r="B1119" t="s">
        <v>2434</v>
      </c>
      <c r="C1119" t="s">
        <v>2125</v>
      </c>
      <c r="D1119" t="s">
        <v>109</v>
      </c>
      <c r="E1119" s="2">
        <v>43725.504861111112</v>
      </c>
      <c r="F1119" t="s">
        <v>747</v>
      </c>
      <c r="G1119" s="2">
        <v>33731.504861111112</v>
      </c>
      <c r="H1119" t="s">
        <v>747</v>
      </c>
    </row>
    <row r="1120" spans="1:8" x14ac:dyDescent="0.25">
      <c r="A1120">
        <v>1119</v>
      </c>
      <c r="B1120" t="s">
        <v>2435</v>
      </c>
      <c r="C1120" t="s">
        <v>1468</v>
      </c>
      <c r="D1120" t="s">
        <v>109</v>
      </c>
      <c r="E1120" s="2">
        <v>43725.504861111112</v>
      </c>
      <c r="F1120" t="s">
        <v>747</v>
      </c>
      <c r="G1120" s="2">
        <v>33731.504861111112</v>
      </c>
      <c r="H1120" t="s">
        <v>747</v>
      </c>
    </row>
    <row r="1121" spans="1:8" x14ac:dyDescent="0.25">
      <c r="A1121">
        <v>1120</v>
      </c>
      <c r="B1121" t="s">
        <v>2436</v>
      </c>
      <c r="C1121" t="s">
        <v>2437</v>
      </c>
      <c r="D1121" t="s">
        <v>109</v>
      </c>
      <c r="E1121" s="2">
        <v>43725.504861111112</v>
      </c>
      <c r="F1121" t="s">
        <v>747</v>
      </c>
      <c r="G1121" s="2">
        <v>33731.504861111112</v>
      </c>
      <c r="H1121" t="s">
        <v>747</v>
      </c>
    </row>
    <row r="1122" spans="1:8" x14ac:dyDescent="0.25">
      <c r="A1122">
        <v>1121</v>
      </c>
      <c r="B1122" t="s">
        <v>2438</v>
      </c>
      <c r="C1122" t="s">
        <v>2439</v>
      </c>
      <c r="D1122" t="s">
        <v>109</v>
      </c>
      <c r="E1122" s="2">
        <v>43725.504861111112</v>
      </c>
      <c r="F1122" t="s">
        <v>747</v>
      </c>
      <c r="G1122" s="2">
        <v>33731.504861111112</v>
      </c>
      <c r="H1122" t="s">
        <v>747</v>
      </c>
    </row>
    <row r="1123" spans="1:8" x14ac:dyDescent="0.25">
      <c r="A1123">
        <v>1122</v>
      </c>
      <c r="B1123" t="s">
        <v>2440</v>
      </c>
      <c r="C1123" t="s">
        <v>1437</v>
      </c>
      <c r="D1123" t="s">
        <v>109</v>
      </c>
      <c r="E1123" s="2">
        <v>43725.504861111112</v>
      </c>
      <c r="F1123" t="s">
        <v>747</v>
      </c>
      <c r="G1123" s="2">
        <v>33731.504861111112</v>
      </c>
      <c r="H1123" t="s">
        <v>747</v>
      </c>
    </row>
    <row r="1124" spans="1:8" x14ac:dyDescent="0.25">
      <c r="A1124">
        <v>1123</v>
      </c>
      <c r="B1124" t="s">
        <v>2441</v>
      </c>
      <c r="C1124" t="s">
        <v>1991</v>
      </c>
      <c r="D1124" t="s">
        <v>109</v>
      </c>
      <c r="E1124" s="2">
        <v>43725.504861111112</v>
      </c>
      <c r="F1124" t="s">
        <v>747</v>
      </c>
      <c r="G1124" s="2">
        <v>33731.504861111112</v>
      </c>
      <c r="H1124" t="s">
        <v>747</v>
      </c>
    </row>
    <row r="1125" spans="1:8" x14ac:dyDescent="0.25">
      <c r="A1125">
        <v>1124</v>
      </c>
      <c r="B1125" t="s">
        <v>2442</v>
      </c>
      <c r="C1125" t="s">
        <v>2443</v>
      </c>
      <c r="D1125" t="s">
        <v>109</v>
      </c>
      <c r="E1125" s="2">
        <v>43725.504861111112</v>
      </c>
      <c r="F1125" t="s">
        <v>747</v>
      </c>
      <c r="G1125" s="2">
        <v>33731.504861111112</v>
      </c>
      <c r="H1125" t="s">
        <v>747</v>
      </c>
    </row>
    <row r="1126" spans="1:8" x14ac:dyDescent="0.25">
      <c r="A1126">
        <v>1125</v>
      </c>
      <c r="B1126" t="s">
        <v>2444</v>
      </c>
      <c r="C1126" t="s">
        <v>2445</v>
      </c>
      <c r="D1126" t="s">
        <v>109</v>
      </c>
      <c r="E1126" s="2">
        <v>43725.504861111112</v>
      </c>
      <c r="F1126" t="s">
        <v>747</v>
      </c>
      <c r="G1126" s="2">
        <v>33731.504861111112</v>
      </c>
      <c r="H1126" t="s">
        <v>747</v>
      </c>
    </row>
    <row r="1127" spans="1:8" x14ac:dyDescent="0.25">
      <c r="A1127">
        <v>1126</v>
      </c>
      <c r="B1127" t="s">
        <v>2446</v>
      </c>
      <c r="C1127" t="s">
        <v>2447</v>
      </c>
      <c r="D1127" t="s">
        <v>109</v>
      </c>
      <c r="E1127" s="2">
        <v>43725.504861111112</v>
      </c>
      <c r="F1127" t="s">
        <v>747</v>
      </c>
      <c r="G1127" s="2">
        <v>33731.504861111112</v>
      </c>
      <c r="H1127" t="s">
        <v>747</v>
      </c>
    </row>
    <row r="1128" spans="1:8" x14ac:dyDescent="0.25">
      <c r="A1128">
        <v>1127</v>
      </c>
      <c r="B1128" t="s">
        <v>2448</v>
      </c>
      <c r="C1128" t="s">
        <v>2040</v>
      </c>
      <c r="D1128" t="s">
        <v>109</v>
      </c>
      <c r="E1128" s="2">
        <v>43725.504861111112</v>
      </c>
      <c r="F1128" t="s">
        <v>747</v>
      </c>
      <c r="G1128" s="2">
        <v>33731.504861111112</v>
      </c>
      <c r="H1128" t="s">
        <v>747</v>
      </c>
    </row>
    <row r="1129" spans="1:8" x14ac:dyDescent="0.25">
      <c r="A1129">
        <v>1128</v>
      </c>
      <c r="B1129" t="s">
        <v>2449</v>
      </c>
      <c r="C1129" t="s">
        <v>2048</v>
      </c>
      <c r="D1129" t="s">
        <v>109</v>
      </c>
      <c r="E1129" s="2">
        <v>43725.504861111112</v>
      </c>
      <c r="F1129" t="s">
        <v>747</v>
      </c>
      <c r="G1129" s="2">
        <v>33731.504861111112</v>
      </c>
      <c r="H1129" t="s">
        <v>747</v>
      </c>
    </row>
    <row r="1130" spans="1:8" x14ac:dyDescent="0.25">
      <c r="A1130">
        <v>1129</v>
      </c>
      <c r="B1130" t="s">
        <v>2450</v>
      </c>
      <c r="C1130" t="s">
        <v>1969</v>
      </c>
      <c r="D1130" t="s">
        <v>109</v>
      </c>
      <c r="E1130" s="2">
        <v>43725.504861111112</v>
      </c>
      <c r="F1130" t="s">
        <v>747</v>
      </c>
      <c r="G1130" s="2">
        <v>33731.504861111112</v>
      </c>
      <c r="H1130" t="s">
        <v>747</v>
      </c>
    </row>
    <row r="1131" spans="1:8" x14ac:dyDescent="0.25">
      <c r="A1131">
        <v>1130</v>
      </c>
      <c r="B1131" t="s">
        <v>2451</v>
      </c>
      <c r="C1131" t="s">
        <v>1921</v>
      </c>
      <c r="D1131" t="s">
        <v>109</v>
      </c>
      <c r="E1131" s="2">
        <v>43725.504861111112</v>
      </c>
      <c r="F1131" t="s">
        <v>747</v>
      </c>
      <c r="G1131" s="2">
        <v>33731.504861111112</v>
      </c>
      <c r="H1131" t="s">
        <v>747</v>
      </c>
    </row>
    <row r="1132" spans="1:8" x14ac:dyDescent="0.25">
      <c r="A1132">
        <v>1131</v>
      </c>
      <c r="B1132" t="s">
        <v>2452</v>
      </c>
      <c r="C1132" t="s">
        <v>2453</v>
      </c>
      <c r="D1132" t="s">
        <v>109</v>
      </c>
      <c r="E1132" s="2">
        <v>43725.504861111112</v>
      </c>
      <c r="F1132" t="s">
        <v>747</v>
      </c>
      <c r="G1132" s="2">
        <v>33731.504861111112</v>
      </c>
      <c r="H1132" t="s">
        <v>747</v>
      </c>
    </row>
    <row r="1133" spans="1:8" x14ac:dyDescent="0.25">
      <c r="A1133">
        <v>1132</v>
      </c>
      <c r="B1133" t="s">
        <v>2454</v>
      </c>
      <c r="D1133" t="s">
        <v>109</v>
      </c>
      <c r="E1133" s="2">
        <v>43725.504861111112</v>
      </c>
      <c r="F1133" t="s">
        <v>747</v>
      </c>
      <c r="G1133" s="2">
        <v>33731.504861111112</v>
      </c>
      <c r="H1133" t="s">
        <v>747</v>
      </c>
    </row>
    <row r="1134" spans="1:8" x14ac:dyDescent="0.25">
      <c r="A1134">
        <v>1133</v>
      </c>
      <c r="B1134" t="s">
        <v>2455</v>
      </c>
      <c r="C1134" t="s">
        <v>1985</v>
      </c>
      <c r="D1134" t="s">
        <v>112</v>
      </c>
      <c r="E1134" s="2">
        <v>43725.504861111112</v>
      </c>
      <c r="F1134" t="s">
        <v>747</v>
      </c>
      <c r="G1134" s="2">
        <v>33731.504861111112</v>
      </c>
      <c r="H1134" t="s">
        <v>747</v>
      </c>
    </row>
    <row r="1135" spans="1:8" x14ac:dyDescent="0.25">
      <c r="A1135">
        <v>1134</v>
      </c>
      <c r="B1135" t="s">
        <v>2456</v>
      </c>
      <c r="C1135" t="s">
        <v>2318</v>
      </c>
      <c r="D1135" t="s">
        <v>112</v>
      </c>
      <c r="E1135" s="2">
        <v>43725.504861111112</v>
      </c>
      <c r="F1135" t="s">
        <v>747</v>
      </c>
      <c r="G1135" s="2">
        <v>33731.504861111112</v>
      </c>
      <c r="H1135" t="s">
        <v>747</v>
      </c>
    </row>
    <row r="1136" spans="1:8" x14ac:dyDescent="0.25">
      <c r="A1136">
        <v>1135</v>
      </c>
      <c r="B1136" t="s">
        <v>2457</v>
      </c>
      <c r="C1136" t="s">
        <v>2173</v>
      </c>
      <c r="D1136" t="s">
        <v>112</v>
      </c>
      <c r="E1136" s="2">
        <v>43725.504861111112</v>
      </c>
      <c r="F1136" t="s">
        <v>747</v>
      </c>
      <c r="G1136" s="2">
        <v>33731.504861111112</v>
      </c>
      <c r="H1136" t="s">
        <v>747</v>
      </c>
    </row>
    <row r="1137" spans="1:8" x14ac:dyDescent="0.25">
      <c r="A1137">
        <v>1136</v>
      </c>
      <c r="B1137" t="s">
        <v>2458</v>
      </c>
      <c r="C1137" t="s">
        <v>2099</v>
      </c>
      <c r="D1137" t="s">
        <v>112</v>
      </c>
      <c r="E1137" s="2">
        <v>43725.504861111112</v>
      </c>
      <c r="F1137" t="s">
        <v>747</v>
      </c>
      <c r="G1137" s="2">
        <v>33731.504861111112</v>
      </c>
      <c r="H1137" t="s">
        <v>747</v>
      </c>
    </row>
    <row r="1138" spans="1:8" x14ac:dyDescent="0.25">
      <c r="A1138">
        <v>1137</v>
      </c>
      <c r="B1138" t="s">
        <v>2459</v>
      </c>
      <c r="C1138" t="s">
        <v>1437</v>
      </c>
      <c r="D1138" t="s">
        <v>112</v>
      </c>
      <c r="E1138" s="2">
        <v>43725.504861111112</v>
      </c>
      <c r="F1138" t="s">
        <v>747</v>
      </c>
      <c r="G1138" s="2">
        <v>33731.504861111112</v>
      </c>
      <c r="H1138" t="s">
        <v>747</v>
      </c>
    </row>
    <row r="1139" spans="1:8" x14ac:dyDescent="0.25">
      <c r="A1139">
        <v>1138</v>
      </c>
      <c r="B1139" t="s">
        <v>2460</v>
      </c>
      <c r="C1139" t="s">
        <v>1938</v>
      </c>
      <c r="D1139" t="s">
        <v>112</v>
      </c>
      <c r="E1139" s="2">
        <v>43725.504861111112</v>
      </c>
      <c r="F1139" t="s">
        <v>747</v>
      </c>
      <c r="G1139" s="2">
        <v>33731.504861111112</v>
      </c>
      <c r="H1139" t="s">
        <v>747</v>
      </c>
    </row>
    <row r="1140" spans="1:8" x14ac:dyDescent="0.25">
      <c r="A1140">
        <v>1139</v>
      </c>
      <c r="B1140" t="s">
        <v>2461</v>
      </c>
      <c r="C1140" t="s">
        <v>2040</v>
      </c>
      <c r="D1140" t="s">
        <v>112</v>
      </c>
      <c r="E1140" s="2">
        <v>43725.504861111112</v>
      </c>
      <c r="F1140" t="s">
        <v>747</v>
      </c>
      <c r="G1140" s="2">
        <v>33731.504861111112</v>
      </c>
      <c r="H1140" t="s">
        <v>747</v>
      </c>
    </row>
    <row r="1141" spans="1:8" x14ac:dyDescent="0.25">
      <c r="A1141">
        <v>1140</v>
      </c>
      <c r="B1141" t="s">
        <v>2462</v>
      </c>
      <c r="C1141" t="s">
        <v>1930</v>
      </c>
      <c r="D1141" t="s">
        <v>112</v>
      </c>
      <c r="E1141" s="2">
        <v>43725.504861111112</v>
      </c>
      <c r="F1141" t="s">
        <v>747</v>
      </c>
      <c r="G1141" s="2">
        <v>33731.504861111112</v>
      </c>
      <c r="H1141" t="s">
        <v>747</v>
      </c>
    </row>
    <row r="1142" spans="1:8" x14ac:dyDescent="0.25">
      <c r="A1142">
        <v>1141</v>
      </c>
      <c r="B1142" t="s">
        <v>2463</v>
      </c>
      <c r="C1142" t="s">
        <v>1928</v>
      </c>
      <c r="D1142" t="s">
        <v>112</v>
      </c>
      <c r="E1142" s="2">
        <v>43725.504861111112</v>
      </c>
      <c r="F1142" t="s">
        <v>747</v>
      </c>
      <c r="G1142" s="2">
        <v>33731.504861111112</v>
      </c>
      <c r="H1142" t="s">
        <v>747</v>
      </c>
    </row>
    <row r="1143" spans="1:8" x14ac:dyDescent="0.25">
      <c r="A1143">
        <v>1142</v>
      </c>
      <c r="B1143" t="s">
        <v>2464</v>
      </c>
      <c r="C1143" t="s">
        <v>1921</v>
      </c>
      <c r="D1143" t="s">
        <v>112</v>
      </c>
      <c r="E1143" s="2">
        <v>43725.504861111112</v>
      </c>
      <c r="F1143" t="s">
        <v>747</v>
      </c>
      <c r="G1143" s="2">
        <v>33731.504861111112</v>
      </c>
      <c r="H1143" t="s">
        <v>747</v>
      </c>
    </row>
    <row r="1144" spans="1:8" x14ac:dyDescent="0.25">
      <c r="A1144">
        <v>1143</v>
      </c>
      <c r="B1144" t="s">
        <v>2465</v>
      </c>
      <c r="C1144" t="s">
        <v>1993</v>
      </c>
      <c r="D1144" t="s">
        <v>112</v>
      </c>
      <c r="E1144" s="2">
        <v>43725.504861111112</v>
      </c>
      <c r="F1144" t="s">
        <v>747</v>
      </c>
      <c r="G1144" s="2">
        <v>33731.504861111112</v>
      </c>
      <c r="H1144" t="s">
        <v>747</v>
      </c>
    </row>
    <row r="1145" spans="1:8" x14ac:dyDescent="0.25">
      <c r="A1145">
        <v>1144</v>
      </c>
      <c r="B1145" t="s">
        <v>2466</v>
      </c>
      <c r="C1145" t="s">
        <v>1940</v>
      </c>
      <c r="D1145" t="s">
        <v>112</v>
      </c>
      <c r="E1145" s="2">
        <v>43725.504861111112</v>
      </c>
      <c r="F1145" t="s">
        <v>747</v>
      </c>
      <c r="G1145" s="2">
        <v>33731.504861111112</v>
      </c>
      <c r="H1145" t="s">
        <v>747</v>
      </c>
    </row>
    <row r="1146" spans="1:8" x14ac:dyDescent="0.25">
      <c r="A1146">
        <v>1145</v>
      </c>
      <c r="B1146" t="s">
        <v>2467</v>
      </c>
      <c r="C1146" t="s">
        <v>2173</v>
      </c>
      <c r="D1146" t="s">
        <v>112</v>
      </c>
      <c r="E1146" s="2">
        <v>43725.504861111112</v>
      </c>
      <c r="F1146" t="s">
        <v>747</v>
      </c>
      <c r="G1146" s="2">
        <v>33731.504861111112</v>
      </c>
      <c r="H1146" t="s">
        <v>747</v>
      </c>
    </row>
    <row r="1147" spans="1:8" x14ac:dyDescent="0.25">
      <c r="A1147">
        <v>1146</v>
      </c>
      <c r="B1147" t="s">
        <v>2468</v>
      </c>
      <c r="C1147" t="s">
        <v>1470</v>
      </c>
      <c r="D1147" t="s">
        <v>112</v>
      </c>
      <c r="E1147" s="2">
        <v>43725.504861111112</v>
      </c>
      <c r="F1147" t="s">
        <v>747</v>
      </c>
      <c r="G1147" s="2">
        <v>33731.504861111112</v>
      </c>
      <c r="H1147" t="s">
        <v>747</v>
      </c>
    </row>
    <row r="1148" spans="1:8" x14ac:dyDescent="0.25">
      <c r="A1148">
        <v>1147</v>
      </c>
      <c r="B1148" t="s">
        <v>2469</v>
      </c>
      <c r="C1148" t="s">
        <v>1953</v>
      </c>
      <c r="D1148" t="s">
        <v>112</v>
      </c>
      <c r="E1148" s="2">
        <v>43725.504861111112</v>
      </c>
      <c r="F1148" t="s">
        <v>747</v>
      </c>
      <c r="G1148" s="2">
        <v>33731.504861111112</v>
      </c>
      <c r="H1148" t="s">
        <v>747</v>
      </c>
    </row>
    <row r="1149" spans="1:8" x14ac:dyDescent="0.25">
      <c r="A1149">
        <v>1148</v>
      </c>
      <c r="B1149" t="s">
        <v>2470</v>
      </c>
      <c r="C1149" t="s">
        <v>1468</v>
      </c>
      <c r="D1149" t="s">
        <v>112</v>
      </c>
      <c r="E1149" s="2">
        <v>43725.504861111112</v>
      </c>
      <c r="F1149" t="s">
        <v>747</v>
      </c>
      <c r="G1149" s="2">
        <v>33731.504861111112</v>
      </c>
      <c r="H1149" t="s">
        <v>747</v>
      </c>
    </row>
    <row r="1150" spans="1:8" x14ac:dyDescent="0.25">
      <c r="A1150">
        <v>1149</v>
      </c>
      <c r="B1150" t="s">
        <v>2471</v>
      </c>
      <c r="D1150" t="s">
        <v>112</v>
      </c>
      <c r="E1150" s="2">
        <v>43725.504861111112</v>
      </c>
      <c r="F1150" t="s">
        <v>747</v>
      </c>
      <c r="G1150" s="2">
        <v>33731.504861111112</v>
      </c>
      <c r="H1150" t="s">
        <v>747</v>
      </c>
    </row>
    <row r="1151" spans="1:8" x14ac:dyDescent="0.25">
      <c r="A1151">
        <v>1150</v>
      </c>
      <c r="B1151" t="s">
        <v>2472</v>
      </c>
      <c r="C1151" t="s">
        <v>2154</v>
      </c>
      <c r="D1151" t="s">
        <v>115</v>
      </c>
      <c r="E1151" s="2">
        <v>43725.504861111112</v>
      </c>
      <c r="F1151" t="s">
        <v>747</v>
      </c>
      <c r="G1151" s="2">
        <v>33731.504861111112</v>
      </c>
      <c r="H1151" t="s">
        <v>747</v>
      </c>
    </row>
    <row r="1152" spans="1:8" x14ac:dyDescent="0.25">
      <c r="A1152">
        <v>1151</v>
      </c>
      <c r="B1152" t="s">
        <v>2473</v>
      </c>
      <c r="C1152" t="s">
        <v>2474</v>
      </c>
      <c r="D1152" t="s">
        <v>115</v>
      </c>
      <c r="E1152" s="2">
        <v>43725.504861111112</v>
      </c>
      <c r="F1152" t="s">
        <v>747</v>
      </c>
      <c r="G1152" s="2">
        <v>33731.504861111112</v>
      </c>
      <c r="H1152" t="s">
        <v>747</v>
      </c>
    </row>
    <row r="1153" spans="1:8" x14ac:dyDescent="0.25">
      <c r="A1153">
        <v>1152</v>
      </c>
      <c r="B1153" t="s">
        <v>2475</v>
      </c>
      <c r="C1153" t="s">
        <v>2036</v>
      </c>
      <c r="D1153" t="s">
        <v>115</v>
      </c>
      <c r="E1153" s="2">
        <v>43725.504861111112</v>
      </c>
      <c r="F1153" t="s">
        <v>747</v>
      </c>
      <c r="G1153" s="2">
        <v>33731.504861111112</v>
      </c>
      <c r="H1153" t="s">
        <v>747</v>
      </c>
    </row>
    <row r="1154" spans="1:8" x14ac:dyDescent="0.25">
      <c r="A1154">
        <v>1153</v>
      </c>
      <c r="B1154" t="s">
        <v>2476</v>
      </c>
      <c r="C1154" t="s">
        <v>2477</v>
      </c>
      <c r="D1154" t="s">
        <v>115</v>
      </c>
      <c r="E1154" s="2">
        <v>43725.504861111112</v>
      </c>
      <c r="F1154" t="s">
        <v>747</v>
      </c>
      <c r="G1154" s="2">
        <v>33731.504861111112</v>
      </c>
      <c r="H1154" t="s">
        <v>747</v>
      </c>
    </row>
    <row r="1155" spans="1:8" x14ac:dyDescent="0.25">
      <c r="A1155">
        <v>1154</v>
      </c>
      <c r="B1155" t="s">
        <v>2478</v>
      </c>
      <c r="C1155" t="s">
        <v>2479</v>
      </c>
      <c r="D1155" t="s">
        <v>115</v>
      </c>
      <c r="E1155" s="2">
        <v>43725.504861111112</v>
      </c>
      <c r="F1155" t="s">
        <v>747</v>
      </c>
      <c r="G1155" s="2">
        <v>33731.504861111112</v>
      </c>
      <c r="H1155" t="s">
        <v>747</v>
      </c>
    </row>
    <row r="1156" spans="1:8" x14ac:dyDescent="0.25">
      <c r="A1156">
        <v>1155</v>
      </c>
      <c r="B1156" t="s">
        <v>2480</v>
      </c>
      <c r="C1156" t="s">
        <v>2447</v>
      </c>
      <c r="D1156" t="s">
        <v>115</v>
      </c>
      <c r="E1156" s="2">
        <v>43725.504861111112</v>
      </c>
      <c r="F1156" t="s">
        <v>747</v>
      </c>
      <c r="G1156" s="2">
        <v>33731.504861111112</v>
      </c>
      <c r="H1156" t="s">
        <v>747</v>
      </c>
    </row>
    <row r="1157" spans="1:8" x14ac:dyDescent="0.25">
      <c r="A1157">
        <v>1156</v>
      </c>
      <c r="B1157" t="s">
        <v>2481</v>
      </c>
      <c r="C1157" t="s">
        <v>2009</v>
      </c>
      <c r="D1157" t="s">
        <v>115</v>
      </c>
      <c r="E1157" s="2">
        <v>43725.504861111112</v>
      </c>
      <c r="F1157" t="s">
        <v>747</v>
      </c>
      <c r="G1157" s="2">
        <v>33731.504861111112</v>
      </c>
      <c r="H1157" t="s">
        <v>747</v>
      </c>
    </row>
    <row r="1158" spans="1:8" x14ac:dyDescent="0.25">
      <c r="A1158">
        <v>1157</v>
      </c>
      <c r="B1158" t="s">
        <v>2482</v>
      </c>
      <c r="C1158" t="s">
        <v>2113</v>
      </c>
      <c r="D1158" t="s">
        <v>115</v>
      </c>
      <c r="E1158" s="2">
        <v>43725.504861111112</v>
      </c>
      <c r="F1158" t="s">
        <v>747</v>
      </c>
      <c r="G1158" s="2">
        <v>33731.504861111112</v>
      </c>
      <c r="H1158" t="s">
        <v>747</v>
      </c>
    </row>
    <row r="1159" spans="1:8" x14ac:dyDescent="0.25">
      <c r="A1159">
        <v>1158</v>
      </c>
      <c r="B1159" t="s">
        <v>2483</v>
      </c>
      <c r="C1159" t="s">
        <v>2484</v>
      </c>
      <c r="D1159" t="s">
        <v>115</v>
      </c>
      <c r="E1159" s="2">
        <v>43725.504861111112</v>
      </c>
      <c r="F1159" t="s">
        <v>747</v>
      </c>
      <c r="G1159" s="2">
        <v>33731.504861111112</v>
      </c>
      <c r="H1159" t="s">
        <v>747</v>
      </c>
    </row>
    <row r="1160" spans="1:8" x14ac:dyDescent="0.25">
      <c r="A1160">
        <v>1159</v>
      </c>
      <c r="B1160" t="s">
        <v>2485</v>
      </c>
      <c r="C1160" t="s">
        <v>2131</v>
      </c>
      <c r="D1160" t="s">
        <v>115</v>
      </c>
      <c r="E1160" s="2">
        <v>43725.504861111112</v>
      </c>
      <c r="F1160" t="s">
        <v>747</v>
      </c>
      <c r="G1160" s="2">
        <v>33731.504861111112</v>
      </c>
      <c r="H1160" t="s">
        <v>747</v>
      </c>
    </row>
    <row r="1161" spans="1:8" x14ac:dyDescent="0.25">
      <c r="A1161">
        <v>1160</v>
      </c>
      <c r="B1161" t="s">
        <v>2486</v>
      </c>
      <c r="C1161" t="s">
        <v>2045</v>
      </c>
      <c r="D1161" t="s">
        <v>115</v>
      </c>
      <c r="E1161" s="2">
        <v>43725.504861111112</v>
      </c>
      <c r="F1161" t="s">
        <v>747</v>
      </c>
      <c r="G1161" s="2">
        <v>33731.504861111112</v>
      </c>
      <c r="H1161" t="s">
        <v>747</v>
      </c>
    </row>
    <row r="1162" spans="1:8" x14ac:dyDescent="0.25">
      <c r="A1162">
        <v>1161</v>
      </c>
      <c r="B1162" t="s">
        <v>2487</v>
      </c>
      <c r="C1162" t="s">
        <v>1942</v>
      </c>
      <c r="D1162" t="s">
        <v>115</v>
      </c>
      <c r="E1162" s="2">
        <v>43725.504861111112</v>
      </c>
      <c r="F1162" t="s">
        <v>747</v>
      </c>
      <c r="G1162" s="2">
        <v>33731.504861111112</v>
      </c>
      <c r="H1162" t="s">
        <v>747</v>
      </c>
    </row>
    <row r="1163" spans="1:8" x14ac:dyDescent="0.25">
      <c r="A1163">
        <v>1162</v>
      </c>
      <c r="B1163" t="s">
        <v>2488</v>
      </c>
      <c r="C1163" t="s">
        <v>2048</v>
      </c>
      <c r="D1163" t="s">
        <v>115</v>
      </c>
      <c r="E1163" s="2">
        <v>43725.504861111112</v>
      </c>
      <c r="F1163" t="s">
        <v>747</v>
      </c>
      <c r="G1163" s="2">
        <v>33731.504861111112</v>
      </c>
      <c r="H1163" t="s">
        <v>747</v>
      </c>
    </row>
    <row r="1164" spans="1:8" x14ac:dyDescent="0.25">
      <c r="A1164">
        <v>1163</v>
      </c>
      <c r="B1164" t="s">
        <v>2489</v>
      </c>
      <c r="C1164" t="s">
        <v>1437</v>
      </c>
      <c r="D1164" t="s">
        <v>115</v>
      </c>
      <c r="E1164" s="2">
        <v>43725.504861111112</v>
      </c>
      <c r="F1164" t="s">
        <v>747</v>
      </c>
      <c r="G1164" s="2">
        <v>33731.504861111112</v>
      </c>
      <c r="H1164" t="s">
        <v>747</v>
      </c>
    </row>
    <row r="1165" spans="1:8" x14ac:dyDescent="0.25">
      <c r="A1165">
        <v>1164</v>
      </c>
      <c r="B1165" t="s">
        <v>2490</v>
      </c>
      <c r="C1165" t="s">
        <v>1993</v>
      </c>
      <c r="D1165" t="s">
        <v>115</v>
      </c>
      <c r="E1165" s="2">
        <v>43725.504861111112</v>
      </c>
      <c r="F1165" t="s">
        <v>747</v>
      </c>
      <c r="G1165" s="2">
        <v>33731.504861111112</v>
      </c>
      <c r="H1165" t="s">
        <v>747</v>
      </c>
    </row>
    <row r="1166" spans="1:8" x14ac:dyDescent="0.25">
      <c r="A1166">
        <v>1165</v>
      </c>
      <c r="B1166" t="s">
        <v>2491</v>
      </c>
      <c r="C1166" t="s">
        <v>2173</v>
      </c>
      <c r="D1166" t="s">
        <v>115</v>
      </c>
      <c r="E1166" s="2">
        <v>43725.504861111112</v>
      </c>
      <c r="F1166" t="s">
        <v>747</v>
      </c>
      <c r="G1166" s="2">
        <v>33731.504861111112</v>
      </c>
      <c r="H1166" t="s">
        <v>747</v>
      </c>
    </row>
    <row r="1167" spans="1:8" x14ac:dyDescent="0.25">
      <c r="A1167">
        <v>1166</v>
      </c>
      <c r="B1167" t="s">
        <v>2492</v>
      </c>
      <c r="C1167" t="s">
        <v>1969</v>
      </c>
      <c r="D1167" t="s">
        <v>115</v>
      </c>
      <c r="E1167" s="2">
        <v>43725.504861111112</v>
      </c>
      <c r="F1167" t="s">
        <v>747</v>
      </c>
      <c r="G1167" s="2">
        <v>33731.504861111112</v>
      </c>
      <c r="H1167" t="s">
        <v>747</v>
      </c>
    </row>
    <row r="1168" spans="1:8" x14ac:dyDescent="0.25">
      <c r="A1168">
        <v>1167</v>
      </c>
      <c r="B1168" t="s">
        <v>2493</v>
      </c>
      <c r="C1168" t="s">
        <v>2087</v>
      </c>
      <c r="D1168" t="s">
        <v>115</v>
      </c>
      <c r="E1168" s="2">
        <v>43725.504861111112</v>
      </c>
      <c r="F1168" t="s">
        <v>747</v>
      </c>
      <c r="G1168" s="2">
        <v>33731.504861111112</v>
      </c>
      <c r="H1168" t="s">
        <v>747</v>
      </c>
    </row>
    <row r="1169" spans="1:8" x14ac:dyDescent="0.25">
      <c r="A1169">
        <v>1168</v>
      </c>
      <c r="B1169" t="s">
        <v>2494</v>
      </c>
      <c r="C1169" t="s">
        <v>2495</v>
      </c>
      <c r="D1169" t="s">
        <v>115</v>
      </c>
      <c r="E1169" s="2">
        <v>43725.504861111112</v>
      </c>
      <c r="F1169" t="s">
        <v>747</v>
      </c>
      <c r="G1169" s="2">
        <v>33731.504861111112</v>
      </c>
      <c r="H1169" t="s">
        <v>747</v>
      </c>
    </row>
    <row r="1170" spans="1:8" x14ac:dyDescent="0.25">
      <c r="A1170">
        <v>1169</v>
      </c>
      <c r="B1170" t="s">
        <v>2496</v>
      </c>
      <c r="C1170" t="s">
        <v>2040</v>
      </c>
      <c r="D1170" t="s">
        <v>115</v>
      </c>
      <c r="E1170" s="2">
        <v>43725.504861111112</v>
      </c>
      <c r="F1170" t="s">
        <v>747</v>
      </c>
      <c r="G1170" s="2">
        <v>33731.504861111112</v>
      </c>
      <c r="H1170" t="s">
        <v>747</v>
      </c>
    </row>
    <row r="1171" spans="1:8" x14ac:dyDescent="0.25">
      <c r="A1171">
        <v>1170</v>
      </c>
      <c r="B1171" t="s">
        <v>2497</v>
      </c>
      <c r="C1171" t="s">
        <v>1991</v>
      </c>
      <c r="D1171" t="s">
        <v>115</v>
      </c>
      <c r="E1171" s="2">
        <v>43725.504861111112</v>
      </c>
      <c r="F1171" t="s">
        <v>747</v>
      </c>
      <c r="G1171" s="2">
        <v>33731.504861111112</v>
      </c>
      <c r="H1171" t="s">
        <v>747</v>
      </c>
    </row>
    <row r="1172" spans="1:8" x14ac:dyDescent="0.25">
      <c r="A1172">
        <v>1171</v>
      </c>
      <c r="B1172" t="s">
        <v>2498</v>
      </c>
      <c r="C1172" t="s">
        <v>1985</v>
      </c>
      <c r="D1172" t="s">
        <v>118</v>
      </c>
      <c r="E1172" s="2">
        <v>43725.504861111112</v>
      </c>
      <c r="F1172" t="s">
        <v>747</v>
      </c>
      <c r="G1172" s="2">
        <v>33731.504861111112</v>
      </c>
      <c r="H1172" t="s">
        <v>747</v>
      </c>
    </row>
    <row r="1173" spans="1:8" x14ac:dyDescent="0.25">
      <c r="A1173">
        <v>1172</v>
      </c>
      <c r="B1173" t="s">
        <v>2499</v>
      </c>
      <c r="C1173" t="s">
        <v>2422</v>
      </c>
      <c r="D1173" t="s">
        <v>118</v>
      </c>
      <c r="E1173" s="2">
        <v>43725.504861111112</v>
      </c>
      <c r="F1173" t="s">
        <v>747</v>
      </c>
      <c r="G1173" s="2">
        <v>33731.504861111112</v>
      </c>
      <c r="H1173" t="s">
        <v>747</v>
      </c>
    </row>
    <row r="1174" spans="1:8" x14ac:dyDescent="0.25">
      <c r="A1174">
        <v>1173</v>
      </c>
      <c r="B1174" t="s">
        <v>2500</v>
      </c>
      <c r="C1174" t="s">
        <v>2447</v>
      </c>
      <c r="D1174" t="s">
        <v>118</v>
      </c>
      <c r="E1174" s="2">
        <v>43725.504861111112</v>
      </c>
      <c r="F1174" t="s">
        <v>747</v>
      </c>
      <c r="G1174" s="2">
        <v>33731.504861111112</v>
      </c>
      <c r="H1174" t="s">
        <v>747</v>
      </c>
    </row>
    <row r="1175" spans="1:8" x14ac:dyDescent="0.25">
      <c r="A1175">
        <v>1174</v>
      </c>
      <c r="B1175" t="s">
        <v>2501</v>
      </c>
      <c r="C1175" t="s">
        <v>1437</v>
      </c>
      <c r="D1175" t="s">
        <v>118</v>
      </c>
      <c r="E1175" s="2">
        <v>43725.504861111112</v>
      </c>
      <c r="F1175" t="s">
        <v>747</v>
      </c>
      <c r="G1175" s="2">
        <v>33731.504861111112</v>
      </c>
      <c r="H1175" t="s">
        <v>747</v>
      </c>
    </row>
    <row r="1176" spans="1:8" x14ac:dyDescent="0.25">
      <c r="A1176">
        <v>1175</v>
      </c>
      <c r="B1176" t="s">
        <v>2502</v>
      </c>
      <c r="C1176" t="s">
        <v>1951</v>
      </c>
      <c r="D1176" t="s">
        <v>118</v>
      </c>
      <c r="E1176" s="2">
        <v>43725.504861111112</v>
      </c>
      <c r="F1176" t="s">
        <v>747</v>
      </c>
      <c r="G1176" s="2">
        <v>33731.504861111112</v>
      </c>
      <c r="H1176" t="s">
        <v>747</v>
      </c>
    </row>
    <row r="1177" spans="1:8" x14ac:dyDescent="0.25">
      <c r="A1177">
        <v>1176</v>
      </c>
      <c r="B1177" t="s">
        <v>2503</v>
      </c>
      <c r="C1177" t="s">
        <v>2368</v>
      </c>
      <c r="D1177" t="s">
        <v>118</v>
      </c>
      <c r="E1177" s="2">
        <v>43725.504861111112</v>
      </c>
      <c r="F1177" t="s">
        <v>747</v>
      </c>
      <c r="G1177" s="2">
        <v>33731.504861111112</v>
      </c>
      <c r="H1177" t="s">
        <v>747</v>
      </c>
    </row>
    <row r="1178" spans="1:8" x14ac:dyDescent="0.25">
      <c r="A1178">
        <v>1177</v>
      </c>
      <c r="B1178" t="s">
        <v>2504</v>
      </c>
      <c r="C1178" t="s">
        <v>2040</v>
      </c>
      <c r="D1178" t="s">
        <v>118</v>
      </c>
      <c r="E1178" s="2">
        <v>43725.504861111112</v>
      </c>
      <c r="F1178" t="s">
        <v>747</v>
      </c>
      <c r="G1178" s="2">
        <v>33731.504861111112</v>
      </c>
      <c r="H1178" t="s">
        <v>747</v>
      </c>
    </row>
    <row r="1179" spans="1:8" x14ac:dyDescent="0.25">
      <c r="A1179">
        <v>1178</v>
      </c>
      <c r="B1179" t="s">
        <v>2505</v>
      </c>
      <c r="C1179" t="s">
        <v>2484</v>
      </c>
      <c r="D1179" t="s">
        <v>118</v>
      </c>
      <c r="E1179" s="2">
        <v>43725.504861111112</v>
      </c>
      <c r="F1179" t="s">
        <v>747</v>
      </c>
      <c r="G1179" s="2">
        <v>33731.504861111112</v>
      </c>
      <c r="H1179" t="s">
        <v>747</v>
      </c>
    </row>
    <row r="1180" spans="1:8" x14ac:dyDescent="0.25">
      <c r="A1180">
        <v>1179</v>
      </c>
      <c r="B1180" t="s">
        <v>2506</v>
      </c>
      <c r="C1180" t="s">
        <v>1930</v>
      </c>
      <c r="D1180" t="s">
        <v>118</v>
      </c>
      <c r="E1180" s="2">
        <v>43725.504861111112</v>
      </c>
      <c r="F1180" t="s">
        <v>747</v>
      </c>
      <c r="G1180" s="2">
        <v>33731.504861111112</v>
      </c>
      <c r="H1180" t="s">
        <v>747</v>
      </c>
    </row>
    <row r="1181" spans="1:8" x14ac:dyDescent="0.25">
      <c r="A1181">
        <v>1180</v>
      </c>
      <c r="B1181" t="s">
        <v>2507</v>
      </c>
      <c r="C1181" t="s">
        <v>2106</v>
      </c>
      <c r="D1181" t="s">
        <v>118</v>
      </c>
      <c r="E1181" s="2">
        <v>43725.504861111112</v>
      </c>
      <c r="F1181" t="s">
        <v>747</v>
      </c>
      <c r="G1181" s="2">
        <v>33731.504861111112</v>
      </c>
      <c r="H1181" t="s">
        <v>747</v>
      </c>
    </row>
    <row r="1182" spans="1:8" x14ac:dyDescent="0.25">
      <c r="A1182">
        <v>1181</v>
      </c>
      <c r="B1182" t="s">
        <v>2508</v>
      </c>
      <c r="C1182" t="s">
        <v>2173</v>
      </c>
      <c r="D1182" t="s">
        <v>118</v>
      </c>
      <c r="E1182" s="2">
        <v>43725.504861111112</v>
      </c>
      <c r="F1182" t="s">
        <v>747</v>
      </c>
      <c r="G1182" s="2">
        <v>33731.504861111112</v>
      </c>
      <c r="H1182" t="s">
        <v>747</v>
      </c>
    </row>
    <row r="1183" spans="1:8" x14ac:dyDescent="0.25">
      <c r="A1183">
        <v>1182</v>
      </c>
      <c r="B1183" t="s">
        <v>2509</v>
      </c>
      <c r="C1183" t="s">
        <v>1938</v>
      </c>
      <c r="D1183" t="s">
        <v>118</v>
      </c>
      <c r="E1183" s="2">
        <v>43725.504861111112</v>
      </c>
      <c r="F1183" t="s">
        <v>747</v>
      </c>
      <c r="G1183" s="2">
        <v>33731.504861111112</v>
      </c>
      <c r="H1183" t="s">
        <v>747</v>
      </c>
    </row>
    <row r="1184" spans="1:8" x14ac:dyDescent="0.25">
      <c r="A1184">
        <v>1183</v>
      </c>
      <c r="B1184" t="s">
        <v>2510</v>
      </c>
      <c r="D1184" t="s">
        <v>118</v>
      </c>
      <c r="E1184" s="2">
        <v>43725.504861111112</v>
      </c>
      <c r="F1184" t="s">
        <v>747</v>
      </c>
      <c r="G1184" s="2">
        <v>33731.504861111112</v>
      </c>
      <c r="H1184" t="s">
        <v>747</v>
      </c>
    </row>
    <row r="1185" spans="1:8" x14ac:dyDescent="0.25">
      <c r="A1185">
        <v>1184</v>
      </c>
      <c r="B1185" t="s">
        <v>2511</v>
      </c>
      <c r="C1185" t="s">
        <v>1985</v>
      </c>
      <c r="D1185" t="s">
        <v>121</v>
      </c>
      <c r="E1185" s="2">
        <v>43725.504861111112</v>
      </c>
      <c r="F1185" t="s">
        <v>747</v>
      </c>
      <c r="G1185" s="2">
        <v>33731.504861111112</v>
      </c>
      <c r="H1185" t="s">
        <v>747</v>
      </c>
    </row>
    <row r="1186" spans="1:8" x14ac:dyDescent="0.25">
      <c r="A1186">
        <v>1185</v>
      </c>
      <c r="B1186" t="s">
        <v>2512</v>
      </c>
      <c r="C1186" t="s">
        <v>2513</v>
      </c>
      <c r="D1186" t="s">
        <v>121</v>
      </c>
      <c r="E1186" s="2">
        <v>43725.504861111112</v>
      </c>
      <c r="F1186" t="s">
        <v>747</v>
      </c>
      <c r="G1186" s="2">
        <v>33731.504861111112</v>
      </c>
      <c r="H1186" t="s">
        <v>747</v>
      </c>
    </row>
    <row r="1187" spans="1:8" x14ac:dyDescent="0.25">
      <c r="A1187">
        <v>1186</v>
      </c>
      <c r="B1187" t="s">
        <v>2514</v>
      </c>
      <c r="C1187" t="s">
        <v>1921</v>
      </c>
      <c r="D1187" t="s">
        <v>121</v>
      </c>
      <c r="E1187" s="2">
        <v>43725.504861111112</v>
      </c>
      <c r="F1187" t="s">
        <v>747</v>
      </c>
      <c r="G1187" s="2">
        <v>33731.504861111112</v>
      </c>
      <c r="H1187" t="s">
        <v>747</v>
      </c>
    </row>
    <row r="1188" spans="1:8" x14ac:dyDescent="0.25">
      <c r="A1188">
        <v>1187</v>
      </c>
      <c r="B1188" t="s">
        <v>2515</v>
      </c>
      <c r="C1188" t="s">
        <v>1909</v>
      </c>
      <c r="D1188" t="s">
        <v>121</v>
      </c>
      <c r="E1188" s="2">
        <v>43725.504861111112</v>
      </c>
      <c r="F1188" t="s">
        <v>747</v>
      </c>
      <c r="G1188" s="2">
        <v>33731.504861111112</v>
      </c>
      <c r="H1188" t="s">
        <v>747</v>
      </c>
    </row>
    <row r="1189" spans="1:8" x14ac:dyDescent="0.25">
      <c r="A1189">
        <v>1188</v>
      </c>
      <c r="B1189" t="s">
        <v>2516</v>
      </c>
      <c r="C1189" t="s">
        <v>2517</v>
      </c>
      <c r="D1189" t="s">
        <v>121</v>
      </c>
      <c r="E1189" s="2">
        <v>43725.504861111112</v>
      </c>
      <c r="F1189" t="s">
        <v>747</v>
      </c>
      <c r="G1189" s="2">
        <v>33731.504861111112</v>
      </c>
      <c r="H1189" t="s">
        <v>747</v>
      </c>
    </row>
    <row r="1190" spans="1:8" x14ac:dyDescent="0.25">
      <c r="A1190">
        <v>1189</v>
      </c>
      <c r="B1190" t="s">
        <v>2518</v>
      </c>
      <c r="C1190" t="s">
        <v>2447</v>
      </c>
      <c r="D1190" t="s">
        <v>121</v>
      </c>
      <c r="E1190" s="2">
        <v>43725.504861111112</v>
      </c>
      <c r="F1190" t="s">
        <v>747</v>
      </c>
      <c r="G1190" s="2">
        <v>33731.504861111112</v>
      </c>
      <c r="H1190" t="s">
        <v>747</v>
      </c>
    </row>
    <row r="1191" spans="1:8" x14ac:dyDescent="0.25">
      <c r="A1191">
        <v>1190</v>
      </c>
      <c r="B1191" t="s">
        <v>2519</v>
      </c>
      <c r="C1191" t="s">
        <v>2087</v>
      </c>
      <c r="D1191" t="s">
        <v>121</v>
      </c>
      <c r="E1191" s="2">
        <v>43725.504861111112</v>
      </c>
      <c r="F1191" t="s">
        <v>747</v>
      </c>
      <c r="G1191" s="2">
        <v>33731.504861111112</v>
      </c>
      <c r="H1191" t="s">
        <v>747</v>
      </c>
    </row>
    <row r="1192" spans="1:8" x14ac:dyDescent="0.25">
      <c r="A1192">
        <v>1191</v>
      </c>
      <c r="B1192" t="s">
        <v>2520</v>
      </c>
      <c r="C1192" t="s">
        <v>2422</v>
      </c>
      <c r="D1192" t="s">
        <v>121</v>
      </c>
      <c r="E1192" s="2">
        <v>43725.504861111112</v>
      </c>
      <c r="F1192" t="s">
        <v>747</v>
      </c>
      <c r="G1192" s="2">
        <v>33731.504861111112</v>
      </c>
      <c r="H1192" t="s">
        <v>747</v>
      </c>
    </row>
    <row r="1193" spans="1:8" x14ac:dyDescent="0.25">
      <c r="A1193">
        <v>1192</v>
      </c>
      <c r="B1193" t="s">
        <v>2521</v>
      </c>
      <c r="C1193" t="s">
        <v>2522</v>
      </c>
      <c r="D1193" t="s">
        <v>121</v>
      </c>
      <c r="E1193" s="2">
        <v>43725.504861111112</v>
      </c>
      <c r="F1193" t="s">
        <v>747</v>
      </c>
      <c r="G1193" s="2">
        <v>33731.504861111112</v>
      </c>
      <c r="H1193" t="s">
        <v>747</v>
      </c>
    </row>
    <row r="1194" spans="1:8" x14ac:dyDescent="0.25">
      <c r="A1194">
        <v>1193</v>
      </c>
      <c r="B1194" t="s">
        <v>2523</v>
      </c>
      <c r="C1194" t="s">
        <v>2524</v>
      </c>
      <c r="D1194" t="s">
        <v>121</v>
      </c>
      <c r="E1194" s="2">
        <v>43725.504861111112</v>
      </c>
      <c r="F1194" t="s">
        <v>747</v>
      </c>
      <c r="G1194" s="2">
        <v>33731.504861111112</v>
      </c>
      <c r="H1194" t="s">
        <v>747</v>
      </c>
    </row>
    <row r="1195" spans="1:8" x14ac:dyDescent="0.25">
      <c r="A1195">
        <v>1194</v>
      </c>
      <c r="B1195" t="s">
        <v>2525</v>
      </c>
      <c r="C1195" t="s">
        <v>2125</v>
      </c>
      <c r="D1195" t="s">
        <v>121</v>
      </c>
      <c r="E1195" s="2">
        <v>43725.504861111112</v>
      </c>
      <c r="F1195" t="s">
        <v>747</v>
      </c>
      <c r="G1195" s="2">
        <v>33731.504861111112</v>
      </c>
      <c r="H1195" t="s">
        <v>747</v>
      </c>
    </row>
    <row r="1196" spans="1:8" x14ac:dyDescent="0.25">
      <c r="A1196">
        <v>1195</v>
      </c>
      <c r="B1196" t="s">
        <v>2526</v>
      </c>
      <c r="C1196" t="s">
        <v>2099</v>
      </c>
      <c r="D1196" t="s">
        <v>121</v>
      </c>
      <c r="E1196" s="2">
        <v>43725.504861111112</v>
      </c>
      <c r="F1196" t="s">
        <v>747</v>
      </c>
      <c r="G1196" s="2">
        <v>33731.504861111112</v>
      </c>
      <c r="H1196" t="s">
        <v>747</v>
      </c>
    </row>
    <row r="1197" spans="1:8" x14ac:dyDescent="0.25">
      <c r="A1197">
        <v>1196</v>
      </c>
      <c r="B1197" t="s">
        <v>2527</v>
      </c>
      <c r="C1197" t="s">
        <v>1437</v>
      </c>
      <c r="D1197" t="s">
        <v>121</v>
      </c>
      <c r="E1197" s="2">
        <v>43725.504861111112</v>
      </c>
      <c r="F1197" t="s">
        <v>747</v>
      </c>
      <c r="G1197" s="2">
        <v>33731.504861111112</v>
      </c>
      <c r="H1197" t="s">
        <v>747</v>
      </c>
    </row>
    <row r="1198" spans="1:8" x14ac:dyDescent="0.25">
      <c r="A1198">
        <v>1197</v>
      </c>
      <c r="B1198" t="s">
        <v>2528</v>
      </c>
      <c r="C1198" t="s">
        <v>2173</v>
      </c>
      <c r="D1198" t="s">
        <v>121</v>
      </c>
      <c r="E1198" s="2">
        <v>43725.504861111112</v>
      </c>
      <c r="F1198" t="s">
        <v>747</v>
      </c>
      <c r="G1198" s="2">
        <v>33731.504861111112</v>
      </c>
      <c r="H1198" t="s">
        <v>747</v>
      </c>
    </row>
    <row r="1199" spans="1:8" x14ac:dyDescent="0.25">
      <c r="A1199">
        <v>1198</v>
      </c>
      <c r="B1199" t="s">
        <v>2529</v>
      </c>
      <c r="C1199" t="s">
        <v>2445</v>
      </c>
      <c r="D1199" t="s">
        <v>121</v>
      </c>
      <c r="E1199" s="2">
        <v>43725.504861111112</v>
      </c>
      <c r="F1199" t="s">
        <v>747</v>
      </c>
      <c r="G1199" s="2">
        <v>33731.504861111112</v>
      </c>
      <c r="H1199" t="s">
        <v>747</v>
      </c>
    </row>
    <row r="1200" spans="1:8" x14ac:dyDescent="0.25">
      <c r="A1200">
        <v>1199</v>
      </c>
      <c r="B1200" t="s">
        <v>2530</v>
      </c>
      <c r="C1200" t="s">
        <v>1953</v>
      </c>
      <c r="D1200" t="s">
        <v>121</v>
      </c>
      <c r="E1200" s="2">
        <v>43725.504861111112</v>
      </c>
      <c r="F1200" t="s">
        <v>747</v>
      </c>
      <c r="G1200" s="2">
        <v>33731.504861111112</v>
      </c>
      <c r="H1200" t="s">
        <v>747</v>
      </c>
    </row>
    <row r="1201" spans="1:8" x14ac:dyDescent="0.25">
      <c r="A1201">
        <v>1200</v>
      </c>
      <c r="B1201" t="s">
        <v>2531</v>
      </c>
      <c r="C1201" t="s">
        <v>1938</v>
      </c>
      <c r="D1201" t="s">
        <v>121</v>
      </c>
      <c r="E1201" s="2">
        <v>43725.504861111112</v>
      </c>
      <c r="F1201" t="s">
        <v>747</v>
      </c>
      <c r="G1201" s="2">
        <v>33731.504861111112</v>
      </c>
      <c r="H1201" t="s">
        <v>747</v>
      </c>
    </row>
    <row r="1202" spans="1:8" x14ac:dyDescent="0.25">
      <c r="A1202">
        <v>1201</v>
      </c>
      <c r="B1202" t="s">
        <v>2532</v>
      </c>
      <c r="C1202" t="s">
        <v>2533</v>
      </c>
      <c r="D1202" t="s">
        <v>121</v>
      </c>
      <c r="E1202" s="2">
        <v>43725.504861111112</v>
      </c>
      <c r="F1202" t="s">
        <v>747</v>
      </c>
      <c r="G1202" s="2">
        <v>33731.504861111112</v>
      </c>
      <c r="H1202" t="s">
        <v>747</v>
      </c>
    </row>
    <row r="1203" spans="1:8" x14ac:dyDescent="0.25">
      <c r="A1203">
        <v>1202</v>
      </c>
      <c r="B1203" t="s">
        <v>2534</v>
      </c>
      <c r="C1203" t="s">
        <v>2535</v>
      </c>
      <c r="D1203" t="s">
        <v>121</v>
      </c>
      <c r="E1203" s="2">
        <v>43725.504861111112</v>
      </c>
      <c r="F1203" t="s">
        <v>747</v>
      </c>
      <c r="G1203" s="2">
        <v>33731.504861111112</v>
      </c>
      <c r="H1203" t="s">
        <v>747</v>
      </c>
    </row>
    <row r="1204" spans="1:8" x14ac:dyDescent="0.25">
      <c r="A1204">
        <v>1203</v>
      </c>
      <c r="B1204" t="s">
        <v>2536</v>
      </c>
      <c r="C1204" t="s">
        <v>1481</v>
      </c>
      <c r="D1204" t="s">
        <v>124</v>
      </c>
      <c r="E1204" s="2">
        <v>43725.504861111112</v>
      </c>
      <c r="F1204" t="s">
        <v>747</v>
      </c>
      <c r="G1204" s="2">
        <v>33731.504861111112</v>
      </c>
      <c r="H1204" t="s">
        <v>747</v>
      </c>
    </row>
    <row r="1205" spans="1:8" x14ac:dyDescent="0.25">
      <c r="A1205">
        <v>1204</v>
      </c>
      <c r="B1205" t="s">
        <v>2537</v>
      </c>
      <c r="C1205" t="s">
        <v>1930</v>
      </c>
      <c r="D1205" t="s">
        <v>124</v>
      </c>
      <c r="E1205" s="2">
        <v>43725.504861111112</v>
      </c>
      <c r="F1205" t="s">
        <v>747</v>
      </c>
      <c r="G1205" s="2">
        <v>33731.504861111112</v>
      </c>
      <c r="H1205" t="s">
        <v>747</v>
      </c>
    </row>
    <row r="1206" spans="1:8" x14ac:dyDescent="0.25">
      <c r="A1206">
        <v>1205</v>
      </c>
      <c r="B1206" t="s">
        <v>2538</v>
      </c>
      <c r="C1206" t="s">
        <v>2077</v>
      </c>
      <c r="D1206" t="s">
        <v>124</v>
      </c>
      <c r="E1206" s="2">
        <v>43725.504861111112</v>
      </c>
      <c r="F1206" t="s">
        <v>747</v>
      </c>
      <c r="G1206" s="2">
        <v>33731.504861111112</v>
      </c>
      <c r="H1206" t="s">
        <v>747</v>
      </c>
    </row>
    <row r="1207" spans="1:8" x14ac:dyDescent="0.25">
      <c r="A1207">
        <v>1206</v>
      </c>
      <c r="B1207" t="s">
        <v>2539</v>
      </c>
      <c r="C1207" t="s">
        <v>2540</v>
      </c>
      <c r="D1207" t="s">
        <v>124</v>
      </c>
      <c r="E1207" s="2">
        <v>43725.504861111112</v>
      </c>
      <c r="F1207" t="s">
        <v>747</v>
      </c>
      <c r="G1207" s="2">
        <v>33731.504861111112</v>
      </c>
      <c r="H1207" t="s">
        <v>747</v>
      </c>
    </row>
    <row r="1208" spans="1:8" x14ac:dyDescent="0.25">
      <c r="A1208">
        <v>1207</v>
      </c>
      <c r="B1208" t="s">
        <v>2541</v>
      </c>
      <c r="C1208" t="s">
        <v>1468</v>
      </c>
      <c r="D1208" t="s">
        <v>124</v>
      </c>
      <c r="E1208" s="2">
        <v>43725.504861111112</v>
      </c>
      <c r="F1208" t="s">
        <v>747</v>
      </c>
      <c r="G1208" s="2">
        <v>33731.504861111112</v>
      </c>
      <c r="H1208" t="s">
        <v>747</v>
      </c>
    </row>
    <row r="1209" spans="1:8" x14ac:dyDescent="0.25">
      <c r="A1209">
        <v>1208</v>
      </c>
      <c r="B1209" t="s">
        <v>2542</v>
      </c>
      <c r="C1209" t="s">
        <v>1991</v>
      </c>
      <c r="D1209" t="s">
        <v>124</v>
      </c>
      <c r="E1209" s="2">
        <v>43725.504861111112</v>
      </c>
      <c r="F1209" t="s">
        <v>747</v>
      </c>
      <c r="G1209" s="2">
        <v>33731.504861111112</v>
      </c>
      <c r="H1209" t="s">
        <v>747</v>
      </c>
    </row>
    <row r="1210" spans="1:8" x14ac:dyDescent="0.25">
      <c r="A1210">
        <v>1209</v>
      </c>
      <c r="B1210" t="s">
        <v>2543</v>
      </c>
      <c r="C1210" t="s">
        <v>2045</v>
      </c>
      <c r="D1210" t="s">
        <v>124</v>
      </c>
      <c r="E1210" s="2">
        <v>43725.504861111112</v>
      </c>
      <c r="F1210" t="s">
        <v>747</v>
      </c>
      <c r="G1210" s="2">
        <v>33731.504861111112</v>
      </c>
      <c r="H1210" t="s">
        <v>747</v>
      </c>
    </row>
    <row r="1211" spans="1:8" x14ac:dyDescent="0.25">
      <c r="A1211">
        <v>1210</v>
      </c>
      <c r="B1211" t="s">
        <v>2544</v>
      </c>
      <c r="C1211" t="s">
        <v>1437</v>
      </c>
      <c r="D1211" t="s">
        <v>124</v>
      </c>
      <c r="E1211" s="2">
        <v>43725.504861111112</v>
      </c>
      <c r="F1211" t="s">
        <v>747</v>
      </c>
      <c r="G1211" s="2">
        <v>33731.504861111112</v>
      </c>
      <c r="H1211" t="s">
        <v>747</v>
      </c>
    </row>
    <row r="1212" spans="1:8" x14ac:dyDescent="0.25">
      <c r="A1212">
        <v>1211</v>
      </c>
      <c r="B1212" t="s">
        <v>2545</v>
      </c>
      <c r="C1212" t="s">
        <v>2064</v>
      </c>
      <c r="D1212" t="s">
        <v>124</v>
      </c>
      <c r="E1212" s="2">
        <v>43725.504861111112</v>
      </c>
      <c r="F1212" t="s">
        <v>747</v>
      </c>
      <c r="G1212" s="2">
        <v>33731.504861111112</v>
      </c>
      <c r="H1212" t="s">
        <v>747</v>
      </c>
    </row>
    <row r="1213" spans="1:8" x14ac:dyDescent="0.25">
      <c r="A1213">
        <v>1212</v>
      </c>
      <c r="B1213" t="s">
        <v>2546</v>
      </c>
      <c r="C1213" t="s">
        <v>1940</v>
      </c>
      <c r="D1213" t="s">
        <v>124</v>
      </c>
      <c r="E1213" s="2">
        <v>43725.504861111112</v>
      </c>
      <c r="F1213" t="s">
        <v>747</v>
      </c>
      <c r="G1213" s="2">
        <v>33731.504861111112</v>
      </c>
      <c r="H1213" t="s">
        <v>747</v>
      </c>
    </row>
    <row r="1214" spans="1:8" x14ac:dyDescent="0.25">
      <c r="A1214">
        <v>1213</v>
      </c>
      <c r="B1214" t="s">
        <v>2547</v>
      </c>
      <c r="C1214" t="s">
        <v>2453</v>
      </c>
      <c r="D1214" t="s">
        <v>124</v>
      </c>
      <c r="E1214" s="2">
        <v>43725.504861111112</v>
      </c>
      <c r="F1214" t="s">
        <v>747</v>
      </c>
      <c r="G1214" s="2">
        <v>33731.504861111112</v>
      </c>
      <c r="H1214" t="s">
        <v>747</v>
      </c>
    </row>
    <row r="1215" spans="1:8" x14ac:dyDescent="0.25">
      <c r="A1215">
        <v>1214</v>
      </c>
      <c r="B1215" t="s">
        <v>2548</v>
      </c>
      <c r="C1215" t="s">
        <v>2549</v>
      </c>
      <c r="D1215" t="s">
        <v>124</v>
      </c>
      <c r="E1215" s="2">
        <v>43725.504861111112</v>
      </c>
      <c r="F1215" t="s">
        <v>747</v>
      </c>
      <c r="G1215" s="2">
        <v>33731.504861111112</v>
      </c>
      <c r="H1215" t="s">
        <v>747</v>
      </c>
    </row>
    <row r="1216" spans="1:8" x14ac:dyDescent="0.25">
      <c r="A1216">
        <v>1215</v>
      </c>
      <c r="B1216" t="s">
        <v>2550</v>
      </c>
      <c r="C1216" t="s">
        <v>1919</v>
      </c>
      <c r="D1216" t="s">
        <v>124</v>
      </c>
      <c r="E1216" s="2">
        <v>43725.504861111112</v>
      </c>
      <c r="F1216" t="s">
        <v>747</v>
      </c>
      <c r="G1216" s="2">
        <v>33731.504861111112</v>
      </c>
      <c r="H1216" t="s">
        <v>747</v>
      </c>
    </row>
    <row r="1217" spans="1:8" x14ac:dyDescent="0.25">
      <c r="A1217">
        <v>1216</v>
      </c>
      <c r="B1217" t="s">
        <v>2551</v>
      </c>
      <c r="C1217" t="s">
        <v>2040</v>
      </c>
      <c r="D1217" t="s">
        <v>124</v>
      </c>
      <c r="E1217" s="2">
        <v>43725.504861111112</v>
      </c>
      <c r="F1217" t="s">
        <v>747</v>
      </c>
      <c r="G1217" s="2">
        <v>33731.504861111112</v>
      </c>
      <c r="H1217" t="s">
        <v>747</v>
      </c>
    </row>
    <row r="1218" spans="1:8" x14ac:dyDescent="0.25">
      <c r="A1218">
        <v>1217</v>
      </c>
      <c r="B1218" t="s">
        <v>2552</v>
      </c>
      <c r="C1218" t="s">
        <v>1921</v>
      </c>
      <c r="D1218" t="s">
        <v>124</v>
      </c>
      <c r="E1218" s="2">
        <v>43725.504861111112</v>
      </c>
      <c r="F1218" t="s">
        <v>747</v>
      </c>
      <c r="G1218" s="2">
        <v>33731.504861111112</v>
      </c>
      <c r="H1218" t="s">
        <v>747</v>
      </c>
    </row>
    <row r="1219" spans="1:8" x14ac:dyDescent="0.25">
      <c r="A1219">
        <v>1218</v>
      </c>
      <c r="B1219" t="s">
        <v>2553</v>
      </c>
      <c r="C1219" t="s">
        <v>2027</v>
      </c>
      <c r="D1219" t="s">
        <v>124</v>
      </c>
      <c r="E1219" s="2">
        <v>43725.504861111112</v>
      </c>
      <c r="F1219" t="s">
        <v>747</v>
      </c>
      <c r="G1219" s="2">
        <v>33731.504861111112</v>
      </c>
      <c r="H1219" t="s">
        <v>747</v>
      </c>
    </row>
    <row r="1220" spans="1:8" x14ac:dyDescent="0.25">
      <c r="A1220">
        <v>1219</v>
      </c>
      <c r="B1220" t="s">
        <v>2554</v>
      </c>
      <c r="C1220" t="s">
        <v>1907</v>
      </c>
      <c r="D1220" t="s">
        <v>124</v>
      </c>
      <c r="E1220" s="2">
        <v>43725.504861111112</v>
      </c>
      <c r="F1220" t="s">
        <v>747</v>
      </c>
      <c r="G1220" s="2">
        <v>33731.504861111112</v>
      </c>
      <c r="H1220" t="s">
        <v>747</v>
      </c>
    </row>
    <row r="1221" spans="1:8" x14ac:dyDescent="0.25">
      <c r="A1221">
        <v>1220</v>
      </c>
      <c r="B1221" t="s">
        <v>2555</v>
      </c>
      <c r="C1221" t="s">
        <v>2087</v>
      </c>
      <c r="D1221" t="s">
        <v>124</v>
      </c>
      <c r="E1221" s="2">
        <v>43725.504861111112</v>
      </c>
      <c r="F1221" t="s">
        <v>747</v>
      </c>
      <c r="G1221" s="2">
        <v>33731.504861111112</v>
      </c>
      <c r="H1221" t="s">
        <v>747</v>
      </c>
    </row>
    <row r="1222" spans="1:8" x14ac:dyDescent="0.25">
      <c r="A1222">
        <v>1221</v>
      </c>
      <c r="B1222" t="s">
        <v>2556</v>
      </c>
      <c r="C1222" t="s">
        <v>1959</v>
      </c>
      <c r="D1222" t="s">
        <v>124</v>
      </c>
      <c r="E1222" s="2">
        <v>43725.504861111112</v>
      </c>
      <c r="F1222" t="s">
        <v>747</v>
      </c>
      <c r="G1222" s="2">
        <v>33731.504861111112</v>
      </c>
      <c r="H1222" t="s">
        <v>747</v>
      </c>
    </row>
    <row r="1223" spans="1:8" x14ac:dyDescent="0.25">
      <c r="A1223">
        <v>1222</v>
      </c>
      <c r="B1223" t="s">
        <v>2557</v>
      </c>
      <c r="C1223" t="s">
        <v>1957</v>
      </c>
      <c r="D1223" t="s">
        <v>124</v>
      </c>
      <c r="E1223" s="2">
        <v>43725.504861111112</v>
      </c>
      <c r="F1223" t="s">
        <v>747</v>
      </c>
      <c r="G1223" s="2">
        <v>33731.504861111112</v>
      </c>
      <c r="H1223" t="s">
        <v>747</v>
      </c>
    </row>
    <row r="1224" spans="1:8" x14ac:dyDescent="0.25">
      <c r="A1224">
        <v>1223</v>
      </c>
      <c r="B1224" t="s">
        <v>2558</v>
      </c>
      <c r="C1224" t="s">
        <v>1934</v>
      </c>
      <c r="D1224" t="s">
        <v>124</v>
      </c>
      <c r="E1224" s="2">
        <v>43725.504861111112</v>
      </c>
      <c r="F1224" t="s">
        <v>747</v>
      </c>
      <c r="G1224" s="2">
        <v>33731.504861111112</v>
      </c>
      <c r="H1224" t="s">
        <v>747</v>
      </c>
    </row>
    <row r="1225" spans="1:8" x14ac:dyDescent="0.25">
      <c r="A1225">
        <v>1224</v>
      </c>
      <c r="B1225" t="s">
        <v>2559</v>
      </c>
      <c r="C1225" t="s">
        <v>2364</v>
      </c>
      <c r="D1225" t="s">
        <v>124</v>
      </c>
      <c r="E1225" s="2">
        <v>43725.504861111112</v>
      </c>
      <c r="F1225" t="s">
        <v>747</v>
      </c>
      <c r="G1225" s="2">
        <v>33731.504861111112</v>
      </c>
      <c r="H1225" t="s">
        <v>747</v>
      </c>
    </row>
    <row r="1226" spans="1:8" x14ac:dyDescent="0.25">
      <c r="A1226">
        <v>1225</v>
      </c>
      <c r="B1226" t="s">
        <v>2560</v>
      </c>
      <c r="C1226" t="s">
        <v>2009</v>
      </c>
      <c r="D1226" t="s">
        <v>124</v>
      </c>
      <c r="E1226" s="2">
        <v>43725.504861111112</v>
      </c>
      <c r="F1226" t="s">
        <v>747</v>
      </c>
      <c r="G1226" s="2">
        <v>33731.504861111112</v>
      </c>
      <c r="H1226" t="s">
        <v>747</v>
      </c>
    </row>
    <row r="1227" spans="1:8" x14ac:dyDescent="0.25">
      <c r="A1227">
        <v>1226</v>
      </c>
      <c r="B1227" t="s">
        <v>2561</v>
      </c>
      <c r="D1227" t="s">
        <v>124</v>
      </c>
      <c r="E1227" s="2">
        <v>43725.504861111112</v>
      </c>
      <c r="F1227" t="s">
        <v>747</v>
      </c>
      <c r="G1227" s="2">
        <v>33731.504861111112</v>
      </c>
      <c r="H1227" t="s">
        <v>747</v>
      </c>
    </row>
    <row r="1228" spans="1:8" x14ac:dyDescent="0.25">
      <c r="A1228">
        <v>1227</v>
      </c>
      <c r="B1228" t="s">
        <v>2562</v>
      </c>
      <c r="C1228" t="s">
        <v>2563</v>
      </c>
      <c r="D1228" t="s">
        <v>127</v>
      </c>
      <c r="E1228" s="2">
        <v>43725.504861111112</v>
      </c>
      <c r="F1228" t="s">
        <v>747</v>
      </c>
      <c r="G1228" s="2">
        <v>33731.504861111112</v>
      </c>
      <c r="H1228" t="s">
        <v>747</v>
      </c>
    </row>
    <row r="1229" spans="1:8" x14ac:dyDescent="0.25">
      <c r="A1229">
        <v>1228</v>
      </c>
      <c r="B1229" t="s">
        <v>2564</v>
      </c>
      <c r="C1229" t="s">
        <v>2036</v>
      </c>
      <c r="D1229" t="s">
        <v>127</v>
      </c>
      <c r="E1229" s="2">
        <v>43725.504861111112</v>
      </c>
      <c r="F1229" t="s">
        <v>747</v>
      </c>
      <c r="G1229" s="2">
        <v>33731.504861111112</v>
      </c>
      <c r="H1229" t="s">
        <v>747</v>
      </c>
    </row>
    <row r="1230" spans="1:8" x14ac:dyDescent="0.25">
      <c r="A1230">
        <v>1229</v>
      </c>
      <c r="B1230" t="s">
        <v>2565</v>
      </c>
      <c r="C1230" t="s">
        <v>2414</v>
      </c>
      <c r="D1230" t="s">
        <v>127</v>
      </c>
      <c r="E1230" s="2">
        <v>43725.504861111112</v>
      </c>
      <c r="F1230" t="s">
        <v>747</v>
      </c>
      <c r="G1230" s="2">
        <v>33731.504861111112</v>
      </c>
      <c r="H1230" t="s">
        <v>747</v>
      </c>
    </row>
    <row r="1231" spans="1:8" x14ac:dyDescent="0.25">
      <c r="A1231">
        <v>1230</v>
      </c>
      <c r="B1231" t="s">
        <v>2566</v>
      </c>
      <c r="C1231" t="s">
        <v>2113</v>
      </c>
      <c r="D1231" t="s">
        <v>127</v>
      </c>
      <c r="E1231" s="2">
        <v>43725.504861111112</v>
      </c>
      <c r="F1231" t="s">
        <v>747</v>
      </c>
      <c r="G1231" s="2">
        <v>33731.504861111112</v>
      </c>
      <c r="H1231" t="s">
        <v>747</v>
      </c>
    </row>
    <row r="1232" spans="1:8" x14ac:dyDescent="0.25">
      <c r="A1232">
        <v>1231</v>
      </c>
      <c r="B1232" t="s">
        <v>2567</v>
      </c>
      <c r="C1232" t="s">
        <v>2173</v>
      </c>
      <c r="D1232" t="s">
        <v>127</v>
      </c>
      <c r="E1232" s="2">
        <v>43725.504861111112</v>
      </c>
      <c r="F1232" t="s">
        <v>747</v>
      </c>
      <c r="G1232" s="2">
        <v>33731.504861111112</v>
      </c>
      <c r="H1232" t="s">
        <v>747</v>
      </c>
    </row>
    <row r="1233" spans="1:8" x14ac:dyDescent="0.25">
      <c r="A1233">
        <v>1232</v>
      </c>
      <c r="B1233" t="s">
        <v>2568</v>
      </c>
      <c r="C1233" t="s">
        <v>1909</v>
      </c>
      <c r="D1233" t="s">
        <v>127</v>
      </c>
      <c r="E1233" s="2">
        <v>43725.504861111112</v>
      </c>
      <c r="F1233" t="s">
        <v>747</v>
      </c>
      <c r="G1233" s="2">
        <v>33731.504861111112</v>
      </c>
      <c r="H1233" t="s">
        <v>747</v>
      </c>
    </row>
    <row r="1234" spans="1:8" x14ac:dyDescent="0.25">
      <c r="A1234">
        <v>1233</v>
      </c>
      <c r="B1234" t="s">
        <v>2569</v>
      </c>
      <c r="C1234" t="s">
        <v>1468</v>
      </c>
      <c r="D1234" t="s">
        <v>127</v>
      </c>
      <c r="E1234" s="2">
        <v>43725.504861111112</v>
      </c>
      <c r="F1234" t="s">
        <v>747</v>
      </c>
      <c r="G1234" s="2">
        <v>33731.504861111112</v>
      </c>
      <c r="H1234" t="s">
        <v>747</v>
      </c>
    </row>
    <row r="1235" spans="1:8" x14ac:dyDescent="0.25">
      <c r="A1235">
        <v>1234</v>
      </c>
      <c r="B1235" t="s">
        <v>2570</v>
      </c>
      <c r="C1235" t="s">
        <v>2125</v>
      </c>
      <c r="D1235" t="s">
        <v>127</v>
      </c>
      <c r="E1235" s="2">
        <v>43725.504861111112</v>
      </c>
      <c r="F1235" t="s">
        <v>747</v>
      </c>
      <c r="G1235" s="2">
        <v>33731.504861111112</v>
      </c>
      <c r="H1235" t="s">
        <v>747</v>
      </c>
    </row>
    <row r="1236" spans="1:8" x14ac:dyDescent="0.25">
      <c r="A1236">
        <v>1235</v>
      </c>
      <c r="B1236" t="s">
        <v>2571</v>
      </c>
      <c r="C1236" t="s">
        <v>2572</v>
      </c>
      <c r="D1236" t="s">
        <v>127</v>
      </c>
      <c r="E1236" s="2">
        <v>43725.504861111112</v>
      </c>
      <c r="F1236" t="s">
        <v>747</v>
      </c>
      <c r="G1236" s="2">
        <v>33731.504861111112</v>
      </c>
      <c r="H1236" t="s">
        <v>747</v>
      </c>
    </row>
    <row r="1237" spans="1:8" x14ac:dyDescent="0.25">
      <c r="A1237">
        <v>1236</v>
      </c>
      <c r="B1237" t="s">
        <v>2573</v>
      </c>
      <c r="C1237" t="s">
        <v>2040</v>
      </c>
      <c r="D1237" t="s">
        <v>127</v>
      </c>
      <c r="E1237" s="2">
        <v>43725.504861111112</v>
      </c>
      <c r="F1237" t="s">
        <v>747</v>
      </c>
      <c r="G1237" s="2">
        <v>33731.504861111112</v>
      </c>
      <c r="H1237" t="s">
        <v>747</v>
      </c>
    </row>
    <row r="1238" spans="1:8" x14ac:dyDescent="0.25">
      <c r="A1238">
        <v>1237</v>
      </c>
      <c r="B1238" t="s">
        <v>2574</v>
      </c>
      <c r="C1238" t="s">
        <v>2575</v>
      </c>
      <c r="D1238" t="s">
        <v>127</v>
      </c>
      <c r="E1238" s="2">
        <v>43725.504861111112</v>
      </c>
      <c r="F1238" t="s">
        <v>747</v>
      </c>
      <c r="G1238" s="2">
        <v>33731.504861111112</v>
      </c>
      <c r="H1238" t="s">
        <v>747</v>
      </c>
    </row>
    <row r="1239" spans="1:8" x14ac:dyDescent="0.25">
      <c r="A1239">
        <v>1238</v>
      </c>
      <c r="B1239" t="s">
        <v>2576</v>
      </c>
      <c r="C1239" t="s">
        <v>1969</v>
      </c>
      <c r="D1239" t="s">
        <v>127</v>
      </c>
      <c r="E1239" s="2">
        <v>43725.504861111112</v>
      </c>
      <c r="F1239" t="s">
        <v>747</v>
      </c>
      <c r="G1239" s="2">
        <v>33731.504861111112</v>
      </c>
      <c r="H1239" t="s">
        <v>747</v>
      </c>
    </row>
    <row r="1240" spans="1:8" x14ac:dyDescent="0.25">
      <c r="A1240">
        <v>1239</v>
      </c>
      <c r="B1240" t="s">
        <v>2577</v>
      </c>
      <c r="C1240" t="s">
        <v>2578</v>
      </c>
      <c r="D1240" t="s">
        <v>127</v>
      </c>
      <c r="E1240" s="2">
        <v>43725.504861111112</v>
      </c>
      <c r="F1240" t="s">
        <v>747</v>
      </c>
      <c r="G1240" s="2">
        <v>33731.504861111112</v>
      </c>
      <c r="H1240" t="s">
        <v>747</v>
      </c>
    </row>
    <row r="1241" spans="1:8" x14ac:dyDescent="0.25">
      <c r="A1241">
        <v>1240</v>
      </c>
      <c r="B1241" t="s">
        <v>2579</v>
      </c>
      <c r="C1241" t="s">
        <v>2580</v>
      </c>
      <c r="D1241" t="s">
        <v>127</v>
      </c>
      <c r="E1241" s="2">
        <v>43725.504861111112</v>
      </c>
      <c r="F1241" t="s">
        <v>747</v>
      </c>
      <c r="G1241" s="2">
        <v>33731.504861111112</v>
      </c>
      <c r="H1241" t="s">
        <v>747</v>
      </c>
    </row>
    <row r="1242" spans="1:8" x14ac:dyDescent="0.25">
      <c r="A1242">
        <v>1241</v>
      </c>
      <c r="B1242" t="s">
        <v>2581</v>
      </c>
      <c r="C1242" t="s">
        <v>2001</v>
      </c>
      <c r="D1242" t="s">
        <v>127</v>
      </c>
      <c r="E1242" s="2">
        <v>43725.504861111112</v>
      </c>
      <c r="F1242" t="s">
        <v>747</v>
      </c>
      <c r="G1242" s="2">
        <v>33731.504861111112</v>
      </c>
      <c r="H1242" t="s">
        <v>747</v>
      </c>
    </row>
    <row r="1243" spans="1:8" x14ac:dyDescent="0.25">
      <c r="A1243">
        <v>1242</v>
      </c>
      <c r="B1243" t="s">
        <v>2582</v>
      </c>
      <c r="C1243" t="s">
        <v>1991</v>
      </c>
      <c r="D1243" t="s">
        <v>127</v>
      </c>
      <c r="E1243" s="2">
        <v>43725.504861111112</v>
      </c>
      <c r="F1243" t="s">
        <v>747</v>
      </c>
      <c r="G1243" s="2">
        <v>33731.504861111112</v>
      </c>
      <c r="H1243" t="s">
        <v>747</v>
      </c>
    </row>
    <row r="1244" spans="1:8" x14ac:dyDescent="0.25">
      <c r="A1244">
        <v>1243</v>
      </c>
      <c r="B1244" t="s">
        <v>2583</v>
      </c>
      <c r="C1244" t="s">
        <v>2584</v>
      </c>
      <c r="D1244" t="s">
        <v>127</v>
      </c>
      <c r="E1244" s="2">
        <v>43725.504861111112</v>
      </c>
      <c r="F1244" t="s">
        <v>747</v>
      </c>
      <c r="G1244" s="2">
        <v>33731.504861111112</v>
      </c>
      <c r="H1244" t="s">
        <v>747</v>
      </c>
    </row>
    <row r="1245" spans="1:8" x14ac:dyDescent="0.25">
      <c r="A1245">
        <v>1244</v>
      </c>
      <c r="B1245" t="s">
        <v>2585</v>
      </c>
      <c r="C1245" t="s">
        <v>1938</v>
      </c>
      <c r="D1245" t="s">
        <v>127</v>
      </c>
      <c r="E1245" s="2">
        <v>43725.504861111112</v>
      </c>
      <c r="F1245" t="s">
        <v>747</v>
      </c>
      <c r="G1245" s="2">
        <v>33731.504861111112</v>
      </c>
      <c r="H1245" t="s">
        <v>747</v>
      </c>
    </row>
    <row r="1246" spans="1:8" x14ac:dyDescent="0.25">
      <c r="A1246">
        <v>1245</v>
      </c>
      <c r="B1246" t="s">
        <v>2586</v>
      </c>
      <c r="D1246" t="s">
        <v>127</v>
      </c>
      <c r="E1246" s="2">
        <v>43725.504861111112</v>
      </c>
      <c r="F1246" t="s">
        <v>747</v>
      </c>
      <c r="G1246" s="2">
        <v>33731.504861111112</v>
      </c>
      <c r="H1246" t="s">
        <v>747</v>
      </c>
    </row>
    <row r="1247" spans="1:8" x14ac:dyDescent="0.25">
      <c r="A1247">
        <v>1246</v>
      </c>
      <c r="B1247" t="s">
        <v>2587</v>
      </c>
      <c r="C1247" t="s">
        <v>2588</v>
      </c>
      <c r="D1247" t="s">
        <v>130</v>
      </c>
      <c r="E1247" s="2">
        <v>43725.504861111112</v>
      </c>
      <c r="F1247" t="s">
        <v>747</v>
      </c>
      <c r="G1247" s="2">
        <v>33731.504861111112</v>
      </c>
      <c r="H1247" t="s">
        <v>747</v>
      </c>
    </row>
    <row r="1248" spans="1:8" x14ac:dyDescent="0.25">
      <c r="A1248">
        <v>1247</v>
      </c>
      <c r="B1248" t="s">
        <v>2589</v>
      </c>
      <c r="C1248" t="s">
        <v>2318</v>
      </c>
      <c r="D1248" t="s">
        <v>130</v>
      </c>
      <c r="E1248" s="2">
        <v>43725.504861111112</v>
      </c>
      <c r="F1248" t="s">
        <v>747</v>
      </c>
      <c r="G1248" s="2">
        <v>33731.504861111112</v>
      </c>
      <c r="H1248" t="s">
        <v>747</v>
      </c>
    </row>
    <row r="1249" spans="1:8" x14ac:dyDescent="0.25">
      <c r="A1249">
        <v>1248</v>
      </c>
      <c r="B1249" t="s">
        <v>2590</v>
      </c>
      <c r="C1249" t="s">
        <v>2157</v>
      </c>
      <c r="D1249" t="s">
        <v>130</v>
      </c>
      <c r="E1249" s="2">
        <v>43725.504861111112</v>
      </c>
      <c r="F1249" t="s">
        <v>747</v>
      </c>
      <c r="G1249" s="2">
        <v>33731.504861111112</v>
      </c>
      <c r="H1249" t="s">
        <v>747</v>
      </c>
    </row>
    <row r="1250" spans="1:8" x14ac:dyDescent="0.25">
      <c r="A1250">
        <v>1249</v>
      </c>
      <c r="B1250" t="s">
        <v>2591</v>
      </c>
      <c r="C1250" t="s">
        <v>2592</v>
      </c>
      <c r="D1250" t="s">
        <v>130</v>
      </c>
      <c r="E1250" s="2">
        <v>43725.504861111112</v>
      </c>
      <c r="F1250" t="s">
        <v>747</v>
      </c>
      <c r="G1250" s="2">
        <v>33731.504861111112</v>
      </c>
      <c r="H1250" t="s">
        <v>747</v>
      </c>
    </row>
    <row r="1251" spans="1:8" x14ac:dyDescent="0.25">
      <c r="A1251">
        <v>1250</v>
      </c>
      <c r="B1251" t="s">
        <v>2593</v>
      </c>
      <c r="C1251" t="s">
        <v>1909</v>
      </c>
      <c r="D1251" t="s">
        <v>130</v>
      </c>
      <c r="E1251" s="2">
        <v>43725.504861111112</v>
      </c>
      <c r="F1251" t="s">
        <v>747</v>
      </c>
      <c r="G1251" s="2">
        <v>33731.504861111112</v>
      </c>
      <c r="H1251" t="s">
        <v>747</v>
      </c>
    </row>
    <row r="1252" spans="1:8" x14ac:dyDescent="0.25">
      <c r="A1252">
        <v>1251</v>
      </c>
      <c r="B1252" t="s">
        <v>2594</v>
      </c>
      <c r="C1252" t="s">
        <v>1959</v>
      </c>
      <c r="D1252" t="s">
        <v>130</v>
      </c>
      <c r="E1252" s="2">
        <v>43725.504861111112</v>
      </c>
      <c r="F1252" t="s">
        <v>747</v>
      </c>
      <c r="G1252" s="2">
        <v>33731.504861111112</v>
      </c>
      <c r="H1252" t="s">
        <v>747</v>
      </c>
    </row>
    <row r="1253" spans="1:8" x14ac:dyDescent="0.25">
      <c r="A1253">
        <v>1252</v>
      </c>
      <c r="B1253" t="s">
        <v>2595</v>
      </c>
      <c r="C1253" t="s">
        <v>2140</v>
      </c>
      <c r="D1253" t="s">
        <v>130</v>
      </c>
      <c r="E1253" s="2">
        <v>43725.504861111112</v>
      </c>
      <c r="F1253" t="s">
        <v>747</v>
      </c>
      <c r="G1253" s="2">
        <v>33731.504861111112</v>
      </c>
      <c r="H1253" t="s">
        <v>747</v>
      </c>
    </row>
    <row r="1254" spans="1:8" x14ac:dyDescent="0.25">
      <c r="A1254">
        <v>1253</v>
      </c>
      <c r="B1254" t="s">
        <v>2596</v>
      </c>
      <c r="C1254" t="s">
        <v>2192</v>
      </c>
      <c r="D1254" t="s">
        <v>130</v>
      </c>
      <c r="E1254" s="2">
        <v>43725.504861111112</v>
      </c>
      <c r="F1254" t="s">
        <v>747</v>
      </c>
      <c r="G1254" s="2">
        <v>33731.504861111112</v>
      </c>
      <c r="H1254" t="s">
        <v>747</v>
      </c>
    </row>
    <row r="1255" spans="1:8" x14ac:dyDescent="0.25">
      <c r="A1255">
        <v>1254</v>
      </c>
      <c r="B1255" t="s">
        <v>2597</v>
      </c>
      <c r="C1255" t="s">
        <v>1917</v>
      </c>
      <c r="D1255" t="s">
        <v>130</v>
      </c>
      <c r="E1255" s="2">
        <v>43725.504861111112</v>
      </c>
      <c r="F1255" t="s">
        <v>747</v>
      </c>
      <c r="G1255" s="2">
        <v>33731.504861111112</v>
      </c>
      <c r="H1255" t="s">
        <v>747</v>
      </c>
    </row>
    <row r="1256" spans="1:8" x14ac:dyDescent="0.25">
      <c r="A1256">
        <v>1255</v>
      </c>
      <c r="B1256" t="s">
        <v>2598</v>
      </c>
      <c r="C1256" t="s">
        <v>2599</v>
      </c>
      <c r="D1256" t="s">
        <v>130</v>
      </c>
      <c r="E1256" s="2">
        <v>43725.504861111112</v>
      </c>
      <c r="F1256" t="s">
        <v>747</v>
      </c>
      <c r="G1256" s="2">
        <v>33731.504861111112</v>
      </c>
      <c r="H1256" t="s">
        <v>747</v>
      </c>
    </row>
    <row r="1257" spans="1:8" x14ac:dyDescent="0.25">
      <c r="A1257">
        <v>1256</v>
      </c>
      <c r="B1257" t="s">
        <v>2600</v>
      </c>
      <c r="C1257" t="s">
        <v>2030</v>
      </c>
      <c r="D1257" t="s">
        <v>130</v>
      </c>
      <c r="E1257" s="2">
        <v>43725.504861111112</v>
      </c>
      <c r="F1257" t="s">
        <v>747</v>
      </c>
      <c r="G1257" s="2">
        <v>33731.504861111112</v>
      </c>
      <c r="H1257" t="s">
        <v>747</v>
      </c>
    </row>
    <row r="1258" spans="1:8" x14ac:dyDescent="0.25">
      <c r="A1258">
        <v>1257</v>
      </c>
      <c r="B1258" t="s">
        <v>2601</v>
      </c>
      <c r="C1258" t="s">
        <v>2113</v>
      </c>
      <c r="D1258" t="s">
        <v>130</v>
      </c>
      <c r="E1258" s="2">
        <v>43725.504861111112</v>
      </c>
      <c r="F1258" t="s">
        <v>747</v>
      </c>
      <c r="G1258" s="2">
        <v>33731.504861111112</v>
      </c>
      <c r="H1258" t="s">
        <v>747</v>
      </c>
    </row>
    <row r="1259" spans="1:8" x14ac:dyDescent="0.25">
      <c r="A1259">
        <v>1258</v>
      </c>
      <c r="B1259" t="s">
        <v>2602</v>
      </c>
      <c r="C1259" t="s">
        <v>1976</v>
      </c>
      <c r="D1259" t="s">
        <v>130</v>
      </c>
      <c r="E1259" s="2">
        <v>43725.504861111112</v>
      </c>
      <c r="F1259" t="s">
        <v>747</v>
      </c>
      <c r="G1259" s="2">
        <v>33731.504861111112</v>
      </c>
      <c r="H1259" t="s">
        <v>747</v>
      </c>
    </row>
    <row r="1260" spans="1:8" x14ac:dyDescent="0.25">
      <c r="A1260">
        <v>1259</v>
      </c>
      <c r="B1260" t="s">
        <v>2603</v>
      </c>
      <c r="C1260" t="s">
        <v>959</v>
      </c>
      <c r="D1260" t="s">
        <v>130</v>
      </c>
      <c r="E1260" s="2">
        <v>43725.504861111112</v>
      </c>
      <c r="F1260" t="s">
        <v>747</v>
      </c>
      <c r="G1260" s="2">
        <v>33731.504861111112</v>
      </c>
      <c r="H1260" t="s">
        <v>747</v>
      </c>
    </row>
    <row r="1261" spans="1:8" x14ac:dyDescent="0.25">
      <c r="A1261">
        <v>1260</v>
      </c>
      <c r="B1261" t="s">
        <v>2604</v>
      </c>
      <c r="C1261" t="s">
        <v>2040</v>
      </c>
      <c r="D1261" t="s">
        <v>130</v>
      </c>
      <c r="E1261" s="2">
        <v>43725.504861111112</v>
      </c>
      <c r="F1261" t="s">
        <v>747</v>
      </c>
      <c r="G1261" s="2">
        <v>33731.504861111112</v>
      </c>
      <c r="H1261" t="s">
        <v>747</v>
      </c>
    </row>
    <row r="1262" spans="1:8" x14ac:dyDescent="0.25">
      <c r="A1262">
        <v>1261</v>
      </c>
      <c r="B1262" t="s">
        <v>2605</v>
      </c>
      <c r="C1262" t="s">
        <v>1957</v>
      </c>
      <c r="D1262" t="s">
        <v>130</v>
      </c>
      <c r="E1262" s="2">
        <v>43725.504861111112</v>
      </c>
      <c r="F1262" t="s">
        <v>747</v>
      </c>
      <c r="G1262" s="2">
        <v>33731.504861111112</v>
      </c>
      <c r="H1262" t="s">
        <v>747</v>
      </c>
    </row>
    <row r="1263" spans="1:8" x14ac:dyDescent="0.25">
      <c r="A1263">
        <v>1262</v>
      </c>
      <c r="B1263" t="s">
        <v>2606</v>
      </c>
      <c r="C1263" t="s">
        <v>1419</v>
      </c>
      <c r="D1263" t="s">
        <v>130</v>
      </c>
      <c r="E1263" s="2">
        <v>43725.504861111112</v>
      </c>
      <c r="F1263" t="s">
        <v>747</v>
      </c>
      <c r="G1263" s="2">
        <v>33731.504861111112</v>
      </c>
      <c r="H1263" t="s">
        <v>747</v>
      </c>
    </row>
    <row r="1264" spans="1:8" x14ac:dyDescent="0.25">
      <c r="A1264">
        <v>1263</v>
      </c>
      <c r="B1264" t="s">
        <v>2607</v>
      </c>
      <c r="C1264" t="s">
        <v>2422</v>
      </c>
      <c r="D1264" t="s">
        <v>130</v>
      </c>
      <c r="E1264" s="2">
        <v>43725.504861111112</v>
      </c>
      <c r="F1264" t="s">
        <v>747</v>
      </c>
      <c r="G1264" s="2">
        <v>33731.504861111112</v>
      </c>
      <c r="H1264" t="s">
        <v>747</v>
      </c>
    </row>
    <row r="1265" spans="1:8" x14ac:dyDescent="0.25">
      <c r="A1265">
        <v>1264</v>
      </c>
      <c r="B1265" t="s">
        <v>2608</v>
      </c>
      <c r="C1265" t="s">
        <v>2609</v>
      </c>
      <c r="D1265" t="s">
        <v>130</v>
      </c>
      <c r="E1265" s="2">
        <v>43725.504861111112</v>
      </c>
      <c r="F1265" t="s">
        <v>747</v>
      </c>
      <c r="G1265" s="2">
        <v>33731.504861111112</v>
      </c>
      <c r="H1265" t="s">
        <v>747</v>
      </c>
    </row>
    <row r="1266" spans="1:8" x14ac:dyDescent="0.25">
      <c r="A1266">
        <v>1265</v>
      </c>
      <c r="B1266" t="s">
        <v>2610</v>
      </c>
      <c r="C1266" t="s">
        <v>1953</v>
      </c>
      <c r="D1266" t="s">
        <v>130</v>
      </c>
      <c r="E1266" s="2">
        <v>43725.504861111112</v>
      </c>
      <c r="F1266" t="s">
        <v>747</v>
      </c>
      <c r="G1266" s="2">
        <v>33731.504861111112</v>
      </c>
      <c r="H1266" t="s">
        <v>747</v>
      </c>
    </row>
    <row r="1267" spans="1:8" x14ac:dyDescent="0.25">
      <c r="A1267">
        <v>1266</v>
      </c>
      <c r="B1267" t="s">
        <v>2611</v>
      </c>
      <c r="C1267" t="s">
        <v>2225</v>
      </c>
      <c r="D1267" t="s">
        <v>130</v>
      </c>
      <c r="E1267" s="2">
        <v>43725.504861111112</v>
      </c>
      <c r="F1267" t="s">
        <v>747</v>
      </c>
      <c r="G1267" s="2">
        <v>33731.504861111112</v>
      </c>
      <c r="H1267" t="s">
        <v>747</v>
      </c>
    </row>
    <row r="1268" spans="1:8" x14ac:dyDescent="0.25">
      <c r="A1268">
        <v>1267</v>
      </c>
      <c r="B1268" t="s">
        <v>2612</v>
      </c>
      <c r="D1268" t="s">
        <v>130</v>
      </c>
      <c r="E1268" s="2">
        <v>43725.504861111112</v>
      </c>
      <c r="F1268" t="s">
        <v>747</v>
      </c>
      <c r="G1268" s="2">
        <v>33731.504861111112</v>
      </c>
      <c r="H1268" t="s">
        <v>747</v>
      </c>
    </row>
    <row r="1269" spans="1:8" x14ac:dyDescent="0.25">
      <c r="A1269">
        <v>1268</v>
      </c>
      <c r="B1269" t="s">
        <v>2613</v>
      </c>
      <c r="C1269" t="s">
        <v>2614</v>
      </c>
      <c r="D1269" t="s">
        <v>133</v>
      </c>
      <c r="E1269" s="2">
        <v>43725.504861111112</v>
      </c>
      <c r="F1269" t="s">
        <v>747</v>
      </c>
      <c r="G1269" s="2">
        <v>33731.504861111112</v>
      </c>
      <c r="H1269" t="s">
        <v>747</v>
      </c>
    </row>
    <row r="1270" spans="1:8" x14ac:dyDescent="0.25">
      <c r="A1270">
        <v>1269</v>
      </c>
      <c r="B1270" t="s">
        <v>2615</v>
      </c>
      <c r="C1270" t="s">
        <v>2616</v>
      </c>
      <c r="D1270" t="s">
        <v>133</v>
      </c>
      <c r="E1270" s="2">
        <v>43725.504861111112</v>
      </c>
      <c r="F1270" t="s">
        <v>747</v>
      </c>
      <c r="G1270" s="2">
        <v>33731.504861111112</v>
      </c>
      <c r="H1270" t="s">
        <v>747</v>
      </c>
    </row>
    <row r="1271" spans="1:8" x14ac:dyDescent="0.25">
      <c r="A1271">
        <v>1270</v>
      </c>
      <c r="B1271" t="s">
        <v>2617</v>
      </c>
      <c r="C1271" t="s">
        <v>1341</v>
      </c>
      <c r="D1271" t="s">
        <v>133</v>
      </c>
      <c r="E1271" s="2">
        <v>43725.504861111112</v>
      </c>
      <c r="F1271" t="s">
        <v>747</v>
      </c>
      <c r="G1271" s="2">
        <v>33731.504861111112</v>
      </c>
      <c r="H1271" t="s">
        <v>747</v>
      </c>
    </row>
    <row r="1272" spans="1:8" x14ac:dyDescent="0.25">
      <c r="A1272">
        <v>1271</v>
      </c>
      <c r="B1272" t="s">
        <v>2618</v>
      </c>
      <c r="C1272" t="s">
        <v>2619</v>
      </c>
      <c r="D1272" t="s">
        <v>133</v>
      </c>
      <c r="E1272" s="2">
        <v>43725.504861111112</v>
      </c>
      <c r="F1272" t="s">
        <v>747</v>
      </c>
      <c r="G1272" s="2">
        <v>33731.504861111112</v>
      </c>
      <c r="H1272" t="s">
        <v>747</v>
      </c>
    </row>
    <row r="1273" spans="1:8" x14ac:dyDescent="0.25">
      <c r="A1273">
        <v>1272</v>
      </c>
      <c r="B1273" t="s">
        <v>2620</v>
      </c>
      <c r="C1273" t="s">
        <v>2621</v>
      </c>
      <c r="D1273" t="s">
        <v>133</v>
      </c>
      <c r="E1273" s="2">
        <v>43725.504861111112</v>
      </c>
      <c r="F1273" t="s">
        <v>747</v>
      </c>
      <c r="G1273" s="2">
        <v>33731.504861111112</v>
      </c>
      <c r="H1273" t="s">
        <v>747</v>
      </c>
    </row>
    <row r="1274" spans="1:8" x14ac:dyDescent="0.25">
      <c r="A1274">
        <v>1273</v>
      </c>
      <c r="B1274" t="s">
        <v>2622</v>
      </c>
      <c r="C1274" t="s">
        <v>2623</v>
      </c>
      <c r="D1274" t="s">
        <v>133</v>
      </c>
      <c r="E1274" s="2">
        <v>43725.504861111112</v>
      </c>
      <c r="F1274" t="s">
        <v>747</v>
      </c>
      <c r="G1274" s="2">
        <v>33731.504861111112</v>
      </c>
      <c r="H1274" t="s">
        <v>747</v>
      </c>
    </row>
    <row r="1275" spans="1:8" x14ac:dyDescent="0.25">
      <c r="A1275">
        <v>1274</v>
      </c>
      <c r="B1275" t="s">
        <v>2624</v>
      </c>
      <c r="C1275" t="s">
        <v>2625</v>
      </c>
      <c r="D1275" t="s">
        <v>133</v>
      </c>
      <c r="E1275" s="2">
        <v>43725.504861111112</v>
      </c>
      <c r="F1275" t="s">
        <v>747</v>
      </c>
      <c r="G1275" s="2">
        <v>33731.504861111112</v>
      </c>
      <c r="H1275" t="s">
        <v>747</v>
      </c>
    </row>
    <row r="1276" spans="1:8" x14ac:dyDescent="0.25">
      <c r="A1276">
        <v>1275</v>
      </c>
      <c r="B1276" t="s">
        <v>2626</v>
      </c>
      <c r="C1276" t="s">
        <v>949</v>
      </c>
      <c r="D1276" t="s">
        <v>133</v>
      </c>
      <c r="E1276" s="2">
        <v>43725.504861111112</v>
      </c>
      <c r="F1276" t="s">
        <v>747</v>
      </c>
      <c r="G1276" s="2">
        <v>33731.504861111112</v>
      </c>
      <c r="H1276" t="s">
        <v>747</v>
      </c>
    </row>
    <row r="1277" spans="1:8" x14ac:dyDescent="0.25">
      <c r="A1277">
        <v>1276</v>
      </c>
      <c r="B1277" t="s">
        <v>2627</v>
      </c>
      <c r="C1277" t="s">
        <v>951</v>
      </c>
      <c r="D1277" t="s">
        <v>133</v>
      </c>
      <c r="E1277" s="2">
        <v>43725.504861111112</v>
      </c>
      <c r="F1277" t="s">
        <v>747</v>
      </c>
      <c r="G1277" s="2">
        <v>33731.504861111112</v>
      </c>
      <c r="H1277" t="s">
        <v>747</v>
      </c>
    </row>
    <row r="1278" spans="1:8" x14ac:dyDescent="0.25">
      <c r="A1278">
        <v>1277</v>
      </c>
      <c r="B1278" t="s">
        <v>2628</v>
      </c>
      <c r="C1278" t="s">
        <v>2629</v>
      </c>
      <c r="D1278" t="s">
        <v>133</v>
      </c>
      <c r="E1278" s="2">
        <v>43725.504861111112</v>
      </c>
      <c r="F1278" t="s">
        <v>747</v>
      </c>
      <c r="G1278" s="2">
        <v>33731.504861111112</v>
      </c>
      <c r="H1278" t="s">
        <v>747</v>
      </c>
    </row>
    <row r="1279" spans="1:8" x14ac:dyDescent="0.25">
      <c r="A1279">
        <v>1278</v>
      </c>
      <c r="B1279" t="s">
        <v>2630</v>
      </c>
      <c r="D1279" t="s">
        <v>133</v>
      </c>
      <c r="E1279" s="2">
        <v>43725.504861111112</v>
      </c>
      <c r="F1279" t="s">
        <v>747</v>
      </c>
      <c r="G1279" s="2">
        <v>33731.504861111112</v>
      </c>
      <c r="H1279" t="s">
        <v>747</v>
      </c>
    </row>
    <row r="1280" spans="1:8" x14ac:dyDescent="0.25">
      <c r="A1280">
        <v>1279</v>
      </c>
      <c r="B1280" t="s">
        <v>2631</v>
      </c>
      <c r="C1280" t="s">
        <v>1153</v>
      </c>
      <c r="D1280" t="s">
        <v>133</v>
      </c>
      <c r="E1280" s="2">
        <v>43725.504861111112</v>
      </c>
      <c r="F1280" t="s">
        <v>747</v>
      </c>
      <c r="G1280" s="2">
        <v>33731.504861111112</v>
      </c>
      <c r="H1280" t="s">
        <v>747</v>
      </c>
    </row>
    <row r="1281" spans="1:8" x14ac:dyDescent="0.25">
      <c r="A1281">
        <v>1280</v>
      </c>
      <c r="B1281" t="s">
        <v>2632</v>
      </c>
      <c r="C1281" t="s">
        <v>2633</v>
      </c>
      <c r="D1281" t="s">
        <v>133</v>
      </c>
      <c r="E1281" s="2">
        <v>43725.504861111112</v>
      </c>
      <c r="F1281" t="s">
        <v>747</v>
      </c>
      <c r="G1281" s="2">
        <v>33731.504861111112</v>
      </c>
      <c r="H1281" t="s">
        <v>747</v>
      </c>
    </row>
    <row r="1282" spans="1:8" x14ac:dyDescent="0.25">
      <c r="A1282">
        <v>1281</v>
      </c>
      <c r="B1282" t="s">
        <v>2634</v>
      </c>
      <c r="C1282" t="s">
        <v>1194</v>
      </c>
      <c r="D1282" t="s">
        <v>133</v>
      </c>
      <c r="E1282" s="2">
        <v>43725.504861111112</v>
      </c>
      <c r="F1282" t="s">
        <v>747</v>
      </c>
      <c r="G1282" s="2">
        <v>33731.504861111112</v>
      </c>
      <c r="H1282" t="s">
        <v>747</v>
      </c>
    </row>
    <row r="1283" spans="1:8" x14ac:dyDescent="0.25">
      <c r="A1283">
        <v>1282</v>
      </c>
      <c r="B1283" t="s">
        <v>2635</v>
      </c>
      <c r="C1283" t="s">
        <v>2636</v>
      </c>
      <c r="D1283" t="s">
        <v>133</v>
      </c>
      <c r="E1283" s="2">
        <v>43725.504861111112</v>
      </c>
      <c r="F1283" t="s">
        <v>747</v>
      </c>
      <c r="G1283" s="2">
        <v>33731.504861111112</v>
      </c>
      <c r="H1283" t="s">
        <v>747</v>
      </c>
    </row>
    <row r="1284" spans="1:8" x14ac:dyDescent="0.25">
      <c r="A1284">
        <v>1283</v>
      </c>
      <c r="B1284" t="s">
        <v>2637</v>
      </c>
      <c r="C1284" t="s">
        <v>831</v>
      </c>
      <c r="D1284" t="s">
        <v>133</v>
      </c>
      <c r="E1284" s="2">
        <v>43725.504861111112</v>
      </c>
      <c r="F1284" t="s">
        <v>747</v>
      </c>
      <c r="G1284" s="2">
        <v>33731.504861111112</v>
      </c>
      <c r="H1284" t="s">
        <v>747</v>
      </c>
    </row>
    <row r="1285" spans="1:8" x14ac:dyDescent="0.25">
      <c r="A1285">
        <v>1284</v>
      </c>
      <c r="B1285" t="s">
        <v>2638</v>
      </c>
      <c r="C1285" t="s">
        <v>858</v>
      </c>
      <c r="D1285" t="s">
        <v>133</v>
      </c>
      <c r="E1285" s="2">
        <v>43725.504861111112</v>
      </c>
      <c r="F1285" t="s">
        <v>747</v>
      </c>
      <c r="G1285" s="2">
        <v>33731.504861111112</v>
      </c>
      <c r="H1285" t="s">
        <v>747</v>
      </c>
    </row>
    <row r="1286" spans="1:8" x14ac:dyDescent="0.25">
      <c r="A1286">
        <v>1285</v>
      </c>
      <c r="B1286" t="s">
        <v>2639</v>
      </c>
      <c r="C1286" t="s">
        <v>2640</v>
      </c>
      <c r="D1286" t="s">
        <v>133</v>
      </c>
      <c r="E1286" s="2">
        <v>43725.504861111112</v>
      </c>
      <c r="F1286" t="s">
        <v>747</v>
      </c>
      <c r="G1286" s="2">
        <v>33731.504861111112</v>
      </c>
      <c r="H1286" t="s">
        <v>747</v>
      </c>
    </row>
    <row r="1287" spans="1:8" x14ac:dyDescent="0.25">
      <c r="A1287">
        <v>1286</v>
      </c>
      <c r="B1287" t="s">
        <v>2641</v>
      </c>
      <c r="C1287" t="s">
        <v>2642</v>
      </c>
      <c r="D1287" t="s">
        <v>133</v>
      </c>
      <c r="E1287" s="2">
        <v>43725.504861111112</v>
      </c>
      <c r="F1287" t="s">
        <v>747</v>
      </c>
      <c r="G1287" s="2">
        <v>33731.504861111112</v>
      </c>
      <c r="H1287" t="s">
        <v>747</v>
      </c>
    </row>
    <row r="1288" spans="1:8" x14ac:dyDescent="0.25">
      <c r="A1288">
        <v>1287</v>
      </c>
      <c r="B1288" t="s">
        <v>2643</v>
      </c>
      <c r="C1288" t="s">
        <v>2644</v>
      </c>
      <c r="D1288" t="s">
        <v>133</v>
      </c>
      <c r="E1288" s="2">
        <v>43725.504861111112</v>
      </c>
      <c r="F1288" t="s">
        <v>747</v>
      </c>
      <c r="G1288" s="2">
        <v>33731.504861111112</v>
      </c>
      <c r="H1288" t="s">
        <v>747</v>
      </c>
    </row>
    <row r="1289" spans="1:8" x14ac:dyDescent="0.25">
      <c r="A1289">
        <v>1288</v>
      </c>
      <c r="B1289" t="s">
        <v>2645</v>
      </c>
      <c r="C1289" t="s">
        <v>2646</v>
      </c>
      <c r="D1289" t="s">
        <v>133</v>
      </c>
      <c r="E1289" s="2">
        <v>43725.504861111112</v>
      </c>
      <c r="F1289" t="s">
        <v>747</v>
      </c>
      <c r="G1289" s="2">
        <v>33731.504861111112</v>
      </c>
      <c r="H1289" t="s">
        <v>747</v>
      </c>
    </row>
    <row r="1290" spans="1:8" x14ac:dyDescent="0.25">
      <c r="A1290">
        <v>1289</v>
      </c>
      <c r="B1290" t="s">
        <v>2647</v>
      </c>
      <c r="C1290" t="s">
        <v>2648</v>
      </c>
      <c r="D1290" t="s">
        <v>136</v>
      </c>
      <c r="E1290" s="2">
        <v>43725.504861111112</v>
      </c>
      <c r="F1290" t="s">
        <v>747</v>
      </c>
      <c r="G1290" s="2">
        <v>33731.504861111112</v>
      </c>
      <c r="H1290" t="s">
        <v>747</v>
      </c>
    </row>
    <row r="1291" spans="1:8" x14ac:dyDescent="0.25">
      <c r="A1291">
        <v>1290</v>
      </c>
      <c r="B1291" t="s">
        <v>2649</v>
      </c>
      <c r="C1291" t="s">
        <v>2621</v>
      </c>
      <c r="D1291" t="s">
        <v>136</v>
      </c>
      <c r="E1291" s="2">
        <v>43725.504861111112</v>
      </c>
      <c r="F1291" t="s">
        <v>747</v>
      </c>
      <c r="G1291" s="2">
        <v>33731.504861111112</v>
      </c>
      <c r="H1291" t="s">
        <v>747</v>
      </c>
    </row>
    <row r="1292" spans="1:8" x14ac:dyDescent="0.25">
      <c r="A1292">
        <v>1291</v>
      </c>
      <c r="B1292" t="s">
        <v>2650</v>
      </c>
      <c r="C1292" t="s">
        <v>2651</v>
      </c>
      <c r="D1292" t="s">
        <v>136</v>
      </c>
      <c r="E1292" s="2">
        <v>43725.504861111112</v>
      </c>
      <c r="F1292" t="s">
        <v>747</v>
      </c>
      <c r="G1292" s="2">
        <v>33731.504861111112</v>
      </c>
      <c r="H1292" t="s">
        <v>747</v>
      </c>
    </row>
    <row r="1293" spans="1:8" x14ac:dyDescent="0.25">
      <c r="A1293">
        <v>1292</v>
      </c>
      <c r="B1293" t="s">
        <v>2652</v>
      </c>
      <c r="C1293" t="s">
        <v>813</v>
      </c>
      <c r="D1293" t="s">
        <v>136</v>
      </c>
      <c r="E1293" s="2">
        <v>43725.504861111112</v>
      </c>
      <c r="F1293" t="s">
        <v>747</v>
      </c>
      <c r="G1293" s="2">
        <v>33731.504861111112</v>
      </c>
      <c r="H1293" t="s">
        <v>747</v>
      </c>
    </row>
    <row r="1294" spans="1:8" x14ac:dyDescent="0.25">
      <c r="A1294">
        <v>1293</v>
      </c>
      <c r="B1294" t="s">
        <v>2653</v>
      </c>
      <c r="C1294" t="s">
        <v>902</v>
      </c>
      <c r="D1294" t="s">
        <v>136</v>
      </c>
      <c r="E1294" s="2">
        <v>43725.504861111112</v>
      </c>
      <c r="F1294" t="s">
        <v>747</v>
      </c>
      <c r="G1294" s="2">
        <v>33731.504861111112</v>
      </c>
      <c r="H1294" t="s">
        <v>747</v>
      </c>
    </row>
    <row r="1295" spans="1:8" x14ac:dyDescent="0.25">
      <c r="A1295">
        <v>1294</v>
      </c>
      <c r="B1295" t="s">
        <v>2654</v>
      </c>
      <c r="C1295" t="s">
        <v>2655</v>
      </c>
      <c r="D1295" t="s">
        <v>136</v>
      </c>
      <c r="E1295" s="2">
        <v>43725.504861111112</v>
      </c>
      <c r="F1295" t="s">
        <v>747</v>
      </c>
      <c r="G1295" s="2">
        <v>33731.504861111112</v>
      </c>
      <c r="H1295" t="s">
        <v>747</v>
      </c>
    </row>
    <row r="1296" spans="1:8" x14ac:dyDescent="0.25">
      <c r="A1296">
        <v>1295</v>
      </c>
      <c r="B1296" t="s">
        <v>2656</v>
      </c>
      <c r="C1296" t="s">
        <v>2657</v>
      </c>
      <c r="D1296" t="s">
        <v>136</v>
      </c>
      <c r="E1296" s="2">
        <v>43725.504861111112</v>
      </c>
      <c r="F1296" t="s">
        <v>747</v>
      </c>
      <c r="G1296" s="2">
        <v>33731.504861111112</v>
      </c>
      <c r="H1296" t="s">
        <v>747</v>
      </c>
    </row>
    <row r="1297" spans="1:8" x14ac:dyDescent="0.25">
      <c r="A1297">
        <v>1296</v>
      </c>
      <c r="B1297" t="s">
        <v>2658</v>
      </c>
      <c r="C1297" t="s">
        <v>2659</v>
      </c>
      <c r="D1297" t="s">
        <v>136</v>
      </c>
      <c r="E1297" s="2">
        <v>43725.504861111112</v>
      </c>
      <c r="F1297" t="s">
        <v>747</v>
      </c>
      <c r="G1297" s="2">
        <v>33731.504861111112</v>
      </c>
      <c r="H1297" t="s">
        <v>747</v>
      </c>
    </row>
    <row r="1298" spans="1:8" x14ac:dyDescent="0.25">
      <c r="A1298">
        <v>1297</v>
      </c>
      <c r="B1298" t="s">
        <v>2660</v>
      </c>
      <c r="C1298" t="s">
        <v>1029</v>
      </c>
      <c r="D1298" t="s">
        <v>136</v>
      </c>
      <c r="E1298" s="2">
        <v>43725.504861111112</v>
      </c>
      <c r="F1298" t="s">
        <v>747</v>
      </c>
      <c r="G1298" s="2">
        <v>33731.504861111112</v>
      </c>
      <c r="H1298" t="s">
        <v>747</v>
      </c>
    </row>
    <row r="1299" spans="1:8" x14ac:dyDescent="0.25">
      <c r="A1299">
        <v>1298</v>
      </c>
      <c r="B1299" t="s">
        <v>2661</v>
      </c>
      <c r="C1299" t="s">
        <v>2662</v>
      </c>
      <c r="D1299" t="s">
        <v>136</v>
      </c>
      <c r="E1299" s="2">
        <v>43725.504861111112</v>
      </c>
      <c r="F1299" t="s">
        <v>747</v>
      </c>
      <c r="G1299" s="2">
        <v>33731.504861111112</v>
      </c>
      <c r="H1299" t="s">
        <v>747</v>
      </c>
    </row>
    <row r="1300" spans="1:8" x14ac:dyDescent="0.25">
      <c r="A1300">
        <v>1299</v>
      </c>
      <c r="B1300" t="s">
        <v>2663</v>
      </c>
      <c r="C1300" t="s">
        <v>2664</v>
      </c>
      <c r="D1300" t="s">
        <v>136</v>
      </c>
      <c r="E1300" s="2">
        <v>43725.504861111112</v>
      </c>
      <c r="F1300" t="s">
        <v>747</v>
      </c>
      <c r="G1300" s="2">
        <v>33731.504861111112</v>
      </c>
      <c r="H1300" t="s">
        <v>747</v>
      </c>
    </row>
    <row r="1301" spans="1:8" x14ac:dyDescent="0.25">
      <c r="A1301">
        <v>1300</v>
      </c>
      <c r="B1301" t="s">
        <v>2665</v>
      </c>
      <c r="D1301" t="s">
        <v>136</v>
      </c>
      <c r="E1301" s="2">
        <v>43725.504861111112</v>
      </c>
      <c r="F1301" t="s">
        <v>747</v>
      </c>
      <c r="G1301" s="2">
        <v>33731.504861111112</v>
      </c>
      <c r="H1301" t="s">
        <v>747</v>
      </c>
    </row>
    <row r="1302" spans="1:8" x14ac:dyDescent="0.25">
      <c r="A1302">
        <v>1301</v>
      </c>
      <c r="B1302" t="s">
        <v>2666</v>
      </c>
      <c r="C1302" t="s">
        <v>2667</v>
      </c>
      <c r="D1302" t="s">
        <v>139</v>
      </c>
      <c r="E1302" s="2">
        <v>43725.504861111112</v>
      </c>
      <c r="F1302" t="s">
        <v>747</v>
      </c>
      <c r="G1302" s="2">
        <v>33731.504861111112</v>
      </c>
      <c r="H1302" t="s">
        <v>747</v>
      </c>
    </row>
    <row r="1303" spans="1:8" x14ac:dyDescent="0.25">
      <c r="A1303">
        <v>1302</v>
      </c>
      <c r="B1303" t="s">
        <v>2668</v>
      </c>
      <c r="C1303" t="s">
        <v>976</v>
      </c>
      <c r="D1303" t="s">
        <v>139</v>
      </c>
      <c r="E1303" s="2">
        <v>43725.504861111112</v>
      </c>
      <c r="F1303" t="s">
        <v>747</v>
      </c>
      <c r="G1303" s="2">
        <v>33731.504861111112</v>
      </c>
      <c r="H1303" t="s">
        <v>747</v>
      </c>
    </row>
    <row r="1304" spans="1:8" x14ac:dyDescent="0.25">
      <c r="A1304">
        <v>1303</v>
      </c>
      <c r="B1304" t="s">
        <v>2669</v>
      </c>
      <c r="C1304" t="s">
        <v>767</v>
      </c>
      <c r="D1304" t="s">
        <v>139</v>
      </c>
      <c r="E1304" s="2">
        <v>43725.504861111112</v>
      </c>
      <c r="F1304" t="s">
        <v>747</v>
      </c>
      <c r="G1304" s="2">
        <v>33731.504861111112</v>
      </c>
      <c r="H1304" t="s">
        <v>747</v>
      </c>
    </row>
    <row r="1305" spans="1:8" x14ac:dyDescent="0.25">
      <c r="A1305">
        <v>1304</v>
      </c>
      <c r="B1305" t="s">
        <v>2670</v>
      </c>
      <c r="C1305" t="s">
        <v>1599</v>
      </c>
      <c r="D1305" t="s">
        <v>139</v>
      </c>
      <c r="E1305" s="2">
        <v>43725.504861111112</v>
      </c>
      <c r="F1305" t="s">
        <v>747</v>
      </c>
      <c r="G1305" s="2">
        <v>33731.504861111112</v>
      </c>
      <c r="H1305" t="s">
        <v>747</v>
      </c>
    </row>
    <row r="1306" spans="1:8" x14ac:dyDescent="0.25">
      <c r="A1306">
        <v>1305</v>
      </c>
      <c r="B1306" t="s">
        <v>2671</v>
      </c>
      <c r="C1306" t="s">
        <v>1581</v>
      </c>
      <c r="D1306" t="s">
        <v>139</v>
      </c>
      <c r="E1306" s="2">
        <v>43725.504861111112</v>
      </c>
      <c r="F1306" t="s">
        <v>747</v>
      </c>
      <c r="G1306" s="2">
        <v>33731.504861111112</v>
      </c>
      <c r="H1306" t="s">
        <v>747</v>
      </c>
    </row>
    <row r="1307" spans="1:8" x14ac:dyDescent="0.25">
      <c r="A1307">
        <v>1306</v>
      </c>
      <c r="B1307" t="s">
        <v>2672</v>
      </c>
      <c r="C1307" t="s">
        <v>773</v>
      </c>
      <c r="D1307" t="s">
        <v>139</v>
      </c>
      <c r="E1307" s="2">
        <v>43725.504861111112</v>
      </c>
      <c r="F1307" t="s">
        <v>747</v>
      </c>
      <c r="G1307" s="2">
        <v>33731.504861111112</v>
      </c>
      <c r="H1307" t="s">
        <v>747</v>
      </c>
    </row>
    <row r="1308" spans="1:8" x14ac:dyDescent="0.25">
      <c r="A1308">
        <v>1307</v>
      </c>
      <c r="B1308" t="s">
        <v>2673</v>
      </c>
      <c r="C1308" t="s">
        <v>2674</v>
      </c>
      <c r="D1308" t="s">
        <v>139</v>
      </c>
      <c r="E1308" s="2">
        <v>43725.504861111112</v>
      </c>
      <c r="F1308" t="s">
        <v>747</v>
      </c>
      <c r="G1308" s="2">
        <v>33731.504861111112</v>
      </c>
      <c r="H1308" t="s">
        <v>747</v>
      </c>
    </row>
    <row r="1309" spans="1:8" x14ac:dyDescent="0.25">
      <c r="A1309">
        <v>1308</v>
      </c>
      <c r="B1309" t="s">
        <v>2675</v>
      </c>
      <c r="C1309" t="s">
        <v>2676</v>
      </c>
      <c r="D1309" t="s">
        <v>139</v>
      </c>
      <c r="E1309" s="2">
        <v>43725.504861111112</v>
      </c>
      <c r="F1309" t="s">
        <v>747</v>
      </c>
      <c r="G1309" s="2">
        <v>33731.504861111112</v>
      </c>
      <c r="H1309" t="s">
        <v>747</v>
      </c>
    </row>
    <row r="1310" spans="1:8" x14ac:dyDescent="0.25">
      <c r="A1310">
        <v>1309</v>
      </c>
      <c r="B1310" t="s">
        <v>2677</v>
      </c>
      <c r="C1310" t="s">
        <v>789</v>
      </c>
      <c r="D1310" t="s">
        <v>139</v>
      </c>
      <c r="E1310" s="2">
        <v>43725.504861111112</v>
      </c>
      <c r="F1310" t="s">
        <v>747</v>
      </c>
      <c r="G1310" s="2">
        <v>33731.504861111112</v>
      </c>
      <c r="H1310" t="s">
        <v>747</v>
      </c>
    </row>
    <row r="1311" spans="1:8" x14ac:dyDescent="0.25">
      <c r="A1311">
        <v>1310</v>
      </c>
      <c r="B1311" t="s">
        <v>2678</v>
      </c>
      <c r="C1311" t="s">
        <v>2679</v>
      </c>
      <c r="D1311" t="s">
        <v>139</v>
      </c>
      <c r="E1311" s="2">
        <v>43725.504861111112</v>
      </c>
      <c r="F1311" t="s">
        <v>747</v>
      </c>
      <c r="G1311" s="2">
        <v>33731.504861111112</v>
      </c>
      <c r="H1311" t="s">
        <v>747</v>
      </c>
    </row>
    <row r="1312" spans="1:8" x14ac:dyDescent="0.25">
      <c r="A1312">
        <v>1311</v>
      </c>
      <c r="B1312" t="s">
        <v>2680</v>
      </c>
      <c r="C1312" t="s">
        <v>2681</v>
      </c>
      <c r="D1312" t="s">
        <v>139</v>
      </c>
      <c r="E1312" s="2">
        <v>43725.504861111112</v>
      </c>
      <c r="F1312" t="s">
        <v>747</v>
      </c>
      <c r="G1312" s="2">
        <v>33731.504861111112</v>
      </c>
      <c r="H1312" t="s">
        <v>747</v>
      </c>
    </row>
    <row r="1313" spans="1:8" x14ac:dyDescent="0.25">
      <c r="A1313">
        <v>1312</v>
      </c>
      <c r="B1313" t="s">
        <v>2682</v>
      </c>
      <c r="C1313" t="s">
        <v>2683</v>
      </c>
      <c r="D1313" t="s">
        <v>139</v>
      </c>
      <c r="E1313" s="2">
        <v>43725.504861111112</v>
      </c>
      <c r="F1313" t="s">
        <v>747</v>
      </c>
      <c r="G1313" s="2">
        <v>33731.504861111112</v>
      </c>
      <c r="H1313" t="s">
        <v>747</v>
      </c>
    </row>
    <row r="1314" spans="1:8" x14ac:dyDescent="0.25">
      <c r="A1314">
        <v>1313</v>
      </c>
      <c r="B1314" t="s">
        <v>2684</v>
      </c>
      <c r="C1314" t="s">
        <v>1099</v>
      </c>
      <c r="D1314" t="s">
        <v>139</v>
      </c>
      <c r="E1314" s="2">
        <v>43725.504861111112</v>
      </c>
      <c r="F1314" t="s">
        <v>747</v>
      </c>
      <c r="G1314" s="2">
        <v>33731.504861111112</v>
      </c>
      <c r="H1314" t="s">
        <v>747</v>
      </c>
    </row>
    <row r="1315" spans="1:8" x14ac:dyDescent="0.25">
      <c r="A1315">
        <v>1314</v>
      </c>
      <c r="B1315" t="s">
        <v>2685</v>
      </c>
      <c r="C1315" t="s">
        <v>2686</v>
      </c>
      <c r="D1315" t="s">
        <v>139</v>
      </c>
      <c r="E1315" s="2">
        <v>43725.504861111112</v>
      </c>
      <c r="F1315" t="s">
        <v>747</v>
      </c>
      <c r="G1315" s="2">
        <v>33731.504861111112</v>
      </c>
      <c r="H1315" t="s">
        <v>747</v>
      </c>
    </row>
    <row r="1316" spans="1:8" x14ac:dyDescent="0.25">
      <c r="A1316">
        <v>1315</v>
      </c>
      <c r="B1316" t="s">
        <v>2687</v>
      </c>
      <c r="C1316" t="s">
        <v>1396</v>
      </c>
      <c r="D1316" t="s">
        <v>139</v>
      </c>
      <c r="E1316" s="2">
        <v>43725.504861111112</v>
      </c>
      <c r="F1316" t="s">
        <v>747</v>
      </c>
      <c r="G1316" s="2">
        <v>33731.504861111112</v>
      </c>
      <c r="H1316" t="s">
        <v>747</v>
      </c>
    </row>
    <row r="1317" spans="1:8" x14ac:dyDescent="0.25">
      <c r="A1317">
        <v>1316</v>
      </c>
      <c r="B1317" t="s">
        <v>2688</v>
      </c>
      <c r="C1317" t="s">
        <v>1067</v>
      </c>
      <c r="D1317" t="s">
        <v>139</v>
      </c>
      <c r="E1317" s="2">
        <v>43725.504861111112</v>
      </c>
      <c r="F1317" t="s">
        <v>747</v>
      </c>
      <c r="G1317" s="2">
        <v>33731.504861111112</v>
      </c>
      <c r="H1317" t="s">
        <v>747</v>
      </c>
    </row>
    <row r="1318" spans="1:8" x14ac:dyDescent="0.25">
      <c r="A1318">
        <v>1317</v>
      </c>
      <c r="B1318" t="s">
        <v>2689</v>
      </c>
      <c r="C1318" t="s">
        <v>2690</v>
      </c>
      <c r="D1318" t="s">
        <v>139</v>
      </c>
      <c r="E1318" s="2">
        <v>43725.504861111112</v>
      </c>
      <c r="F1318" t="s">
        <v>747</v>
      </c>
      <c r="G1318" s="2">
        <v>33731.504861111112</v>
      </c>
      <c r="H1318" t="s">
        <v>747</v>
      </c>
    </row>
    <row r="1319" spans="1:8" x14ac:dyDescent="0.25">
      <c r="A1319">
        <v>1318</v>
      </c>
      <c r="B1319" t="s">
        <v>2691</v>
      </c>
      <c r="C1319" t="s">
        <v>910</v>
      </c>
      <c r="D1319" t="s">
        <v>139</v>
      </c>
      <c r="E1319" s="2">
        <v>43725.504861111112</v>
      </c>
      <c r="F1319" t="s">
        <v>747</v>
      </c>
      <c r="G1319" s="2">
        <v>33731.504861111112</v>
      </c>
      <c r="H1319" t="s">
        <v>747</v>
      </c>
    </row>
    <row r="1320" spans="1:8" x14ac:dyDescent="0.25">
      <c r="A1320">
        <v>1319</v>
      </c>
      <c r="B1320" t="s">
        <v>2692</v>
      </c>
      <c r="C1320" t="s">
        <v>1584</v>
      </c>
      <c r="D1320" t="s">
        <v>139</v>
      </c>
      <c r="E1320" s="2">
        <v>43725.504861111112</v>
      </c>
      <c r="F1320" t="s">
        <v>747</v>
      </c>
      <c r="G1320" s="2">
        <v>33731.504861111112</v>
      </c>
      <c r="H1320" t="s">
        <v>747</v>
      </c>
    </row>
    <row r="1321" spans="1:8" x14ac:dyDescent="0.25">
      <c r="A1321">
        <v>1320</v>
      </c>
      <c r="B1321" t="s">
        <v>2693</v>
      </c>
      <c r="C1321" t="s">
        <v>987</v>
      </c>
      <c r="D1321" t="s">
        <v>139</v>
      </c>
      <c r="E1321" s="2">
        <v>43725.504861111112</v>
      </c>
      <c r="F1321" t="s">
        <v>747</v>
      </c>
      <c r="G1321" s="2">
        <v>33731.504861111112</v>
      </c>
      <c r="H1321" t="s">
        <v>747</v>
      </c>
    </row>
    <row r="1322" spans="1:8" x14ac:dyDescent="0.25">
      <c r="A1322">
        <v>1321</v>
      </c>
      <c r="B1322" t="s">
        <v>2694</v>
      </c>
      <c r="C1322" t="s">
        <v>1090</v>
      </c>
      <c r="D1322" t="s">
        <v>139</v>
      </c>
      <c r="E1322" s="2">
        <v>43725.504861111112</v>
      </c>
      <c r="F1322" t="s">
        <v>747</v>
      </c>
      <c r="G1322" s="2">
        <v>33731.504861111112</v>
      </c>
      <c r="H1322" t="s">
        <v>747</v>
      </c>
    </row>
    <row r="1323" spans="1:8" x14ac:dyDescent="0.25">
      <c r="A1323">
        <v>1322</v>
      </c>
      <c r="B1323" t="s">
        <v>2695</v>
      </c>
      <c r="C1323" t="s">
        <v>1535</v>
      </c>
      <c r="D1323" t="s">
        <v>139</v>
      </c>
      <c r="E1323" s="2">
        <v>43725.504861111112</v>
      </c>
      <c r="F1323" t="s">
        <v>747</v>
      </c>
      <c r="G1323" s="2">
        <v>33731.504861111112</v>
      </c>
      <c r="H1323" t="s">
        <v>747</v>
      </c>
    </row>
    <row r="1324" spans="1:8" x14ac:dyDescent="0.25">
      <c r="A1324">
        <v>1323</v>
      </c>
      <c r="B1324" t="s">
        <v>2696</v>
      </c>
      <c r="C1324" t="s">
        <v>1040</v>
      </c>
      <c r="D1324" t="s">
        <v>139</v>
      </c>
      <c r="E1324" s="2">
        <v>43725.504861111112</v>
      </c>
      <c r="F1324" t="s">
        <v>747</v>
      </c>
      <c r="G1324" s="2">
        <v>33731.504861111112</v>
      </c>
      <c r="H1324" t="s">
        <v>747</v>
      </c>
    </row>
    <row r="1325" spans="1:8" x14ac:dyDescent="0.25">
      <c r="A1325">
        <v>1324</v>
      </c>
      <c r="B1325" t="s">
        <v>2697</v>
      </c>
      <c r="C1325" t="s">
        <v>1056</v>
      </c>
      <c r="D1325" t="s">
        <v>139</v>
      </c>
      <c r="E1325" s="2">
        <v>43725.504861111112</v>
      </c>
      <c r="F1325" t="s">
        <v>747</v>
      </c>
      <c r="G1325" s="2">
        <v>33731.504861111112</v>
      </c>
      <c r="H1325" t="s">
        <v>747</v>
      </c>
    </row>
    <row r="1326" spans="1:8" x14ac:dyDescent="0.25">
      <c r="A1326">
        <v>1325</v>
      </c>
      <c r="B1326" t="s">
        <v>2698</v>
      </c>
      <c r="C1326" t="s">
        <v>1118</v>
      </c>
      <c r="D1326" t="s">
        <v>139</v>
      </c>
      <c r="E1326" s="2">
        <v>43725.504861111112</v>
      </c>
      <c r="F1326" t="s">
        <v>747</v>
      </c>
      <c r="G1326" s="2">
        <v>33731.504861111112</v>
      </c>
      <c r="H1326" t="s">
        <v>747</v>
      </c>
    </row>
    <row r="1327" spans="1:8" x14ac:dyDescent="0.25">
      <c r="A1327">
        <v>1326</v>
      </c>
      <c r="B1327" t="s">
        <v>2699</v>
      </c>
      <c r="C1327" t="s">
        <v>1156</v>
      </c>
      <c r="D1327" t="s">
        <v>139</v>
      </c>
      <c r="E1327" s="2">
        <v>43725.504861111112</v>
      </c>
      <c r="F1327" t="s">
        <v>747</v>
      </c>
      <c r="G1327" s="2">
        <v>33731.504861111112</v>
      </c>
      <c r="H1327" t="s">
        <v>747</v>
      </c>
    </row>
    <row r="1328" spans="1:8" x14ac:dyDescent="0.25">
      <c r="A1328">
        <v>1327</v>
      </c>
      <c r="B1328" t="s">
        <v>2700</v>
      </c>
      <c r="C1328" t="s">
        <v>1111</v>
      </c>
      <c r="D1328" t="s">
        <v>139</v>
      </c>
      <c r="E1328" s="2">
        <v>43725.504861111112</v>
      </c>
      <c r="F1328" t="s">
        <v>747</v>
      </c>
      <c r="G1328" s="2">
        <v>33731.504861111112</v>
      </c>
      <c r="H1328" t="s">
        <v>747</v>
      </c>
    </row>
    <row r="1329" spans="1:8" x14ac:dyDescent="0.25">
      <c r="A1329">
        <v>1328</v>
      </c>
      <c r="B1329" t="s">
        <v>2701</v>
      </c>
      <c r="C1329" t="s">
        <v>821</v>
      </c>
      <c r="D1329" t="s">
        <v>139</v>
      </c>
      <c r="E1329" s="2">
        <v>43725.504861111112</v>
      </c>
      <c r="F1329" t="s">
        <v>747</v>
      </c>
      <c r="G1329" s="2">
        <v>33731.504861111112</v>
      </c>
      <c r="H1329" t="s">
        <v>747</v>
      </c>
    </row>
    <row r="1330" spans="1:8" x14ac:dyDescent="0.25">
      <c r="A1330">
        <v>1329</v>
      </c>
      <c r="B1330" t="s">
        <v>2702</v>
      </c>
      <c r="C1330" t="s">
        <v>1502</v>
      </c>
      <c r="D1330" t="s">
        <v>139</v>
      </c>
      <c r="E1330" s="2">
        <v>43725.504861111112</v>
      </c>
      <c r="F1330" t="s">
        <v>747</v>
      </c>
      <c r="G1330" s="2">
        <v>33731.504861111112</v>
      </c>
      <c r="H1330" t="s">
        <v>747</v>
      </c>
    </row>
    <row r="1331" spans="1:8" x14ac:dyDescent="0.25">
      <c r="A1331">
        <v>1330</v>
      </c>
      <c r="B1331" t="s">
        <v>2703</v>
      </c>
      <c r="C1331" t="s">
        <v>2651</v>
      </c>
      <c r="D1331" t="s">
        <v>139</v>
      </c>
      <c r="E1331" s="2">
        <v>43725.504861111112</v>
      </c>
      <c r="F1331" t="s">
        <v>747</v>
      </c>
      <c r="G1331" s="2">
        <v>33731.504861111112</v>
      </c>
      <c r="H1331" t="s">
        <v>747</v>
      </c>
    </row>
    <row r="1332" spans="1:8" x14ac:dyDescent="0.25">
      <c r="A1332">
        <v>1331</v>
      </c>
      <c r="B1332" t="s">
        <v>2704</v>
      </c>
      <c r="C1332" t="s">
        <v>817</v>
      </c>
      <c r="D1332" t="s">
        <v>139</v>
      </c>
      <c r="E1332" s="2">
        <v>43725.504861111112</v>
      </c>
      <c r="F1332" t="s">
        <v>747</v>
      </c>
      <c r="G1332" s="2">
        <v>33731.504861111112</v>
      </c>
      <c r="H1332" t="s">
        <v>747</v>
      </c>
    </row>
    <row r="1333" spans="1:8" x14ac:dyDescent="0.25">
      <c r="A1333">
        <v>1332</v>
      </c>
      <c r="B1333" t="s">
        <v>2705</v>
      </c>
      <c r="C1333" t="s">
        <v>1095</v>
      </c>
      <c r="D1333" t="s">
        <v>139</v>
      </c>
      <c r="E1333" s="2">
        <v>43725.504861111112</v>
      </c>
      <c r="F1333" t="s">
        <v>747</v>
      </c>
      <c r="G1333" s="2">
        <v>33731.504861111112</v>
      </c>
      <c r="H1333" t="s">
        <v>747</v>
      </c>
    </row>
    <row r="1334" spans="1:8" x14ac:dyDescent="0.25">
      <c r="A1334">
        <v>1333</v>
      </c>
      <c r="B1334" t="s">
        <v>2706</v>
      </c>
      <c r="C1334" t="s">
        <v>2707</v>
      </c>
      <c r="D1334" t="s">
        <v>139</v>
      </c>
      <c r="E1334" s="2">
        <v>43725.504861111112</v>
      </c>
      <c r="F1334" t="s">
        <v>747</v>
      </c>
      <c r="G1334" s="2">
        <v>33731.504861111112</v>
      </c>
      <c r="H1334" t="s">
        <v>747</v>
      </c>
    </row>
    <row r="1335" spans="1:8" x14ac:dyDescent="0.25">
      <c r="A1335">
        <v>1334</v>
      </c>
      <c r="B1335" t="s">
        <v>2708</v>
      </c>
      <c r="C1335" t="s">
        <v>2709</v>
      </c>
      <c r="D1335" t="s">
        <v>139</v>
      </c>
      <c r="E1335" s="2">
        <v>43725.504861111112</v>
      </c>
      <c r="F1335" t="s">
        <v>747</v>
      </c>
      <c r="G1335" s="2">
        <v>33731.504861111112</v>
      </c>
      <c r="H1335" t="s">
        <v>747</v>
      </c>
    </row>
    <row r="1336" spans="1:8" x14ac:dyDescent="0.25">
      <c r="A1336">
        <v>1335</v>
      </c>
      <c r="B1336" t="s">
        <v>2710</v>
      </c>
      <c r="C1336" t="s">
        <v>1194</v>
      </c>
      <c r="D1336" t="s">
        <v>139</v>
      </c>
      <c r="E1336" s="2">
        <v>43725.504861111112</v>
      </c>
      <c r="F1336" t="s">
        <v>747</v>
      </c>
      <c r="G1336" s="2">
        <v>33731.504861111112</v>
      </c>
      <c r="H1336" t="s">
        <v>747</v>
      </c>
    </row>
    <row r="1337" spans="1:8" x14ac:dyDescent="0.25">
      <c r="A1337">
        <v>1336</v>
      </c>
      <c r="B1337" t="s">
        <v>2711</v>
      </c>
      <c r="C1337" t="s">
        <v>2712</v>
      </c>
      <c r="D1337" t="s">
        <v>139</v>
      </c>
      <c r="E1337" s="2">
        <v>43725.504861111112</v>
      </c>
      <c r="F1337" t="s">
        <v>747</v>
      </c>
      <c r="G1337" s="2">
        <v>33731.504861111112</v>
      </c>
      <c r="H1337" t="s">
        <v>747</v>
      </c>
    </row>
    <row r="1338" spans="1:8" x14ac:dyDescent="0.25">
      <c r="A1338">
        <v>1337</v>
      </c>
      <c r="B1338" t="s">
        <v>2713</v>
      </c>
      <c r="C1338" t="s">
        <v>775</v>
      </c>
      <c r="D1338" t="s">
        <v>139</v>
      </c>
      <c r="E1338" s="2">
        <v>43725.504861111112</v>
      </c>
      <c r="F1338" t="s">
        <v>747</v>
      </c>
      <c r="G1338" s="2">
        <v>33731.504861111112</v>
      </c>
      <c r="H1338" t="s">
        <v>747</v>
      </c>
    </row>
    <row r="1339" spans="1:8" x14ac:dyDescent="0.25">
      <c r="A1339">
        <v>1338</v>
      </c>
      <c r="B1339" t="s">
        <v>2714</v>
      </c>
      <c r="C1339" t="s">
        <v>978</v>
      </c>
      <c r="D1339" t="s">
        <v>139</v>
      </c>
      <c r="E1339" s="2">
        <v>43725.504861111112</v>
      </c>
      <c r="F1339" t="s">
        <v>747</v>
      </c>
      <c r="G1339" s="2">
        <v>33731.504861111112</v>
      </c>
      <c r="H1339" t="s">
        <v>747</v>
      </c>
    </row>
    <row r="1340" spans="1:8" x14ac:dyDescent="0.25">
      <c r="A1340">
        <v>1339</v>
      </c>
      <c r="B1340" t="s">
        <v>2715</v>
      </c>
      <c r="C1340" t="s">
        <v>1653</v>
      </c>
      <c r="D1340" t="s">
        <v>139</v>
      </c>
      <c r="E1340" s="2">
        <v>43725.504861111112</v>
      </c>
      <c r="F1340" t="s">
        <v>747</v>
      </c>
      <c r="G1340" s="2">
        <v>33731.504861111112</v>
      </c>
      <c r="H1340" t="s">
        <v>747</v>
      </c>
    </row>
    <row r="1341" spans="1:8" x14ac:dyDescent="0.25">
      <c r="A1341">
        <v>1340</v>
      </c>
      <c r="B1341" t="s">
        <v>2716</v>
      </c>
      <c r="C1341" t="s">
        <v>1029</v>
      </c>
      <c r="D1341" t="s">
        <v>139</v>
      </c>
      <c r="E1341" s="2">
        <v>43725.504861111112</v>
      </c>
      <c r="F1341" t="s">
        <v>747</v>
      </c>
      <c r="G1341" s="2">
        <v>33731.504861111112</v>
      </c>
      <c r="H1341" t="s">
        <v>747</v>
      </c>
    </row>
    <row r="1342" spans="1:8" x14ac:dyDescent="0.25">
      <c r="A1342">
        <v>1341</v>
      </c>
      <c r="B1342" t="s">
        <v>2717</v>
      </c>
      <c r="C1342" t="s">
        <v>2718</v>
      </c>
      <c r="D1342" t="s">
        <v>139</v>
      </c>
      <c r="E1342" s="2">
        <v>43725.504861111112</v>
      </c>
      <c r="F1342" t="s">
        <v>747</v>
      </c>
      <c r="G1342" s="2">
        <v>33731.504861111112</v>
      </c>
      <c r="H1342" t="s">
        <v>747</v>
      </c>
    </row>
    <row r="1343" spans="1:8" x14ac:dyDescent="0.25">
      <c r="A1343">
        <v>1342</v>
      </c>
      <c r="B1343" t="s">
        <v>2719</v>
      </c>
      <c r="C1343" t="s">
        <v>2662</v>
      </c>
      <c r="D1343" t="s">
        <v>139</v>
      </c>
      <c r="E1343" s="2">
        <v>43725.504861111112</v>
      </c>
      <c r="F1343" t="s">
        <v>747</v>
      </c>
      <c r="G1343" s="2">
        <v>33731.504861111112</v>
      </c>
      <c r="H1343" t="s">
        <v>747</v>
      </c>
    </row>
    <row r="1344" spans="1:8" x14ac:dyDescent="0.25">
      <c r="A1344">
        <v>1343</v>
      </c>
      <c r="B1344" t="s">
        <v>2720</v>
      </c>
      <c r="C1344" t="s">
        <v>2721</v>
      </c>
      <c r="D1344" t="s">
        <v>139</v>
      </c>
      <c r="E1344" s="2">
        <v>43725.504861111112</v>
      </c>
      <c r="F1344" t="s">
        <v>747</v>
      </c>
      <c r="G1344" s="2">
        <v>33731.504861111112</v>
      </c>
      <c r="H1344" t="s">
        <v>747</v>
      </c>
    </row>
    <row r="1345" spans="1:8" x14ac:dyDescent="0.25">
      <c r="A1345">
        <v>1344</v>
      </c>
      <c r="B1345" t="s">
        <v>2722</v>
      </c>
      <c r="C1345" t="s">
        <v>2723</v>
      </c>
      <c r="D1345" t="s">
        <v>139</v>
      </c>
      <c r="E1345" s="2">
        <v>43725.504861111112</v>
      </c>
      <c r="F1345" t="s">
        <v>747</v>
      </c>
      <c r="G1345" s="2">
        <v>33731.504861111112</v>
      </c>
      <c r="H1345" t="s">
        <v>747</v>
      </c>
    </row>
    <row r="1346" spans="1:8" x14ac:dyDescent="0.25">
      <c r="A1346">
        <v>1345</v>
      </c>
      <c r="B1346" t="s">
        <v>2724</v>
      </c>
      <c r="C1346" t="s">
        <v>1015</v>
      </c>
      <c r="D1346" t="s">
        <v>139</v>
      </c>
      <c r="E1346" s="2">
        <v>43725.504861111112</v>
      </c>
      <c r="F1346" t="s">
        <v>747</v>
      </c>
      <c r="G1346" s="2">
        <v>33731.504861111112</v>
      </c>
      <c r="H1346" t="s">
        <v>747</v>
      </c>
    </row>
    <row r="1347" spans="1:8" x14ac:dyDescent="0.25">
      <c r="A1347">
        <v>1346</v>
      </c>
      <c r="B1347" t="s">
        <v>2725</v>
      </c>
      <c r="C1347" t="s">
        <v>2726</v>
      </c>
      <c r="D1347" t="s">
        <v>139</v>
      </c>
      <c r="E1347" s="2">
        <v>43725.504861111112</v>
      </c>
      <c r="F1347" t="s">
        <v>747</v>
      </c>
      <c r="G1347" s="2">
        <v>33731.504861111112</v>
      </c>
      <c r="H1347" t="s">
        <v>747</v>
      </c>
    </row>
    <row r="1348" spans="1:8" x14ac:dyDescent="0.25">
      <c r="A1348">
        <v>1347</v>
      </c>
      <c r="B1348" t="s">
        <v>2727</v>
      </c>
      <c r="C1348" t="s">
        <v>1328</v>
      </c>
      <c r="D1348" t="s">
        <v>139</v>
      </c>
      <c r="E1348" s="2">
        <v>43725.504861111112</v>
      </c>
      <c r="F1348" t="s">
        <v>747</v>
      </c>
      <c r="G1348" s="2">
        <v>33731.504861111112</v>
      </c>
      <c r="H1348" t="s">
        <v>747</v>
      </c>
    </row>
    <row r="1349" spans="1:8" x14ac:dyDescent="0.25">
      <c r="A1349">
        <v>1348</v>
      </c>
      <c r="B1349" t="s">
        <v>2728</v>
      </c>
      <c r="C1349" t="s">
        <v>1017</v>
      </c>
      <c r="D1349" t="s">
        <v>139</v>
      </c>
      <c r="E1349" s="2">
        <v>43725.504861111112</v>
      </c>
      <c r="F1349" t="s">
        <v>747</v>
      </c>
      <c r="G1349" s="2">
        <v>33731.504861111112</v>
      </c>
      <c r="H1349" t="s">
        <v>747</v>
      </c>
    </row>
    <row r="1350" spans="1:8" x14ac:dyDescent="0.25">
      <c r="A1350">
        <v>1349</v>
      </c>
      <c r="B1350" t="s">
        <v>2729</v>
      </c>
      <c r="C1350" t="s">
        <v>2730</v>
      </c>
      <c r="D1350" t="s">
        <v>139</v>
      </c>
      <c r="E1350" s="2">
        <v>43725.504861111112</v>
      </c>
      <c r="F1350" t="s">
        <v>747</v>
      </c>
      <c r="G1350" s="2">
        <v>33731.504861111112</v>
      </c>
      <c r="H1350" t="s">
        <v>747</v>
      </c>
    </row>
    <row r="1351" spans="1:8" x14ac:dyDescent="0.25">
      <c r="A1351">
        <v>1350</v>
      </c>
      <c r="B1351" t="s">
        <v>2731</v>
      </c>
      <c r="C1351" t="s">
        <v>1063</v>
      </c>
      <c r="D1351" t="s">
        <v>139</v>
      </c>
      <c r="E1351" s="2">
        <v>43725.504861111112</v>
      </c>
      <c r="F1351" t="s">
        <v>747</v>
      </c>
      <c r="G1351" s="2">
        <v>33731.504861111112</v>
      </c>
      <c r="H1351" t="s">
        <v>747</v>
      </c>
    </row>
    <row r="1352" spans="1:8" x14ac:dyDescent="0.25">
      <c r="A1352">
        <v>1351</v>
      </c>
      <c r="B1352" t="s">
        <v>2732</v>
      </c>
      <c r="C1352" t="s">
        <v>2648</v>
      </c>
      <c r="D1352" t="s">
        <v>139</v>
      </c>
      <c r="E1352" s="2">
        <v>43725.504861111112</v>
      </c>
      <c r="F1352" t="s">
        <v>747</v>
      </c>
      <c r="G1352" s="2">
        <v>33731.504861111112</v>
      </c>
      <c r="H1352" t="s">
        <v>747</v>
      </c>
    </row>
    <row r="1353" spans="1:8" x14ac:dyDescent="0.25">
      <c r="A1353">
        <v>1352</v>
      </c>
      <c r="B1353" t="s">
        <v>2733</v>
      </c>
      <c r="D1353" t="s">
        <v>139</v>
      </c>
      <c r="E1353" s="2">
        <v>43725.504861111112</v>
      </c>
      <c r="F1353" t="s">
        <v>747</v>
      </c>
      <c r="G1353" s="2">
        <v>33731.504861111112</v>
      </c>
      <c r="H1353" t="s">
        <v>747</v>
      </c>
    </row>
    <row r="1354" spans="1:8" x14ac:dyDescent="0.25">
      <c r="A1354">
        <v>1353</v>
      </c>
      <c r="B1354" t="s">
        <v>2734</v>
      </c>
      <c r="C1354" t="e">
        <f xml:space="preserve"> Bordures</f>
        <v>#NAME?</v>
      </c>
      <c r="D1354" t="s">
        <v>142</v>
      </c>
      <c r="E1354" s="2">
        <v>43725.504861111112</v>
      </c>
      <c r="F1354" t="s">
        <v>747</v>
      </c>
      <c r="G1354" s="2">
        <v>33731.504861111112</v>
      </c>
      <c r="H1354" t="s">
        <v>747</v>
      </c>
    </row>
    <row r="1355" spans="1:8" x14ac:dyDescent="0.25">
      <c r="A1355">
        <v>1354</v>
      </c>
      <c r="B1355" t="s">
        <v>2735</v>
      </c>
      <c r="C1355" t="s">
        <v>1733</v>
      </c>
      <c r="D1355" t="s">
        <v>142</v>
      </c>
      <c r="E1355" s="2">
        <v>43725.504861111112</v>
      </c>
      <c r="F1355" t="s">
        <v>747</v>
      </c>
      <c r="G1355" s="2">
        <v>33731.504861111112</v>
      </c>
      <c r="H1355" t="s">
        <v>747</v>
      </c>
    </row>
    <row r="1356" spans="1:8" x14ac:dyDescent="0.25">
      <c r="A1356">
        <v>1355</v>
      </c>
      <c r="B1356" t="s">
        <v>2736</v>
      </c>
      <c r="C1356" t="s">
        <v>789</v>
      </c>
      <c r="D1356" t="s">
        <v>142</v>
      </c>
      <c r="E1356" s="2">
        <v>43725.504861111112</v>
      </c>
      <c r="F1356" t="s">
        <v>747</v>
      </c>
      <c r="G1356" s="2">
        <v>33731.504861111112</v>
      </c>
      <c r="H1356" t="s">
        <v>747</v>
      </c>
    </row>
    <row r="1357" spans="1:8" x14ac:dyDescent="0.25">
      <c r="A1357">
        <v>1356</v>
      </c>
      <c r="B1357" t="s">
        <v>2737</v>
      </c>
      <c r="C1357" t="s">
        <v>801</v>
      </c>
      <c r="D1357" t="s">
        <v>142</v>
      </c>
      <c r="E1357" s="2">
        <v>43725.504861111112</v>
      </c>
      <c r="F1357" t="s">
        <v>747</v>
      </c>
      <c r="G1357" s="2">
        <v>33731.504861111112</v>
      </c>
      <c r="H1357" t="s">
        <v>747</v>
      </c>
    </row>
    <row r="1358" spans="1:8" x14ac:dyDescent="0.25">
      <c r="A1358">
        <v>1357</v>
      </c>
      <c r="B1358" t="s">
        <v>2738</v>
      </c>
      <c r="C1358" t="s">
        <v>1051</v>
      </c>
      <c r="D1358" t="s">
        <v>142</v>
      </c>
      <c r="E1358" s="2">
        <v>43725.504861111112</v>
      </c>
      <c r="F1358" t="s">
        <v>747</v>
      </c>
      <c r="G1358" s="2">
        <v>33731.504861111112</v>
      </c>
      <c r="H1358" t="s">
        <v>747</v>
      </c>
    </row>
    <row r="1359" spans="1:8" x14ac:dyDescent="0.25">
      <c r="A1359">
        <v>1358</v>
      </c>
      <c r="B1359" t="s">
        <v>2739</v>
      </c>
      <c r="D1359" t="s">
        <v>142</v>
      </c>
      <c r="E1359" s="2">
        <v>43725.504861111112</v>
      </c>
      <c r="F1359" t="s">
        <v>747</v>
      </c>
      <c r="G1359" s="2">
        <v>33731.504861111112</v>
      </c>
      <c r="H1359" t="s">
        <v>747</v>
      </c>
    </row>
    <row r="1360" spans="1:8" x14ac:dyDescent="0.25">
      <c r="A1360">
        <v>1359</v>
      </c>
      <c r="B1360" t="s">
        <v>2740</v>
      </c>
      <c r="C1360" t="s">
        <v>2614</v>
      </c>
      <c r="D1360" t="s">
        <v>145</v>
      </c>
      <c r="E1360" s="2">
        <v>43725.504861111112</v>
      </c>
      <c r="F1360" t="s">
        <v>747</v>
      </c>
      <c r="G1360" s="2">
        <v>33731.504861111112</v>
      </c>
      <c r="H1360" t="s">
        <v>747</v>
      </c>
    </row>
    <row r="1361" spans="1:8" x14ac:dyDescent="0.25">
      <c r="A1361">
        <v>1360</v>
      </c>
      <c r="B1361" t="s">
        <v>2741</v>
      </c>
      <c r="C1361" t="s">
        <v>813</v>
      </c>
      <c r="D1361" t="s">
        <v>145</v>
      </c>
      <c r="E1361" s="2">
        <v>43725.504861111112</v>
      </c>
      <c r="F1361" t="s">
        <v>747</v>
      </c>
      <c r="G1361" s="2">
        <v>33731.504861111112</v>
      </c>
      <c r="H1361" t="s">
        <v>747</v>
      </c>
    </row>
    <row r="1362" spans="1:8" x14ac:dyDescent="0.25">
      <c r="A1362">
        <v>1361</v>
      </c>
      <c r="B1362" t="s">
        <v>2742</v>
      </c>
      <c r="C1362" t="s">
        <v>2621</v>
      </c>
      <c r="D1362" t="s">
        <v>145</v>
      </c>
      <c r="E1362" s="2">
        <v>43725.504861111112</v>
      </c>
      <c r="F1362" t="s">
        <v>747</v>
      </c>
      <c r="G1362" s="2">
        <v>33731.504861111112</v>
      </c>
      <c r="H1362" t="s">
        <v>747</v>
      </c>
    </row>
    <row r="1363" spans="1:8" x14ac:dyDescent="0.25">
      <c r="A1363">
        <v>1362</v>
      </c>
      <c r="B1363" t="s">
        <v>2743</v>
      </c>
      <c r="C1363" t="s">
        <v>2744</v>
      </c>
      <c r="D1363" t="s">
        <v>145</v>
      </c>
      <c r="E1363" s="2">
        <v>43725.504861111112</v>
      </c>
      <c r="F1363" t="s">
        <v>747</v>
      </c>
      <c r="G1363" s="2">
        <v>33731.504861111112</v>
      </c>
      <c r="H1363" t="s">
        <v>747</v>
      </c>
    </row>
    <row r="1364" spans="1:8" x14ac:dyDescent="0.25">
      <c r="A1364">
        <v>1363</v>
      </c>
      <c r="B1364" t="s">
        <v>2745</v>
      </c>
      <c r="C1364" t="s">
        <v>1058</v>
      </c>
      <c r="D1364" t="s">
        <v>145</v>
      </c>
      <c r="E1364" s="2">
        <v>43725.504861111112</v>
      </c>
      <c r="F1364" t="s">
        <v>747</v>
      </c>
      <c r="G1364" s="2">
        <v>33731.504861111112</v>
      </c>
      <c r="H1364" t="s">
        <v>747</v>
      </c>
    </row>
    <row r="1365" spans="1:8" x14ac:dyDescent="0.25">
      <c r="A1365">
        <v>1364</v>
      </c>
      <c r="B1365" t="s">
        <v>2746</v>
      </c>
      <c r="C1365" t="s">
        <v>761</v>
      </c>
      <c r="D1365" t="s">
        <v>145</v>
      </c>
      <c r="E1365" s="2">
        <v>43725.504861111112</v>
      </c>
      <c r="F1365" t="s">
        <v>747</v>
      </c>
      <c r="G1365" s="2">
        <v>33731.504861111112</v>
      </c>
      <c r="H1365" t="s">
        <v>747</v>
      </c>
    </row>
    <row r="1366" spans="1:8" x14ac:dyDescent="0.25">
      <c r="A1366">
        <v>1365</v>
      </c>
      <c r="B1366" t="s">
        <v>2747</v>
      </c>
      <c r="C1366" t="s">
        <v>2748</v>
      </c>
      <c r="D1366" t="s">
        <v>145</v>
      </c>
      <c r="E1366" s="2">
        <v>43725.504861111112</v>
      </c>
      <c r="F1366" t="s">
        <v>747</v>
      </c>
      <c r="G1366" s="2">
        <v>33731.504861111112</v>
      </c>
      <c r="H1366" t="s">
        <v>747</v>
      </c>
    </row>
    <row r="1367" spans="1:8" x14ac:dyDescent="0.25">
      <c r="A1367">
        <v>1366</v>
      </c>
      <c r="B1367" t="s">
        <v>2749</v>
      </c>
      <c r="C1367" t="s">
        <v>1071</v>
      </c>
      <c r="D1367" t="s">
        <v>145</v>
      </c>
      <c r="E1367" s="2">
        <v>43725.504861111112</v>
      </c>
      <c r="F1367" t="s">
        <v>747</v>
      </c>
      <c r="G1367" s="2">
        <v>33731.504861111112</v>
      </c>
      <c r="H1367" t="s">
        <v>747</v>
      </c>
    </row>
    <row r="1368" spans="1:8" x14ac:dyDescent="0.25">
      <c r="A1368">
        <v>1367</v>
      </c>
      <c r="B1368" t="s">
        <v>2750</v>
      </c>
      <c r="C1368" t="s">
        <v>793</v>
      </c>
      <c r="D1368" t="s">
        <v>145</v>
      </c>
      <c r="E1368" s="2">
        <v>43725.504861111112</v>
      </c>
      <c r="F1368" t="s">
        <v>747</v>
      </c>
      <c r="G1368" s="2">
        <v>33731.504861111112</v>
      </c>
      <c r="H1368" t="s">
        <v>747</v>
      </c>
    </row>
    <row r="1369" spans="1:8" x14ac:dyDescent="0.25">
      <c r="A1369">
        <v>1368</v>
      </c>
      <c r="B1369" t="s">
        <v>2751</v>
      </c>
      <c r="C1369" t="s">
        <v>777</v>
      </c>
      <c r="D1369" t="s">
        <v>145</v>
      </c>
      <c r="E1369" s="2">
        <v>43725.504861111112</v>
      </c>
      <c r="F1369" t="s">
        <v>747</v>
      </c>
      <c r="G1369" s="2">
        <v>33731.504861111112</v>
      </c>
      <c r="H1369" t="s">
        <v>747</v>
      </c>
    </row>
    <row r="1370" spans="1:8" x14ac:dyDescent="0.25">
      <c r="A1370">
        <v>1369</v>
      </c>
      <c r="B1370" t="s">
        <v>2752</v>
      </c>
      <c r="C1370" t="s">
        <v>1011</v>
      </c>
      <c r="D1370" t="s">
        <v>145</v>
      </c>
      <c r="E1370" s="2">
        <v>43725.504861111112</v>
      </c>
      <c r="F1370" t="s">
        <v>747</v>
      </c>
      <c r="G1370" s="2">
        <v>33731.504861111112</v>
      </c>
      <c r="H1370" t="s">
        <v>747</v>
      </c>
    </row>
    <row r="1371" spans="1:8" x14ac:dyDescent="0.25">
      <c r="A1371">
        <v>1370</v>
      </c>
      <c r="B1371" t="s">
        <v>2753</v>
      </c>
      <c r="C1371" t="s">
        <v>2754</v>
      </c>
      <c r="D1371" t="s">
        <v>145</v>
      </c>
      <c r="E1371" s="2">
        <v>43725.504861111112</v>
      </c>
      <c r="F1371" t="s">
        <v>747</v>
      </c>
      <c r="G1371" s="2">
        <v>33731.504861111112</v>
      </c>
      <c r="H1371" t="s">
        <v>747</v>
      </c>
    </row>
    <row r="1372" spans="1:8" x14ac:dyDescent="0.25">
      <c r="A1372">
        <v>1371</v>
      </c>
      <c r="B1372" t="s">
        <v>2755</v>
      </c>
      <c r="C1372" t="s">
        <v>807</v>
      </c>
      <c r="D1372" t="s">
        <v>145</v>
      </c>
      <c r="E1372" s="2">
        <v>43725.504861111112</v>
      </c>
      <c r="F1372" t="s">
        <v>747</v>
      </c>
      <c r="G1372" s="2">
        <v>33731.504861111112</v>
      </c>
      <c r="H1372" t="s">
        <v>747</v>
      </c>
    </row>
    <row r="1373" spans="1:8" x14ac:dyDescent="0.25">
      <c r="A1373">
        <v>1372</v>
      </c>
      <c r="B1373" t="s">
        <v>2756</v>
      </c>
      <c r="C1373" t="s">
        <v>894</v>
      </c>
      <c r="D1373" t="s">
        <v>145</v>
      </c>
      <c r="E1373" s="2">
        <v>43725.504861111112</v>
      </c>
      <c r="F1373" t="s">
        <v>747</v>
      </c>
      <c r="G1373" s="2">
        <v>33731.504861111112</v>
      </c>
      <c r="H1373" t="s">
        <v>747</v>
      </c>
    </row>
    <row r="1374" spans="1:8" x14ac:dyDescent="0.25">
      <c r="A1374">
        <v>1373</v>
      </c>
      <c r="B1374" t="s">
        <v>2757</v>
      </c>
      <c r="C1374" t="s">
        <v>902</v>
      </c>
      <c r="D1374" t="s">
        <v>145</v>
      </c>
      <c r="E1374" s="2">
        <v>43725.504861111112</v>
      </c>
      <c r="F1374" t="s">
        <v>747</v>
      </c>
      <c r="G1374" s="2">
        <v>33731.504861111112</v>
      </c>
      <c r="H1374" t="s">
        <v>747</v>
      </c>
    </row>
    <row r="1375" spans="1:8" x14ac:dyDescent="0.25">
      <c r="A1375">
        <v>1374</v>
      </c>
      <c r="B1375" t="s">
        <v>2758</v>
      </c>
      <c r="C1375" t="s">
        <v>2759</v>
      </c>
      <c r="D1375" t="s">
        <v>145</v>
      </c>
      <c r="E1375" s="2">
        <v>43725.504861111112</v>
      </c>
      <c r="F1375" t="s">
        <v>747</v>
      </c>
      <c r="G1375" s="2">
        <v>33731.504861111112</v>
      </c>
      <c r="H1375" t="s">
        <v>747</v>
      </c>
    </row>
    <row r="1376" spans="1:8" x14ac:dyDescent="0.25">
      <c r="A1376">
        <v>1375</v>
      </c>
      <c r="B1376" t="s">
        <v>2760</v>
      </c>
      <c r="C1376" t="s">
        <v>994</v>
      </c>
      <c r="D1376" t="s">
        <v>145</v>
      </c>
      <c r="E1376" s="2">
        <v>43725.504861111112</v>
      </c>
      <c r="F1376" t="s">
        <v>747</v>
      </c>
      <c r="G1376" s="2">
        <v>33731.504861111112</v>
      </c>
      <c r="H1376" t="s">
        <v>747</v>
      </c>
    </row>
    <row r="1377" spans="1:8" x14ac:dyDescent="0.25">
      <c r="A1377">
        <v>1376</v>
      </c>
      <c r="B1377" t="s">
        <v>2761</v>
      </c>
      <c r="C1377" t="s">
        <v>2762</v>
      </c>
      <c r="D1377" t="s">
        <v>145</v>
      </c>
      <c r="E1377" s="2">
        <v>43725.504861111112</v>
      </c>
      <c r="F1377" t="s">
        <v>747</v>
      </c>
      <c r="G1377" s="2">
        <v>33731.504861111112</v>
      </c>
      <c r="H1377" t="s">
        <v>747</v>
      </c>
    </row>
    <row r="1378" spans="1:8" x14ac:dyDescent="0.25">
      <c r="A1378">
        <v>1377</v>
      </c>
      <c r="B1378" t="s">
        <v>2763</v>
      </c>
      <c r="C1378" t="s">
        <v>2764</v>
      </c>
      <c r="D1378" t="s">
        <v>145</v>
      </c>
      <c r="E1378" s="2">
        <v>43725.504861111112</v>
      </c>
      <c r="F1378" t="s">
        <v>747</v>
      </c>
      <c r="G1378" s="2">
        <v>33731.504861111112</v>
      </c>
      <c r="H1378" t="s">
        <v>747</v>
      </c>
    </row>
    <row r="1379" spans="1:8" x14ac:dyDescent="0.25">
      <c r="A1379">
        <v>1378</v>
      </c>
      <c r="B1379" t="s">
        <v>2765</v>
      </c>
      <c r="C1379" t="s">
        <v>2674</v>
      </c>
      <c r="D1379" t="s">
        <v>145</v>
      </c>
      <c r="E1379" s="2">
        <v>43725.504861111112</v>
      </c>
      <c r="F1379" t="s">
        <v>747</v>
      </c>
      <c r="G1379" s="2">
        <v>33731.504861111112</v>
      </c>
      <c r="H1379" t="s">
        <v>747</v>
      </c>
    </row>
    <row r="1380" spans="1:8" x14ac:dyDescent="0.25">
      <c r="A1380">
        <v>1379</v>
      </c>
      <c r="B1380" t="s">
        <v>2766</v>
      </c>
      <c r="C1380" t="s">
        <v>815</v>
      </c>
      <c r="D1380" t="s">
        <v>145</v>
      </c>
      <c r="E1380" s="2">
        <v>43725.504861111112</v>
      </c>
      <c r="F1380" t="s">
        <v>747</v>
      </c>
      <c r="G1380" s="2">
        <v>33731.504861111112</v>
      </c>
      <c r="H1380" t="s">
        <v>747</v>
      </c>
    </row>
    <row r="1381" spans="1:8" x14ac:dyDescent="0.25">
      <c r="A1381">
        <v>1380</v>
      </c>
      <c r="B1381" t="s">
        <v>2767</v>
      </c>
      <c r="C1381" t="s">
        <v>871</v>
      </c>
      <c r="D1381" t="s">
        <v>145</v>
      </c>
      <c r="E1381" s="2">
        <v>43725.504861111112</v>
      </c>
      <c r="F1381" t="s">
        <v>747</v>
      </c>
      <c r="G1381" s="2">
        <v>33731.504861111112</v>
      </c>
      <c r="H1381" t="s">
        <v>747</v>
      </c>
    </row>
    <row r="1382" spans="1:8" x14ac:dyDescent="0.25">
      <c r="A1382">
        <v>1381</v>
      </c>
      <c r="B1382" t="s">
        <v>2768</v>
      </c>
      <c r="C1382" t="s">
        <v>2769</v>
      </c>
      <c r="D1382" t="s">
        <v>145</v>
      </c>
      <c r="E1382" s="2">
        <v>43725.504861111112</v>
      </c>
      <c r="F1382" t="s">
        <v>747</v>
      </c>
      <c r="G1382" s="2">
        <v>33731.504861111112</v>
      </c>
      <c r="H1382" t="s">
        <v>747</v>
      </c>
    </row>
    <row r="1383" spans="1:8" x14ac:dyDescent="0.25">
      <c r="A1383">
        <v>1382</v>
      </c>
      <c r="B1383" t="s">
        <v>2770</v>
      </c>
      <c r="C1383" t="s">
        <v>2771</v>
      </c>
      <c r="D1383" t="s">
        <v>145</v>
      </c>
      <c r="E1383" s="2">
        <v>43725.504861111112</v>
      </c>
      <c r="F1383" t="s">
        <v>747</v>
      </c>
      <c r="G1383" s="2">
        <v>33731.504861111112</v>
      </c>
      <c r="H1383" t="s">
        <v>747</v>
      </c>
    </row>
    <row r="1384" spans="1:8" x14ac:dyDescent="0.25">
      <c r="A1384">
        <v>1383</v>
      </c>
      <c r="B1384" t="s">
        <v>2772</v>
      </c>
      <c r="C1384" t="s">
        <v>2773</v>
      </c>
      <c r="D1384" t="s">
        <v>145</v>
      </c>
      <c r="E1384" s="2">
        <v>43725.504861111112</v>
      </c>
      <c r="F1384" t="s">
        <v>747</v>
      </c>
      <c r="G1384" s="2">
        <v>33731.504861111112</v>
      </c>
      <c r="H1384" t="s">
        <v>747</v>
      </c>
    </row>
    <row r="1385" spans="1:8" x14ac:dyDescent="0.25">
      <c r="A1385">
        <v>1384</v>
      </c>
      <c r="B1385" t="s">
        <v>2774</v>
      </c>
      <c r="D1385" t="s">
        <v>145</v>
      </c>
      <c r="E1385" s="2">
        <v>43725.504861111112</v>
      </c>
      <c r="F1385" t="s">
        <v>747</v>
      </c>
      <c r="G1385" s="2">
        <v>33731.504861111112</v>
      </c>
      <c r="H1385" t="s">
        <v>747</v>
      </c>
    </row>
    <row r="1386" spans="1:8" x14ac:dyDescent="0.25">
      <c r="A1386">
        <v>1385</v>
      </c>
      <c r="B1386" t="s">
        <v>2775</v>
      </c>
      <c r="C1386" t="s">
        <v>807</v>
      </c>
      <c r="D1386" t="s">
        <v>148</v>
      </c>
      <c r="E1386" s="2">
        <v>43725.504861111112</v>
      </c>
      <c r="F1386" t="s">
        <v>747</v>
      </c>
      <c r="G1386" s="2">
        <v>33731.504861111112</v>
      </c>
      <c r="H1386" t="s">
        <v>747</v>
      </c>
    </row>
    <row r="1387" spans="1:8" x14ac:dyDescent="0.25">
      <c r="A1387">
        <v>1386</v>
      </c>
      <c r="B1387" t="s">
        <v>2776</v>
      </c>
      <c r="C1387" t="s">
        <v>2754</v>
      </c>
      <c r="D1387" t="s">
        <v>148</v>
      </c>
      <c r="E1387" s="2">
        <v>43725.504861111112</v>
      </c>
      <c r="F1387" t="s">
        <v>747</v>
      </c>
      <c r="G1387" s="2">
        <v>33731.504861111112</v>
      </c>
      <c r="H1387" t="s">
        <v>747</v>
      </c>
    </row>
    <row r="1388" spans="1:8" x14ac:dyDescent="0.25">
      <c r="A1388">
        <v>1387</v>
      </c>
      <c r="B1388" t="s">
        <v>2777</v>
      </c>
      <c r="C1388" t="s">
        <v>751</v>
      </c>
      <c r="D1388" t="s">
        <v>148</v>
      </c>
      <c r="E1388" s="2">
        <v>43725.504861111112</v>
      </c>
      <c r="F1388" t="s">
        <v>747</v>
      </c>
      <c r="G1388" s="2">
        <v>33731.504861111112</v>
      </c>
      <c r="H1388" t="s">
        <v>747</v>
      </c>
    </row>
    <row r="1389" spans="1:8" x14ac:dyDescent="0.25">
      <c r="A1389">
        <v>1388</v>
      </c>
      <c r="B1389" t="s">
        <v>2778</v>
      </c>
      <c r="C1389" t="s">
        <v>994</v>
      </c>
      <c r="D1389" t="s">
        <v>148</v>
      </c>
      <c r="E1389" s="2">
        <v>43725.504861111112</v>
      </c>
      <c r="F1389" t="s">
        <v>747</v>
      </c>
      <c r="G1389" s="2">
        <v>33731.504861111112</v>
      </c>
      <c r="H1389" t="s">
        <v>747</v>
      </c>
    </row>
    <row r="1390" spans="1:8" x14ac:dyDescent="0.25">
      <c r="A1390">
        <v>1389</v>
      </c>
      <c r="B1390" t="s">
        <v>2779</v>
      </c>
      <c r="C1390" t="s">
        <v>846</v>
      </c>
      <c r="D1390" t="s">
        <v>148</v>
      </c>
      <c r="E1390" s="2">
        <v>43725.504861111112</v>
      </c>
      <c r="F1390" t="s">
        <v>747</v>
      </c>
      <c r="G1390" s="2">
        <v>33731.504861111112</v>
      </c>
      <c r="H1390" t="s">
        <v>747</v>
      </c>
    </row>
    <row r="1391" spans="1:8" x14ac:dyDescent="0.25">
      <c r="A1391">
        <v>1390</v>
      </c>
      <c r="B1391" t="s">
        <v>2780</v>
      </c>
      <c r="C1391" t="s">
        <v>1071</v>
      </c>
      <c r="D1391" t="s">
        <v>148</v>
      </c>
      <c r="E1391" s="2">
        <v>43725.504861111112</v>
      </c>
      <c r="F1391" t="s">
        <v>747</v>
      </c>
      <c r="G1391" s="2">
        <v>33731.504861111112</v>
      </c>
      <c r="H1391" t="s">
        <v>747</v>
      </c>
    </row>
    <row r="1392" spans="1:8" x14ac:dyDescent="0.25">
      <c r="A1392">
        <v>1391</v>
      </c>
      <c r="B1392" t="s">
        <v>2781</v>
      </c>
      <c r="C1392" t="s">
        <v>1011</v>
      </c>
      <c r="D1392" t="s">
        <v>148</v>
      </c>
      <c r="E1392" s="2">
        <v>43725.504861111112</v>
      </c>
      <c r="F1392" t="s">
        <v>747</v>
      </c>
      <c r="G1392" s="2">
        <v>33731.504861111112</v>
      </c>
      <c r="H1392" t="s">
        <v>747</v>
      </c>
    </row>
    <row r="1393" spans="1:8" x14ac:dyDescent="0.25">
      <c r="A1393">
        <v>1392</v>
      </c>
      <c r="B1393" t="s">
        <v>2782</v>
      </c>
      <c r="C1393" t="s">
        <v>805</v>
      </c>
      <c r="D1393" t="s">
        <v>148</v>
      </c>
      <c r="E1393" s="2">
        <v>43725.504861111112</v>
      </c>
      <c r="F1393" t="s">
        <v>747</v>
      </c>
      <c r="G1393" s="2">
        <v>33731.504861111112</v>
      </c>
      <c r="H1393" t="s">
        <v>747</v>
      </c>
    </row>
    <row r="1394" spans="1:8" x14ac:dyDescent="0.25">
      <c r="A1394">
        <v>1393</v>
      </c>
      <c r="B1394" t="s">
        <v>2783</v>
      </c>
      <c r="C1394" t="s">
        <v>2784</v>
      </c>
      <c r="D1394" t="s">
        <v>148</v>
      </c>
      <c r="E1394" s="2">
        <v>43725.504861111112</v>
      </c>
      <c r="F1394" t="s">
        <v>747</v>
      </c>
      <c r="G1394" s="2">
        <v>33731.504861111112</v>
      </c>
      <c r="H1394" t="s">
        <v>747</v>
      </c>
    </row>
    <row r="1395" spans="1:8" x14ac:dyDescent="0.25">
      <c r="A1395">
        <v>1394</v>
      </c>
      <c r="B1395" t="s">
        <v>2785</v>
      </c>
      <c r="C1395" t="s">
        <v>902</v>
      </c>
      <c r="D1395" t="s">
        <v>148</v>
      </c>
      <c r="E1395" s="2">
        <v>43725.504861111112</v>
      </c>
      <c r="F1395" t="s">
        <v>747</v>
      </c>
      <c r="G1395" s="2">
        <v>33731.504861111112</v>
      </c>
      <c r="H1395" t="s">
        <v>747</v>
      </c>
    </row>
    <row r="1396" spans="1:8" x14ac:dyDescent="0.25">
      <c r="A1396">
        <v>1395</v>
      </c>
      <c r="B1396" t="s">
        <v>2786</v>
      </c>
      <c r="C1396" t="s">
        <v>815</v>
      </c>
      <c r="D1396" t="s">
        <v>148</v>
      </c>
      <c r="E1396" s="2">
        <v>43725.504861111112</v>
      </c>
      <c r="F1396" t="s">
        <v>747</v>
      </c>
      <c r="G1396" s="2">
        <v>33731.504861111112</v>
      </c>
      <c r="H1396" t="s">
        <v>747</v>
      </c>
    </row>
    <row r="1397" spans="1:8" x14ac:dyDescent="0.25">
      <c r="A1397">
        <v>1396</v>
      </c>
      <c r="B1397" t="s">
        <v>2787</v>
      </c>
      <c r="C1397" t="s">
        <v>2769</v>
      </c>
      <c r="D1397" t="s">
        <v>148</v>
      </c>
      <c r="E1397" s="2">
        <v>43725.504861111112</v>
      </c>
      <c r="F1397" t="s">
        <v>747</v>
      </c>
      <c r="G1397" s="2">
        <v>33731.504861111112</v>
      </c>
      <c r="H1397" t="s">
        <v>747</v>
      </c>
    </row>
    <row r="1398" spans="1:8" x14ac:dyDescent="0.25">
      <c r="A1398">
        <v>1397</v>
      </c>
      <c r="B1398" t="s">
        <v>2788</v>
      </c>
      <c r="C1398" t="s">
        <v>894</v>
      </c>
      <c r="D1398" t="s">
        <v>148</v>
      </c>
      <c r="E1398" s="2">
        <v>43725.504861111112</v>
      </c>
      <c r="F1398" t="s">
        <v>747</v>
      </c>
      <c r="G1398" s="2">
        <v>33731.504861111112</v>
      </c>
      <c r="H1398" t="s">
        <v>747</v>
      </c>
    </row>
    <row r="1399" spans="1:8" x14ac:dyDescent="0.25">
      <c r="A1399">
        <v>1398</v>
      </c>
      <c r="B1399" t="s">
        <v>2789</v>
      </c>
      <c r="C1399" t="s">
        <v>2614</v>
      </c>
      <c r="D1399" t="s">
        <v>148</v>
      </c>
      <c r="E1399" s="2">
        <v>43725.504861111112</v>
      </c>
      <c r="F1399" t="s">
        <v>747</v>
      </c>
      <c r="G1399" s="2">
        <v>33731.504861111112</v>
      </c>
      <c r="H1399" t="s">
        <v>747</v>
      </c>
    </row>
    <row r="1400" spans="1:8" x14ac:dyDescent="0.25">
      <c r="A1400">
        <v>1399</v>
      </c>
      <c r="B1400" t="s">
        <v>2790</v>
      </c>
      <c r="C1400" t="s">
        <v>1345</v>
      </c>
      <c r="D1400" t="s">
        <v>148</v>
      </c>
      <c r="E1400" s="2">
        <v>43725.504861111112</v>
      </c>
      <c r="F1400" t="s">
        <v>747</v>
      </c>
      <c r="G1400" s="2">
        <v>33731.504861111112</v>
      </c>
      <c r="H1400" t="s">
        <v>747</v>
      </c>
    </row>
    <row r="1401" spans="1:8" x14ac:dyDescent="0.25">
      <c r="A1401">
        <v>1400</v>
      </c>
      <c r="B1401" t="s">
        <v>2791</v>
      </c>
      <c r="C1401" t="s">
        <v>813</v>
      </c>
      <c r="D1401" t="s">
        <v>148</v>
      </c>
      <c r="E1401" s="2">
        <v>43725.504861111112</v>
      </c>
      <c r="F1401" t="s">
        <v>747</v>
      </c>
      <c r="G1401" s="2">
        <v>33731.504861111112</v>
      </c>
      <c r="H1401" t="s">
        <v>747</v>
      </c>
    </row>
    <row r="1402" spans="1:8" x14ac:dyDescent="0.25">
      <c r="A1402">
        <v>1401</v>
      </c>
      <c r="B1402" t="s">
        <v>2792</v>
      </c>
      <c r="C1402" t="s">
        <v>1007</v>
      </c>
      <c r="D1402" t="s">
        <v>148</v>
      </c>
      <c r="E1402" s="2">
        <v>43725.504861111112</v>
      </c>
      <c r="F1402" t="s">
        <v>747</v>
      </c>
      <c r="G1402" s="2">
        <v>33731.504861111112</v>
      </c>
      <c r="H1402" t="s">
        <v>747</v>
      </c>
    </row>
    <row r="1403" spans="1:8" x14ac:dyDescent="0.25">
      <c r="A1403">
        <v>1402</v>
      </c>
      <c r="B1403" t="s">
        <v>2793</v>
      </c>
      <c r="C1403" t="s">
        <v>783</v>
      </c>
      <c r="D1403" t="s">
        <v>148</v>
      </c>
      <c r="E1403" s="2">
        <v>43725.504861111112</v>
      </c>
      <c r="F1403" t="s">
        <v>747</v>
      </c>
      <c r="G1403" s="2">
        <v>33731.504861111112</v>
      </c>
      <c r="H1403" t="s">
        <v>747</v>
      </c>
    </row>
    <row r="1404" spans="1:8" x14ac:dyDescent="0.25">
      <c r="A1404">
        <v>1403</v>
      </c>
      <c r="B1404" t="s">
        <v>2794</v>
      </c>
      <c r="C1404" t="s">
        <v>767</v>
      </c>
      <c r="D1404" t="s">
        <v>148</v>
      </c>
      <c r="E1404" s="2">
        <v>43725.504861111112</v>
      </c>
      <c r="F1404" t="s">
        <v>747</v>
      </c>
      <c r="G1404" s="2">
        <v>33731.504861111112</v>
      </c>
      <c r="H1404" t="s">
        <v>747</v>
      </c>
    </row>
    <row r="1405" spans="1:8" x14ac:dyDescent="0.25">
      <c r="A1405">
        <v>1404</v>
      </c>
      <c r="B1405" t="s">
        <v>2795</v>
      </c>
      <c r="C1405" t="s">
        <v>2796</v>
      </c>
      <c r="D1405" t="s">
        <v>148</v>
      </c>
      <c r="E1405" s="2">
        <v>43725.504861111112</v>
      </c>
      <c r="F1405" t="s">
        <v>747</v>
      </c>
      <c r="G1405" s="2">
        <v>33731.504861111112</v>
      </c>
      <c r="H1405" t="s">
        <v>747</v>
      </c>
    </row>
    <row r="1406" spans="1:8" x14ac:dyDescent="0.25">
      <c r="A1406">
        <v>1405</v>
      </c>
      <c r="B1406" t="s">
        <v>2797</v>
      </c>
      <c r="C1406" t="s">
        <v>2798</v>
      </c>
      <c r="D1406" t="s">
        <v>148</v>
      </c>
      <c r="E1406" s="2">
        <v>43725.504861111112</v>
      </c>
      <c r="F1406" t="s">
        <v>747</v>
      </c>
      <c r="G1406" s="2">
        <v>33731.504861111112</v>
      </c>
      <c r="H1406" t="s">
        <v>747</v>
      </c>
    </row>
    <row r="1407" spans="1:8" x14ac:dyDescent="0.25">
      <c r="A1407">
        <v>1406</v>
      </c>
      <c r="B1407" t="s">
        <v>2799</v>
      </c>
      <c r="C1407" t="s">
        <v>753</v>
      </c>
      <c r="D1407" t="s">
        <v>148</v>
      </c>
      <c r="E1407" s="2">
        <v>43725.504861111112</v>
      </c>
      <c r="F1407" t="s">
        <v>747</v>
      </c>
      <c r="G1407" s="2">
        <v>33731.504861111112</v>
      </c>
      <c r="H1407" t="s">
        <v>747</v>
      </c>
    </row>
    <row r="1408" spans="1:8" x14ac:dyDescent="0.25">
      <c r="A1408">
        <v>1407</v>
      </c>
      <c r="B1408" t="s">
        <v>2800</v>
      </c>
      <c r="C1408" t="s">
        <v>809</v>
      </c>
      <c r="D1408" t="s">
        <v>148</v>
      </c>
      <c r="E1408" s="2">
        <v>43725.504861111112</v>
      </c>
      <c r="F1408" t="s">
        <v>747</v>
      </c>
      <c r="G1408" s="2">
        <v>33731.504861111112</v>
      </c>
      <c r="H1408" t="s">
        <v>747</v>
      </c>
    </row>
    <row r="1409" spans="1:8" x14ac:dyDescent="0.25">
      <c r="A1409">
        <v>1408</v>
      </c>
      <c r="B1409" t="s">
        <v>2801</v>
      </c>
      <c r="C1409" t="s">
        <v>1628</v>
      </c>
      <c r="D1409" t="s">
        <v>148</v>
      </c>
      <c r="E1409" s="2">
        <v>43725.504861111112</v>
      </c>
      <c r="F1409" t="s">
        <v>747</v>
      </c>
      <c r="G1409" s="2">
        <v>33731.504861111112</v>
      </c>
      <c r="H1409" t="s">
        <v>747</v>
      </c>
    </row>
    <row r="1410" spans="1:8" x14ac:dyDescent="0.25">
      <c r="A1410">
        <v>1409</v>
      </c>
      <c r="B1410" t="s">
        <v>2802</v>
      </c>
      <c r="C1410" t="s">
        <v>2621</v>
      </c>
      <c r="D1410" t="s">
        <v>148</v>
      </c>
      <c r="E1410" s="2">
        <v>43725.504861111112</v>
      </c>
      <c r="F1410" t="s">
        <v>747</v>
      </c>
      <c r="G1410" s="2">
        <v>33731.504861111112</v>
      </c>
      <c r="H1410" t="s">
        <v>747</v>
      </c>
    </row>
    <row r="1411" spans="1:8" x14ac:dyDescent="0.25">
      <c r="A1411">
        <v>1410</v>
      </c>
      <c r="B1411" t="s">
        <v>2803</v>
      </c>
      <c r="C1411" t="s">
        <v>1049</v>
      </c>
      <c r="D1411" t="s">
        <v>148</v>
      </c>
      <c r="E1411" s="2">
        <v>43725.504861111112</v>
      </c>
      <c r="F1411" t="s">
        <v>747</v>
      </c>
      <c r="G1411" s="2">
        <v>33731.504861111112</v>
      </c>
      <c r="H1411" t="s">
        <v>747</v>
      </c>
    </row>
    <row r="1412" spans="1:8" x14ac:dyDescent="0.25">
      <c r="A1412">
        <v>1411</v>
      </c>
      <c r="B1412" t="s">
        <v>2804</v>
      </c>
      <c r="C1412" t="s">
        <v>1073</v>
      </c>
      <c r="D1412" t="s">
        <v>148</v>
      </c>
      <c r="E1412" s="2">
        <v>43725.504861111112</v>
      </c>
      <c r="F1412" t="s">
        <v>747</v>
      </c>
      <c r="G1412" s="2">
        <v>33731.504861111112</v>
      </c>
      <c r="H1412" t="s">
        <v>747</v>
      </c>
    </row>
    <row r="1413" spans="1:8" x14ac:dyDescent="0.25">
      <c r="A1413">
        <v>1412</v>
      </c>
      <c r="B1413" t="s">
        <v>2805</v>
      </c>
      <c r="C1413" t="s">
        <v>793</v>
      </c>
      <c r="D1413" t="s">
        <v>148</v>
      </c>
      <c r="E1413" s="2">
        <v>43725.504861111112</v>
      </c>
      <c r="F1413" t="s">
        <v>747</v>
      </c>
      <c r="G1413" s="2">
        <v>33731.504861111112</v>
      </c>
      <c r="H1413" t="s">
        <v>747</v>
      </c>
    </row>
    <row r="1414" spans="1:8" x14ac:dyDescent="0.25">
      <c r="A1414">
        <v>1413</v>
      </c>
      <c r="B1414" t="s">
        <v>2806</v>
      </c>
      <c r="C1414" t="s">
        <v>951</v>
      </c>
      <c r="D1414" t="s">
        <v>148</v>
      </c>
      <c r="E1414" s="2">
        <v>43725.504861111112</v>
      </c>
      <c r="F1414" t="s">
        <v>747</v>
      </c>
      <c r="G1414" s="2">
        <v>33731.504861111112</v>
      </c>
      <c r="H1414" t="s">
        <v>747</v>
      </c>
    </row>
    <row r="1415" spans="1:8" x14ac:dyDescent="0.25">
      <c r="A1415">
        <v>1414</v>
      </c>
      <c r="B1415" t="s">
        <v>2807</v>
      </c>
      <c r="C1415" t="s">
        <v>801</v>
      </c>
      <c r="D1415" t="s">
        <v>148</v>
      </c>
      <c r="E1415" s="2">
        <v>43725.504861111112</v>
      </c>
      <c r="F1415" t="s">
        <v>747</v>
      </c>
      <c r="G1415" s="2">
        <v>33731.504861111112</v>
      </c>
      <c r="H1415" t="s">
        <v>747</v>
      </c>
    </row>
    <row r="1416" spans="1:8" x14ac:dyDescent="0.25">
      <c r="A1416">
        <v>1415</v>
      </c>
      <c r="B1416" t="s">
        <v>2808</v>
      </c>
      <c r="C1416" t="s">
        <v>2809</v>
      </c>
      <c r="D1416" t="s">
        <v>148</v>
      </c>
      <c r="E1416" s="2">
        <v>43725.504861111112</v>
      </c>
      <c r="F1416" t="s">
        <v>747</v>
      </c>
      <c r="G1416" s="2">
        <v>33731.504861111112</v>
      </c>
      <c r="H1416" t="s">
        <v>747</v>
      </c>
    </row>
    <row r="1417" spans="1:8" x14ac:dyDescent="0.25">
      <c r="A1417">
        <v>1416</v>
      </c>
      <c r="B1417" t="s">
        <v>2810</v>
      </c>
      <c r="C1417" t="s">
        <v>2811</v>
      </c>
      <c r="D1417" t="s">
        <v>148</v>
      </c>
      <c r="E1417" s="2">
        <v>43725.504861111112</v>
      </c>
      <c r="F1417" t="s">
        <v>747</v>
      </c>
      <c r="G1417" s="2">
        <v>33731.504861111112</v>
      </c>
      <c r="H1417" t="s">
        <v>747</v>
      </c>
    </row>
    <row r="1418" spans="1:8" x14ac:dyDescent="0.25">
      <c r="A1418">
        <v>1417</v>
      </c>
      <c r="B1418" t="s">
        <v>2812</v>
      </c>
      <c r="C1418" t="s">
        <v>1611</v>
      </c>
      <c r="D1418" t="s">
        <v>148</v>
      </c>
      <c r="E1418" s="2">
        <v>43725.504861111112</v>
      </c>
      <c r="F1418" t="s">
        <v>747</v>
      </c>
      <c r="G1418" s="2">
        <v>33731.504861111112</v>
      </c>
      <c r="H1418" t="s">
        <v>747</v>
      </c>
    </row>
    <row r="1419" spans="1:8" x14ac:dyDescent="0.25">
      <c r="A1419">
        <v>1418</v>
      </c>
      <c r="B1419" t="s">
        <v>2813</v>
      </c>
      <c r="C1419" t="s">
        <v>871</v>
      </c>
      <c r="D1419" t="s">
        <v>148</v>
      </c>
      <c r="E1419" s="2">
        <v>43725.504861111112</v>
      </c>
      <c r="F1419" t="s">
        <v>747</v>
      </c>
      <c r="G1419" s="2">
        <v>33731.504861111112</v>
      </c>
      <c r="H1419" t="s">
        <v>747</v>
      </c>
    </row>
    <row r="1420" spans="1:8" x14ac:dyDescent="0.25">
      <c r="A1420">
        <v>1419</v>
      </c>
      <c r="B1420" t="s">
        <v>2814</v>
      </c>
      <c r="C1420" t="s">
        <v>2815</v>
      </c>
      <c r="D1420" t="s">
        <v>148</v>
      </c>
      <c r="E1420" s="2">
        <v>43725.504861111112</v>
      </c>
      <c r="F1420" t="s">
        <v>747</v>
      </c>
      <c r="G1420" s="2">
        <v>33731.504861111112</v>
      </c>
      <c r="H1420" t="s">
        <v>747</v>
      </c>
    </row>
    <row r="1421" spans="1:8" x14ac:dyDescent="0.25">
      <c r="A1421">
        <v>1420</v>
      </c>
      <c r="B1421" t="s">
        <v>2816</v>
      </c>
      <c r="C1421" t="s">
        <v>2817</v>
      </c>
      <c r="D1421" t="s">
        <v>148</v>
      </c>
      <c r="E1421" s="2">
        <v>43725.504861111112</v>
      </c>
      <c r="F1421" t="s">
        <v>747</v>
      </c>
      <c r="G1421" s="2">
        <v>33731.504861111112</v>
      </c>
      <c r="H1421" t="s">
        <v>747</v>
      </c>
    </row>
    <row r="1422" spans="1:8" x14ac:dyDescent="0.25">
      <c r="A1422">
        <v>1421</v>
      </c>
      <c r="B1422" t="s">
        <v>2818</v>
      </c>
      <c r="C1422" t="s">
        <v>837</v>
      </c>
      <c r="D1422" t="s">
        <v>148</v>
      </c>
      <c r="E1422" s="2">
        <v>43725.504861111112</v>
      </c>
      <c r="F1422" t="s">
        <v>747</v>
      </c>
      <c r="G1422" s="2">
        <v>33731.504861111112</v>
      </c>
      <c r="H1422" t="s">
        <v>747</v>
      </c>
    </row>
    <row r="1423" spans="1:8" x14ac:dyDescent="0.25">
      <c r="A1423">
        <v>1422</v>
      </c>
      <c r="B1423" t="s">
        <v>2819</v>
      </c>
      <c r="C1423" t="s">
        <v>1257</v>
      </c>
      <c r="D1423" t="s">
        <v>148</v>
      </c>
      <c r="E1423" s="2">
        <v>43725.504861111112</v>
      </c>
      <c r="F1423" t="s">
        <v>747</v>
      </c>
      <c r="G1423" s="2">
        <v>33731.504861111112</v>
      </c>
      <c r="H1423" t="s">
        <v>747</v>
      </c>
    </row>
    <row r="1424" spans="1:8" x14ac:dyDescent="0.25">
      <c r="A1424">
        <v>1423</v>
      </c>
      <c r="B1424" t="s">
        <v>2820</v>
      </c>
      <c r="C1424" t="s">
        <v>927</v>
      </c>
      <c r="D1424" t="s">
        <v>148</v>
      </c>
      <c r="E1424" s="2">
        <v>43725.504861111112</v>
      </c>
      <c r="F1424" t="s">
        <v>747</v>
      </c>
      <c r="G1424" s="2">
        <v>33731.504861111112</v>
      </c>
      <c r="H1424" t="s">
        <v>747</v>
      </c>
    </row>
    <row r="1425" spans="1:8" x14ac:dyDescent="0.25">
      <c r="A1425">
        <v>1424</v>
      </c>
      <c r="B1425" t="s">
        <v>2821</v>
      </c>
      <c r="C1425" t="s">
        <v>2629</v>
      </c>
      <c r="D1425" t="s">
        <v>148</v>
      </c>
      <c r="E1425" s="2">
        <v>43725.504861111112</v>
      </c>
      <c r="F1425" t="s">
        <v>747</v>
      </c>
      <c r="G1425" s="2">
        <v>33731.504861111112</v>
      </c>
      <c r="H1425" t="s">
        <v>747</v>
      </c>
    </row>
    <row r="1426" spans="1:8" x14ac:dyDescent="0.25">
      <c r="A1426">
        <v>1425</v>
      </c>
      <c r="B1426" t="s">
        <v>2822</v>
      </c>
      <c r="C1426" t="s">
        <v>761</v>
      </c>
      <c r="D1426" t="s">
        <v>148</v>
      </c>
      <c r="E1426" s="2">
        <v>43725.504861111112</v>
      </c>
      <c r="F1426" t="s">
        <v>747</v>
      </c>
      <c r="G1426" s="2">
        <v>33731.504861111112</v>
      </c>
      <c r="H1426" t="s">
        <v>747</v>
      </c>
    </row>
    <row r="1427" spans="1:8" x14ac:dyDescent="0.25">
      <c r="A1427">
        <v>1426</v>
      </c>
      <c r="B1427" t="s">
        <v>2823</v>
      </c>
      <c r="C1427" t="s">
        <v>755</v>
      </c>
      <c r="D1427" t="s">
        <v>148</v>
      </c>
      <c r="E1427" s="2">
        <v>43725.504861111112</v>
      </c>
      <c r="F1427" t="s">
        <v>747</v>
      </c>
      <c r="G1427" s="2">
        <v>33731.504861111112</v>
      </c>
      <c r="H1427" t="s">
        <v>747</v>
      </c>
    </row>
    <row r="1428" spans="1:8" x14ac:dyDescent="0.25">
      <c r="A1428">
        <v>1427</v>
      </c>
      <c r="B1428" t="s">
        <v>2824</v>
      </c>
      <c r="C1428" t="s">
        <v>1689</v>
      </c>
      <c r="D1428" t="s">
        <v>148</v>
      </c>
      <c r="E1428" s="2">
        <v>43725.504861111112</v>
      </c>
      <c r="F1428" t="s">
        <v>747</v>
      </c>
      <c r="G1428" s="2">
        <v>33731.504861111112</v>
      </c>
      <c r="H1428" t="s">
        <v>747</v>
      </c>
    </row>
    <row r="1429" spans="1:8" x14ac:dyDescent="0.25">
      <c r="A1429">
        <v>1428</v>
      </c>
      <c r="B1429" t="s">
        <v>2825</v>
      </c>
      <c r="C1429" t="s">
        <v>777</v>
      </c>
      <c r="D1429" t="s">
        <v>148</v>
      </c>
      <c r="E1429" s="2">
        <v>43725.504861111112</v>
      </c>
      <c r="F1429" t="s">
        <v>747</v>
      </c>
      <c r="G1429" s="2">
        <v>33731.504861111112</v>
      </c>
      <c r="H1429" t="s">
        <v>747</v>
      </c>
    </row>
    <row r="1430" spans="1:8" x14ac:dyDescent="0.25">
      <c r="A1430">
        <v>1429</v>
      </c>
      <c r="B1430" t="s">
        <v>2826</v>
      </c>
      <c r="C1430" t="s">
        <v>1341</v>
      </c>
      <c r="D1430" t="s">
        <v>148</v>
      </c>
      <c r="E1430" s="2">
        <v>43725.504861111112</v>
      </c>
      <c r="F1430" t="s">
        <v>747</v>
      </c>
      <c r="G1430" s="2">
        <v>33731.504861111112</v>
      </c>
      <c r="H1430" t="s">
        <v>747</v>
      </c>
    </row>
    <row r="1431" spans="1:8" x14ac:dyDescent="0.25">
      <c r="A1431">
        <v>1430</v>
      </c>
      <c r="B1431" t="s">
        <v>2827</v>
      </c>
      <c r="D1431" t="s">
        <v>148</v>
      </c>
      <c r="E1431" s="2">
        <v>43725.504861111112</v>
      </c>
      <c r="F1431" t="s">
        <v>747</v>
      </c>
      <c r="G1431" s="2">
        <v>33731.504861111112</v>
      </c>
      <c r="H1431" t="s">
        <v>747</v>
      </c>
    </row>
    <row r="1432" spans="1:8" x14ac:dyDescent="0.25">
      <c r="A1432">
        <v>1431</v>
      </c>
      <c r="B1432" t="s">
        <v>2828</v>
      </c>
      <c r="C1432" t="s">
        <v>2829</v>
      </c>
      <c r="D1432" t="s">
        <v>151</v>
      </c>
      <c r="E1432" s="2">
        <v>43725.504861111112</v>
      </c>
      <c r="F1432" t="s">
        <v>747</v>
      </c>
      <c r="G1432" s="2">
        <v>33731.504861111112</v>
      </c>
      <c r="H1432" t="s">
        <v>747</v>
      </c>
    </row>
    <row r="1433" spans="1:8" x14ac:dyDescent="0.25">
      <c r="A1433">
        <v>1432</v>
      </c>
      <c r="B1433" t="s">
        <v>2830</v>
      </c>
      <c r="C1433" t="s">
        <v>2657</v>
      </c>
      <c r="D1433" t="s">
        <v>151</v>
      </c>
      <c r="E1433" s="2">
        <v>43725.504861111112</v>
      </c>
      <c r="F1433" t="s">
        <v>747</v>
      </c>
      <c r="G1433" s="2">
        <v>33731.504861111112</v>
      </c>
      <c r="H1433" t="s">
        <v>747</v>
      </c>
    </row>
    <row r="1434" spans="1:8" x14ac:dyDescent="0.25">
      <c r="A1434">
        <v>1433</v>
      </c>
      <c r="B1434" t="s">
        <v>2831</v>
      </c>
      <c r="C1434" t="s">
        <v>2832</v>
      </c>
      <c r="D1434" t="s">
        <v>151</v>
      </c>
      <c r="E1434" s="2">
        <v>43725.504861111112</v>
      </c>
      <c r="F1434" t="s">
        <v>747</v>
      </c>
      <c r="G1434" s="2">
        <v>33731.504861111112</v>
      </c>
      <c r="H1434" t="s">
        <v>747</v>
      </c>
    </row>
    <row r="1435" spans="1:8" x14ac:dyDescent="0.25">
      <c r="A1435">
        <v>1434</v>
      </c>
      <c r="B1435" t="s">
        <v>2833</v>
      </c>
      <c r="D1435" t="s">
        <v>151</v>
      </c>
      <c r="E1435" s="2">
        <v>43725.504861111112</v>
      </c>
      <c r="F1435" t="s">
        <v>747</v>
      </c>
      <c r="G1435" s="2">
        <v>33731.504861111112</v>
      </c>
      <c r="H1435" t="s">
        <v>747</v>
      </c>
    </row>
    <row r="1436" spans="1:8" x14ac:dyDescent="0.25">
      <c r="A1436">
        <v>1435</v>
      </c>
      <c r="B1436" t="s">
        <v>2834</v>
      </c>
      <c r="C1436" t="s">
        <v>2835</v>
      </c>
      <c r="D1436" t="s">
        <v>154</v>
      </c>
      <c r="E1436" s="2">
        <v>43725.504861111112</v>
      </c>
      <c r="F1436" t="s">
        <v>747</v>
      </c>
      <c r="G1436" s="2">
        <v>33731.504861111112</v>
      </c>
      <c r="H1436" t="s">
        <v>747</v>
      </c>
    </row>
    <row r="1437" spans="1:8" x14ac:dyDescent="0.25">
      <c r="A1437">
        <v>1436</v>
      </c>
      <c r="B1437" t="s">
        <v>2836</v>
      </c>
      <c r="C1437" t="s">
        <v>751</v>
      </c>
      <c r="D1437" t="s">
        <v>154</v>
      </c>
      <c r="E1437" s="2">
        <v>43725.504861111112</v>
      </c>
      <c r="F1437" t="s">
        <v>747</v>
      </c>
      <c r="G1437" s="2">
        <v>33731.504861111112</v>
      </c>
      <c r="H1437" t="s">
        <v>747</v>
      </c>
    </row>
    <row r="1438" spans="1:8" x14ac:dyDescent="0.25">
      <c r="A1438">
        <v>1437</v>
      </c>
      <c r="B1438" t="s">
        <v>2837</v>
      </c>
      <c r="C1438" t="s">
        <v>951</v>
      </c>
      <c r="D1438" t="s">
        <v>154</v>
      </c>
      <c r="E1438" s="2">
        <v>43725.504861111112</v>
      </c>
      <c r="F1438" t="s">
        <v>747</v>
      </c>
      <c r="G1438" s="2">
        <v>33731.504861111112</v>
      </c>
      <c r="H1438" t="s">
        <v>747</v>
      </c>
    </row>
    <row r="1439" spans="1:8" x14ac:dyDescent="0.25">
      <c r="A1439">
        <v>1438</v>
      </c>
      <c r="B1439" t="s">
        <v>2838</v>
      </c>
      <c r="C1439" t="s">
        <v>949</v>
      </c>
      <c r="D1439" t="s">
        <v>154</v>
      </c>
      <c r="E1439" s="2">
        <v>43725.504861111112</v>
      </c>
      <c r="F1439" t="s">
        <v>747</v>
      </c>
      <c r="G1439" s="2">
        <v>33731.504861111112</v>
      </c>
      <c r="H1439" t="s">
        <v>747</v>
      </c>
    </row>
    <row r="1440" spans="1:8" x14ac:dyDescent="0.25">
      <c r="A1440">
        <v>1439</v>
      </c>
      <c r="B1440" t="s">
        <v>2839</v>
      </c>
      <c r="C1440" t="s">
        <v>1746</v>
      </c>
      <c r="D1440" t="s">
        <v>154</v>
      </c>
      <c r="E1440" s="2">
        <v>43725.504861111112</v>
      </c>
      <c r="F1440" t="s">
        <v>747</v>
      </c>
      <c r="G1440" s="2">
        <v>33731.504861111112</v>
      </c>
      <c r="H1440" t="s">
        <v>747</v>
      </c>
    </row>
    <row r="1441" spans="1:8" x14ac:dyDescent="0.25">
      <c r="A1441">
        <v>1440</v>
      </c>
      <c r="B1441" t="s">
        <v>2840</v>
      </c>
      <c r="C1441" t="s">
        <v>2841</v>
      </c>
      <c r="D1441" t="s">
        <v>154</v>
      </c>
      <c r="E1441" s="2">
        <v>43725.504861111112</v>
      </c>
      <c r="F1441" t="s">
        <v>747</v>
      </c>
      <c r="G1441" s="2">
        <v>33731.504861111112</v>
      </c>
      <c r="H1441" t="s">
        <v>747</v>
      </c>
    </row>
    <row r="1442" spans="1:8" x14ac:dyDescent="0.25">
      <c r="A1442">
        <v>1441</v>
      </c>
      <c r="B1442" t="s">
        <v>2842</v>
      </c>
      <c r="C1442" t="s">
        <v>1161</v>
      </c>
      <c r="D1442" t="s">
        <v>154</v>
      </c>
      <c r="E1442" s="2">
        <v>43725.504861111112</v>
      </c>
      <c r="F1442" t="s">
        <v>747</v>
      </c>
      <c r="G1442" s="2">
        <v>33731.504861111112</v>
      </c>
      <c r="H1442" t="s">
        <v>747</v>
      </c>
    </row>
    <row r="1443" spans="1:8" x14ac:dyDescent="0.25">
      <c r="A1443">
        <v>1442</v>
      </c>
      <c r="B1443" t="s">
        <v>2843</v>
      </c>
      <c r="C1443" t="s">
        <v>765</v>
      </c>
      <c r="D1443" t="s">
        <v>154</v>
      </c>
      <c r="E1443" s="2">
        <v>43725.504861111112</v>
      </c>
      <c r="F1443" t="s">
        <v>747</v>
      </c>
      <c r="G1443" s="2">
        <v>33731.504861111112</v>
      </c>
      <c r="H1443" t="s">
        <v>747</v>
      </c>
    </row>
    <row r="1444" spans="1:8" x14ac:dyDescent="0.25">
      <c r="A1444">
        <v>1443</v>
      </c>
      <c r="B1444" t="s">
        <v>2844</v>
      </c>
      <c r="C1444" t="s">
        <v>2748</v>
      </c>
      <c r="D1444" t="s">
        <v>154</v>
      </c>
      <c r="E1444" s="2">
        <v>43725.504861111112</v>
      </c>
      <c r="F1444" t="s">
        <v>747</v>
      </c>
      <c r="G1444" s="2">
        <v>33731.504861111112</v>
      </c>
      <c r="H1444" t="s">
        <v>747</v>
      </c>
    </row>
    <row r="1445" spans="1:8" x14ac:dyDescent="0.25">
      <c r="A1445">
        <v>1444</v>
      </c>
      <c r="B1445" t="s">
        <v>2845</v>
      </c>
      <c r="C1445" t="s">
        <v>805</v>
      </c>
      <c r="D1445" t="s">
        <v>154</v>
      </c>
      <c r="E1445" s="2">
        <v>43725.504861111112</v>
      </c>
      <c r="F1445" t="s">
        <v>747</v>
      </c>
      <c r="G1445" s="2">
        <v>33731.504861111112</v>
      </c>
      <c r="H1445" t="s">
        <v>747</v>
      </c>
    </row>
    <row r="1446" spans="1:8" x14ac:dyDescent="0.25">
      <c r="A1446">
        <v>1445</v>
      </c>
      <c r="B1446" t="s">
        <v>2846</v>
      </c>
      <c r="C1446" t="s">
        <v>2769</v>
      </c>
      <c r="D1446" t="s">
        <v>154</v>
      </c>
      <c r="E1446" s="2">
        <v>43725.504861111112</v>
      </c>
      <c r="F1446" t="s">
        <v>747</v>
      </c>
      <c r="G1446" s="2">
        <v>33731.504861111112</v>
      </c>
      <c r="H1446" t="s">
        <v>747</v>
      </c>
    </row>
    <row r="1447" spans="1:8" x14ac:dyDescent="0.25">
      <c r="A1447">
        <v>1446</v>
      </c>
      <c r="B1447" t="s">
        <v>2847</v>
      </c>
      <c r="C1447" t="s">
        <v>1774</v>
      </c>
      <c r="D1447" t="s">
        <v>154</v>
      </c>
      <c r="E1447" s="2">
        <v>43725.504861111112</v>
      </c>
      <c r="F1447" t="s">
        <v>747</v>
      </c>
      <c r="G1447" s="2">
        <v>33731.504861111112</v>
      </c>
      <c r="H1447" t="s">
        <v>747</v>
      </c>
    </row>
    <row r="1448" spans="1:8" x14ac:dyDescent="0.25">
      <c r="A1448">
        <v>1447</v>
      </c>
      <c r="B1448" t="s">
        <v>2848</v>
      </c>
      <c r="C1448" t="s">
        <v>1063</v>
      </c>
      <c r="D1448" t="s">
        <v>154</v>
      </c>
      <c r="E1448" s="2">
        <v>43725.504861111112</v>
      </c>
      <c r="F1448" t="s">
        <v>747</v>
      </c>
      <c r="G1448" s="2">
        <v>33731.504861111112</v>
      </c>
      <c r="H1448" t="s">
        <v>747</v>
      </c>
    </row>
    <row r="1449" spans="1:8" x14ac:dyDescent="0.25">
      <c r="A1449">
        <v>1448</v>
      </c>
      <c r="B1449" t="s">
        <v>2849</v>
      </c>
      <c r="C1449" t="s">
        <v>1073</v>
      </c>
      <c r="D1449" t="s">
        <v>154</v>
      </c>
      <c r="E1449" s="2">
        <v>43725.504861111112</v>
      </c>
      <c r="F1449" t="s">
        <v>747</v>
      </c>
      <c r="G1449" s="2">
        <v>33731.504861111112</v>
      </c>
      <c r="H1449" t="s">
        <v>747</v>
      </c>
    </row>
    <row r="1450" spans="1:8" x14ac:dyDescent="0.25">
      <c r="A1450">
        <v>1449</v>
      </c>
      <c r="B1450" t="s">
        <v>2850</v>
      </c>
      <c r="C1450" t="s">
        <v>2811</v>
      </c>
      <c r="D1450" t="s">
        <v>154</v>
      </c>
      <c r="E1450" s="2">
        <v>43725.504861111112</v>
      </c>
      <c r="F1450" t="s">
        <v>747</v>
      </c>
      <c r="G1450" s="2">
        <v>33731.504861111112</v>
      </c>
      <c r="H1450" t="s">
        <v>747</v>
      </c>
    </row>
    <row r="1451" spans="1:8" x14ac:dyDescent="0.25">
      <c r="A1451">
        <v>1450</v>
      </c>
      <c r="B1451" t="s">
        <v>2851</v>
      </c>
      <c r="C1451" t="s">
        <v>1603</v>
      </c>
      <c r="D1451" t="s">
        <v>154</v>
      </c>
      <c r="E1451" s="2">
        <v>43725.504861111112</v>
      </c>
      <c r="F1451" t="s">
        <v>747</v>
      </c>
      <c r="G1451" s="2">
        <v>33731.504861111112</v>
      </c>
      <c r="H1451" t="s">
        <v>747</v>
      </c>
    </row>
    <row r="1452" spans="1:8" x14ac:dyDescent="0.25">
      <c r="A1452">
        <v>1451</v>
      </c>
      <c r="B1452" t="s">
        <v>2852</v>
      </c>
      <c r="C1452" t="s">
        <v>2853</v>
      </c>
      <c r="D1452" t="s">
        <v>154</v>
      </c>
      <c r="E1452" s="2">
        <v>43725.504861111112</v>
      </c>
      <c r="F1452" t="s">
        <v>747</v>
      </c>
      <c r="G1452" s="2">
        <v>33731.504861111112</v>
      </c>
      <c r="H1452" t="s">
        <v>747</v>
      </c>
    </row>
    <row r="1453" spans="1:8" x14ac:dyDescent="0.25">
      <c r="A1453">
        <v>1452</v>
      </c>
      <c r="B1453" t="s">
        <v>2854</v>
      </c>
      <c r="C1453" t="s">
        <v>1691</v>
      </c>
      <c r="D1453" t="s">
        <v>154</v>
      </c>
      <c r="E1453" s="2">
        <v>43725.504861111112</v>
      </c>
      <c r="F1453" t="s">
        <v>747</v>
      </c>
      <c r="G1453" s="2">
        <v>33731.504861111112</v>
      </c>
      <c r="H1453" t="s">
        <v>747</v>
      </c>
    </row>
    <row r="1454" spans="1:8" x14ac:dyDescent="0.25">
      <c r="A1454">
        <v>1453</v>
      </c>
      <c r="B1454" t="s">
        <v>2855</v>
      </c>
      <c r="C1454" t="s">
        <v>2856</v>
      </c>
      <c r="D1454" t="s">
        <v>154</v>
      </c>
      <c r="E1454" s="2">
        <v>43725.504861111112</v>
      </c>
      <c r="F1454" t="s">
        <v>747</v>
      </c>
      <c r="G1454" s="2">
        <v>33731.504861111112</v>
      </c>
      <c r="H1454" t="s">
        <v>747</v>
      </c>
    </row>
    <row r="1455" spans="1:8" x14ac:dyDescent="0.25">
      <c r="A1455">
        <v>1454</v>
      </c>
      <c r="B1455" t="s">
        <v>2857</v>
      </c>
      <c r="C1455" t="s">
        <v>846</v>
      </c>
      <c r="D1455" t="s">
        <v>154</v>
      </c>
      <c r="E1455" s="2">
        <v>43725.504861111112</v>
      </c>
      <c r="F1455" t="s">
        <v>747</v>
      </c>
      <c r="G1455" s="2">
        <v>33731.504861111112</v>
      </c>
      <c r="H1455" t="s">
        <v>747</v>
      </c>
    </row>
    <row r="1456" spans="1:8" x14ac:dyDescent="0.25">
      <c r="A1456">
        <v>1455</v>
      </c>
      <c r="B1456" t="s">
        <v>2858</v>
      </c>
      <c r="C1456" t="s">
        <v>2629</v>
      </c>
      <c r="D1456" t="s">
        <v>154</v>
      </c>
      <c r="E1456" s="2">
        <v>43725.504861111112</v>
      </c>
      <c r="F1456" t="s">
        <v>747</v>
      </c>
      <c r="G1456" s="2">
        <v>33731.504861111112</v>
      </c>
      <c r="H1456" t="s">
        <v>747</v>
      </c>
    </row>
    <row r="1457" spans="1:8" x14ac:dyDescent="0.25">
      <c r="A1457">
        <v>1456</v>
      </c>
      <c r="B1457" t="s">
        <v>2859</v>
      </c>
      <c r="C1457" t="s">
        <v>1345</v>
      </c>
      <c r="D1457" t="s">
        <v>154</v>
      </c>
      <c r="E1457" s="2">
        <v>43725.504861111112</v>
      </c>
      <c r="F1457" t="s">
        <v>747</v>
      </c>
      <c r="G1457" s="2">
        <v>33731.504861111112</v>
      </c>
      <c r="H1457" t="s">
        <v>747</v>
      </c>
    </row>
    <row r="1458" spans="1:8" x14ac:dyDescent="0.25">
      <c r="A1458">
        <v>1457</v>
      </c>
      <c r="B1458" t="s">
        <v>2860</v>
      </c>
      <c r="C1458" t="s">
        <v>783</v>
      </c>
      <c r="D1458" t="s">
        <v>154</v>
      </c>
      <c r="E1458" s="2">
        <v>43725.504861111112</v>
      </c>
      <c r="F1458" t="s">
        <v>747</v>
      </c>
      <c r="G1458" s="2">
        <v>33731.504861111112</v>
      </c>
      <c r="H1458" t="s">
        <v>747</v>
      </c>
    </row>
    <row r="1459" spans="1:8" x14ac:dyDescent="0.25">
      <c r="A1459">
        <v>1458</v>
      </c>
      <c r="B1459" t="s">
        <v>2861</v>
      </c>
      <c r="C1459" t="s">
        <v>1341</v>
      </c>
      <c r="D1459" t="s">
        <v>154</v>
      </c>
      <c r="E1459" s="2">
        <v>43725.504861111112</v>
      </c>
      <c r="F1459" t="s">
        <v>747</v>
      </c>
      <c r="G1459" s="2">
        <v>33731.504861111112</v>
      </c>
      <c r="H1459" t="s">
        <v>747</v>
      </c>
    </row>
    <row r="1460" spans="1:8" x14ac:dyDescent="0.25">
      <c r="A1460">
        <v>1459</v>
      </c>
      <c r="B1460" t="s">
        <v>2862</v>
      </c>
      <c r="C1460" t="s">
        <v>777</v>
      </c>
      <c r="D1460" t="s">
        <v>154</v>
      </c>
      <c r="E1460" s="2">
        <v>43725.504861111112</v>
      </c>
      <c r="F1460" t="s">
        <v>747</v>
      </c>
      <c r="G1460" s="2">
        <v>33731.504861111112</v>
      </c>
      <c r="H1460" t="s">
        <v>747</v>
      </c>
    </row>
    <row r="1461" spans="1:8" x14ac:dyDescent="0.25">
      <c r="A1461">
        <v>1460</v>
      </c>
      <c r="B1461" t="s">
        <v>2863</v>
      </c>
      <c r="C1461" t="s">
        <v>2864</v>
      </c>
      <c r="D1461" t="s">
        <v>154</v>
      </c>
      <c r="E1461" s="2">
        <v>43725.504861111112</v>
      </c>
      <c r="F1461" t="s">
        <v>747</v>
      </c>
      <c r="G1461" s="2">
        <v>33731.504861111112</v>
      </c>
      <c r="H1461" t="s">
        <v>747</v>
      </c>
    </row>
    <row r="1462" spans="1:8" x14ac:dyDescent="0.25">
      <c r="A1462">
        <v>1461</v>
      </c>
      <c r="B1462" t="s">
        <v>2865</v>
      </c>
      <c r="C1462" t="s">
        <v>2796</v>
      </c>
      <c r="D1462" t="s">
        <v>154</v>
      </c>
      <c r="E1462" s="2">
        <v>43725.504861111112</v>
      </c>
      <c r="F1462" t="s">
        <v>747</v>
      </c>
      <c r="G1462" s="2">
        <v>33731.504861111112</v>
      </c>
      <c r="H1462" t="s">
        <v>747</v>
      </c>
    </row>
    <row r="1463" spans="1:8" x14ac:dyDescent="0.25">
      <c r="A1463">
        <v>1462</v>
      </c>
      <c r="B1463" t="s">
        <v>2866</v>
      </c>
      <c r="C1463" t="s">
        <v>2867</v>
      </c>
      <c r="D1463" t="s">
        <v>154</v>
      </c>
      <c r="E1463" s="2">
        <v>43725.504861111112</v>
      </c>
      <c r="F1463" t="s">
        <v>747</v>
      </c>
      <c r="G1463" s="2">
        <v>33731.504861111112</v>
      </c>
      <c r="H1463" t="s">
        <v>747</v>
      </c>
    </row>
    <row r="1464" spans="1:8" x14ac:dyDescent="0.25">
      <c r="A1464">
        <v>1463</v>
      </c>
      <c r="B1464" t="s">
        <v>2868</v>
      </c>
      <c r="C1464" t="s">
        <v>2798</v>
      </c>
      <c r="D1464" t="s">
        <v>154</v>
      </c>
      <c r="E1464" s="2">
        <v>43725.504861111112</v>
      </c>
      <c r="F1464" t="s">
        <v>747</v>
      </c>
      <c r="G1464" s="2">
        <v>33731.504861111112</v>
      </c>
      <c r="H1464" t="s">
        <v>747</v>
      </c>
    </row>
    <row r="1465" spans="1:8" x14ac:dyDescent="0.25">
      <c r="A1465">
        <v>1464</v>
      </c>
      <c r="B1465" t="s">
        <v>2869</v>
      </c>
      <c r="C1465" t="s">
        <v>1611</v>
      </c>
      <c r="D1465" t="s">
        <v>154</v>
      </c>
      <c r="E1465" s="2">
        <v>43725.504861111112</v>
      </c>
      <c r="F1465" t="s">
        <v>747</v>
      </c>
      <c r="G1465" s="2">
        <v>33731.504861111112</v>
      </c>
      <c r="H1465" t="s">
        <v>747</v>
      </c>
    </row>
    <row r="1466" spans="1:8" x14ac:dyDescent="0.25">
      <c r="A1466">
        <v>1465</v>
      </c>
      <c r="B1466" t="s">
        <v>2870</v>
      </c>
      <c r="C1466" t="s">
        <v>2871</v>
      </c>
      <c r="D1466" t="s">
        <v>154</v>
      </c>
      <c r="E1466" s="2">
        <v>43725.504861111112</v>
      </c>
      <c r="F1466" t="s">
        <v>747</v>
      </c>
      <c r="G1466" s="2">
        <v>33731.504861111112</v>
      </c>
      <c r="H1466" t="s">
        <v>747</v>
      </c>
    </row>
    <row r="1467" spans="1:8" x14ac:dyDescent="0.25">
      <c r="A1467">
        <v>1466</v>
      </c>
      <c r="B1467" t="s">
        <v>2872</v>
      </c>
      <c r="C1467" t="s">
        <v>2623</v>
      </c>
      <c r="D1467" t="s">
        <v>154</v>
      </c>
      <c r="E1467" s="2">
        <v>43725.504861111112</v>
      </c>
      <c r="F1467" t="s">
        <v>747</v>
      </c>
      <c r="G1467" s="2">
        <v>33731.504861111112</v>
      </c>
      <c r="H1467" t="s">
        <v>747</v>
      </c>
    </row>
    <row r="1468" spans="1:8" x14ac:dyDescent="0.25">
      <c r="A1468">
        <v>1467</v>
      </c>
      <c r="B1468" t="s">
        <v>2873</v>
      </c>
      <c r="C1468" t="s">
        <v>987</v>
      </c>
      <c r="D1468" t="s">
        <v>154</v>
      </c>
      <c r="E1468" s="2">
        <v>43725.504861111112</v>
      </c>
      <c r="F1468" t="s">
        <v>747</v>
      </c>
      <c r="G1468" s="2">
        <v>33731.504861111112</v>
      </c>
      <c r="H1468" t="s">
        <v>747</v>
      </c>
    </row>
    <row r="1469" spans="1:8" x14ac:dyDescent="0.25">
      <c r="A1469">
        <v>1468</v>
      </c>
      <c r="B1469" t="s">
        <v>2874</v>
      </c>
      <c r="C1469" t="s">
        <v>894</v>
      </c>
      <c r="D1469" t="s">
        <v>154</v>
      </c>
      <c r="E1469" s="2">
        <v>43725.504861111112</v>
      </c>
      <c r="F1469" t="s">
        <v>747</v>
      </c>
      <c r="G1469" s="2">
        <v>33731.504861111112</v>
      </c>
      <c r="H1469" t="s">
        <v>747</v>
      </c>
    </row>
    <row r="1470" spans="1:8" x14ac:dyDescent="0.25">
      <c r="A1470">
        <v>1469</v>
      </c>
      <c r="B1470" t="s">
        <v>2875</v>
      </c>
      <c r="C1470" t="s">
        <v>761</v>
      </c>
      <c r="D1470" t="s">
        <v>154</v>
      </c>
      <c r="E1470" s="2">
        <v>43725.504861111112</v>
      </c>
      <c r="F1470" t="s">
        <v>747</v>
      </c>
      <c r="G1470" s="2">
        <v>33731.504861111112</v>
      </c>
      <c r="H1470" t="s">
        <v>747</v>
      </c>
    </row>
    <row r="1471" spans="1:8" x14ac:dyDescent="0.25">
      <c r="A1471">
        <v>1470</v>
      </c>
      <c r="B1471" t="s">
        <v>2876</v>
      </c>
      <c r="C1471" t="s">
        <v>815</v>
      </c>
      <c r="D1471" t="s">
        <v>154</v>
      </c>
      <c r="E1471" s="2">
        <v>43725.504861111112</v>
      </c>
      <c r="F1471" t="s">
        <v>747</v>
      </c>
      <c r="G1471" s="2">
        <v>33731.504861111112</v>
      </c>
      <c r="H1471" t="s">
        <v>747</v>
      </c>
    </row>
    <row r="1472" spans="1:8" x14ac:dyDescent="0.25">
      <c r="A1472">
        <v>1471</v>
      </c>
      <c r="B1472" t="s">
        <v>2877</v>
      </c>
      <c r="C1472" t="s">
        <v>767</v>
      </c>
      <c r="D1472" t="s">
        <v>154</v>
      </c>
      <c r="E1472" s="2">
        <v>43725.504861111112</v>
      </c>
      <c r="F1472" t="s">
        <v>747</v>
      </c>
      <c r="G1472" s="2">
        <v>33731.504861111112</v>
      </c>
      <c r="H1472" t="s">
        <v>747</v>
      </c>
    </row>
    <row r="1473" spans="1:8" x14ac:dyDescent="0.25">
      <c r="A1473">
        <v>1472</v>
      </c>
      <c r="B1473" t="s">
        <v>2878</v>
      </c>
      <c r="C1473" t="s">
        <v>2879</v>
      </c>
      <c r="D1473" t="s">
        <v>154</v>
      </c>
      <c r="E1473" s="2">
        <v>43725.504861111112</v>
      </c>
      <c r="F1473" t="s">
        <v>747</v>
      </c>
      <c r="G1473" s="2">
        <v>33731.504861111112</v>
      </c>
      <c r="H1473" t="s">
        <v>747</v>
      </c>
    </row>
    <row r="1474" spans="1:8" x14ac:dyDescent="0.25">
      <c r="A1474">
        <v>1473</v>
      </c>
      <c r="B1474" t="s">
        <v>2880</v>
      </c>
      <c r="C1474" t="s">
        <v>1049</v>
      </c>
      <c r="D1474" t="s">
        <v>154</v>
      </c>
      <c r="E1474" s="2">
        <v>43725.504861111112</v>
      </c>
      <c r="F1474" t="s">
        <v>747</v>
      </c>
      <c r="G1474" s="2">
        <v>33731.504861111112</v>
      </c>
      <c r="H1474" t="s">
        <v>747</v>
      </c>
    </row>
    <row r="1475" spans="1:8" x14ac:dyDescent="0.25">
      <c r="A1475">
        <v>1474</v>
      </c>
      <c r="B1475" t="s">
        <v>2881</v>
      </c>
      <c r="C1475" t="s">
        <v>2815</v>
      </c>
      <c r="D1475" t="s">
        <v>154</v>
      </c>
      <c r="E1475" s="2">
        <v>43725.504861111112</v>
      </c>
      <c r="F1475" t="s">
        <v>747</v>
      </c>
      <c r="G1475" s="2">
        <v>33731.504861111112</v>
      </c>
      <c r="H1475" t="s">
        <v>747</v>
      </c>
    </row>
    <row r="1476" spans="1:8" x14ac:dyDescent="0.25">
      <c r="A1476">
        <v>1475</v>
      </c>
      <c r="B1476" t="s">
        <v>2882</v>
      </c>
      <c r="C1476" t="s">
        <v>2659</v>
      </c>
      <c r="D1476" t="s">
        <v>154</v>
      </c>
      <c r="E1476" s="2">
        <v>43725.504861111112</v>
      </c>
      <c r="F1476" t="s">
        <v>747</v>
      </c>
      <c r="G1476" s="2">
        <v>33731.504861111112</v>
      </c>
      <c r="H1476" t="s">
        <v>747</v>
      </c>
    </row>
    <row r="1477" spans="1:8" x14ac:dyDescent="0.25">
      <c r="A1477">
        <v>1476</v>
      </c>
      <c r="B1477" t="s">
        <v>2883</v>
      </c>
      <c r="C1477" t="s">
        <v>2884</v>
      </c>
      <c r="D1477" t="s">
        <v>154</v>
      </c>
      <c r="E1477" s="2">
        <v>43725.504861111112</v>
      </c>
      <c r="F1477" t="s">
        <v>747</v>
      </c>
      <c r="G1477" s="2">
        <v>33731.504861111112</v>
      </c>
      <c r="H1477" t="s">
        <v>747</v>
      </c>
    </row>
    <row r="1478" spans="1:8" x14ac:dyDescent="0.25">
      <c r="A1478">
        <v>1477</v>
      </c>
      <c r="B1478" t="s">
        <v>2885</v>
      </c>
      <c r="C1478" t="s">
        <v>2619</v>
      </c>
      <c r="D1478" t="s">
        <v>154</v>
      </c>
      <c r="E1478" s="2">
        <v>43725.504861111112</v>
      </c>
      <c r="F1478" t="s">
        <v>747</v>
      </c>
      <c r="G1478" s="2">
        <v>33731.504861111112</v>
      </c>
      <c r="H1478" t="s">
        <v>747</v>
      </c>
    </row>
    <row r="1479" spans="1:8" x14ac:dyDescent="0.25">
      <c r="A1479">
        <v>1478</v>
      </c>
      <c r="B1479" t="s">
        <v>2886</v>
      </c>
      <c r="C1479" t="s">
        <v>821</v>
      </c>
      <c r="D1479" t="s">
        <v>154</v>
      </c>
      <c r="E1479" s="2">
        <v>43725.504861111112</v>
      </c>
      <c r="F1479" t="s">
        <v>747</v>
      </c>
      <c r="G1479" s="2">
        <v>33731.504861111112</v>
      </c>
      <c r="H1479" t="s">
        <v>747</v>
      </c>
    </row>
    <row r="1480" spans="1:8" x14ac:dyDescent="0.25">
      <c r="A1480">
        <v>1479</v>
      </c>
      <c r="B1480" t="s">
        <v>2887</v>
      </c>
      <c r="C1480" t="s">
        <v>2888</v>
      </c>
      <c r="D1480" t="s">
        <v>154</v>
      </c>
      <c r="E1480" s="2">
        <v>43725.504861111112</v>
      </c>
      <c r="F1480" t="s">
        <v>747</v>
      </c>
      <c r="G1480" s="2">
        <v>33731.504861111112</v>
      </c>
      <c r="H1480" t="s">
        <v>747</v>
      </c>
    </row>
    <row r="1481" spans="1:8" x14ac:dyDescent="0.25">
      <c r="A1481">
        <v>1480</v>
      </c>
      <c r="B1481" t="s">
        <v>2889</v>
      </c>
      <c r="D1481" t="s">
        <v>154</v>
      </c>
      <c r="E1481" s="2">
        <v>43725.504861111112</v>
      </c>
      <c r="F1481" t="s">
        <v>747</v>
      </c>
      <c r="G1481" s="2">
        <v>33731.504861111112</v>
      </c>
      <c r="H1481" t="s">
        <v>747</v>
      </c>
    </row>
    <row r="1482" spans="1:8" x14ac:dyDescent="0.25">
      <c r="A1482">
        <v>1481</v>
      </c>
      <c r="B1482" t="s">
        <v>2890</v>
      </c>
      <c r="D1482" t="s">
        <v>154</v>
      </c>
      <c r="E1482" s="2">
        <v>43725.504861111112</v>
      </c>
      <c r="F1482" t="s">
        <v>747</v>
      </c>
      <c r="G1482" s="2">
        <v>33731.504861111112</v>
      </c>
      <c r="H1482" t="s">
        <v>747</v>
      </c>
    </row>
    <row r="1483" spans="1:8" x14ac:dyDescent="0.25">
      <c r="A1483">
        <v>1482</v>
      </c>
      <c r="B1483" t="s">
        <v>2891</v>
      </c>
      <c r="C1483" t="s">
        <v>2892</v>
      </c>
      <c r="D1483" t="s">
        <v>157</v>
      </c>
      <c r="E1483" s="2">
        <v>43725.504861111112</v>
      </c>
      <c r="F1483" t="s">
        <v>747</v>
      </c>
      <c r="G1483" s="2">
        <v>33731.504861111112</v>
      </c>
      <c r="H1483" t="s">
        <v>747</v>
      </c>
    </row>
    <row r="1484" spans="1:8" x14ac:dyDescent="0.25">
      <c r="A1484">
        <v>1483</v>
      </c>
      <c r="B1484" t="s">
        <v>2893</v>
      </c>
      <c r="C1484" t="s">
        <v>2894</v>
      </c>
      <c r="D1484" t="s">
        <v>157</v>
      </c>
      <c r="E1484" s="2">
        <v>43725.504861111112</v>
      </c>
      <c r="F1484" t="s">
        <v>747</v>
      </c>
      <c r="G1484" s="2">
        <v>33731.504861111112</v>
      </c>
      <c r="H1484" t="s">
        <v>747</v>
      </c>
    </row>
    <row r="1485" spans="1:8" x14ac:dyDescent="0.25">
      <c r="A1485">
        <v>1484</v>
      </c>
      <c r="B1485" t="s">
        <v>2895</v>
      </c>
      <c r="C1485" t="s">
        <v>1065</v>
      </c>
      <c r="D1485" t="s">
        <v>157</v>
      </c>
      <c r="E1485" s="2">
        <v>43725.504861111112</v>
      </c>
      <c r="F1485" t="s">
        <v>747</v>
      </c>
      <c r="G1485" s="2">
        <v>33731.504861111112</v>
      </c>
      <c r="H1485" t="s">
        <v>747</v>
      </c>
    </row>
    <row r="1486" spans="1:8" x14ac:dyDescent="0.25">
      <c r="A1486">
        <v>1485</v>
      </c>
      <c r="B1486" t="s">
        <v>2896</v>
      </c>
      <c r="C1486" t="s">
        <v>2897</v>
      </c>
      <c r="D1486" t="s">
        <v>157</v>
      </c>
      <c r="E1486" s="2">
        <v>43725.504861111112</v>
      </c>
      <c r="F1486" t="s">
        <v>747</v>
      </c>
      <c r="G1486" s="2">
        <v>33731.504861111112</v>
      </c>
      <c r="H1486" t="s">
        <v>747</v>
      </c>
    </row>
    <row r="1487" spans="1:8" x14ac:dyDescent="0.25">
      <c r="A1487">
        <v>1486</v>
      </c>
      <c r="B1487" t="s">
        <v>2898</v>
      </c>
      <c r="C1487" t="s">
        <v>2899</v>
      </c>
      <c r="D1487" t="s">
        <v>157</v>
      </c>
      <c r="E1487" s="2">
        <v>43725.504861111112</v>
      </c>
      <c r="F1487" t="s">
        <v>747</v>
      </c>
      <c r="G1487" s="2">
        <v>33731.504861111112</v>
      </c>
      <c r="H1487" t="s">
        <v>747</v>
      </c>
    </row>
    <row r="1488" spans="1:8" x14ac:dyDescent="0.25">
      <c r="A1488">
        <v>1487</v>
      </c>
      <c r="B1488" t="s">
        <v>2900</v>
      </c>
      <c r="C1488" t="s">
        <v>2901</v>
      </c>
      <c r="D1488" t="s">
        <v>157</v>
      </c>
      <c r="E1488" s="2">
        <v>43725.504861111112</v>
      </c>
      <c r="F1488" t="s">
        <v>747</v>
      </c>
      <c r="G1488" s="2">
        <v>33731.504861111112</v>
      </c>
      <c r="H1488" t="s">
        <v>747</v>
      </c>
    </row>
    <row r="1489" spans="1:8" x14ac:dyDescent="0.25">
      <c r="A1489">
        <v>1488</v>
      </c>
      <c r="B1489" t="s">
        <v>2902</v>
      </c>
      <c r="C1489" t="s">
        <v>1620</v>
      </c>
      <c r="D1489" t="s">
        <v>157</v>
      </c>
      <c r="E1489" s="2">
        <v>43725.504861111112</v>
      </c>
      <c r="F1489" t="s">
        <v>747</v>
      </c>
      <c r="G1489" s="2">
        <v>33731.504861111112</v>
      </c>
      <c r="H1489" t="s">
        <v>747</v>
      </c>
    </row>
    <row r="1490" spans="1:8" x14ac:dyDescent="0.25">
      <c r="A1490">
        <v>1489</v>
      </c>
      <c r="B1490" t="s">
        <v>2903</v>
      </c>
      <c r="C1490" t="s">
        <v>2904</v>
      </c>
      <c r="D1490" t="s">
        <v>157</v>
      </c>
      <c r="E1490" s="2">
        <v>43725.504861111112</v>
      </c>
      <c r="F1490" t="s">
        <v>747</v>
      </c>
      <c r="G1490" s="2">
        <v>33731.504861111112</v>
      </c>
      <c r="H1490" t="s">
        <v>747</v>
      </c>
    </row>
    <row r="1491" spans="1:8" x14ac:dyDescent="0.25">
      <c r="A1491">
        <v>1490</v>
      </c>
      <c r="B1491" t="s">
        <v>2905</v>
      </c>
      <c r="C1491" t="s">
        <v>2906</v>
      </c>
      <c r="D1491" t="s">
        <v>157</v>
      </c>
      <c r="E1491" s="2">
        <v>43725.504861111112</v>
      </c>
      <c r="F1491" t="s">
        <v>747</v>
      </c>
      <c r="G1491" s="2">
        <v>33731.504861111112</v>
      </c>
      <c r="H1491" t="s">
        <v>747</v>
      </c>
    </row>
    <row r="1492" spans="1:8" x14ac:dyDescent="0.25">
      <c r="A1492">
        <v>1491</v>
      </c>
      <c r="B1492" t="s">
        <v>2907</v>
      </c>
      <c r="C1492" t="s">
        <v>1101</v>
      </c>
      <c r="D1492" t="s">
        <v>157</v>
      </c>
      <c r="E1492" s="2">
        <v>43725.504861111112</v>
      </c>
      <c r="F1492" t="s">
        <v>747</v>
      </c>
      <c r="G1492" s="2">
        <v>33731.504861111112</v>
      </c>
      <c r="H1492" t="s">
        <v>747</v>
      </c>
    </row>
    <row r="1493" spans="1:8" x14ac:dyDescent="0.25">
      <c r="A1493">
        <v>1492</v>
      </c>
      <c r="B1493" t="s">
        <v>2908</v>
      </c>
      <c r="C1493" t="s">
        <v>966</v>
      </c>
      <c r="D1493" t="s">
        <v>157</v>
      </c>
      <c r="E1493" s="2">
        <v>43725.504861111112</v>
      </c>
      <c r="F1493" t="s">
        <v>747</v>
      </c>
      <c r="G1493" s="2">
        <v>33731.504861111112</v>
      </c>
      <c r="H1493" t="s">
        <v>747</v>
      </c>
    </row>
    <row r="1494" spans="1:8" x14ac:dyDescent="0.25">
      <c r="A1494">
        <v>1493</v>
      </c>
      <c r="B1494" t="s">
        <v>2909</v>
      </c>
      <c r="C1494" t="s">
        <v>2910</v>
      </c>
      <c r="D1494" t="s">
        <v>157</v>
      </c>
      <c r="E1494" s="2">
        <v>43725.504861111112</v>
      </c>
      <c r="F1494" t="s">
        <v>747</v>
      </c>
      <c r="G1494" s="2">
        <v>33731.504861111112</v>
      </c>
      <c r="H1494" t="s">
        <v>747</v>
      </c>
    </row>
    <row r="1495" spans="1:8" x14ac:dyDescent="0.25">
      <c r="A1495">
        <v>1494</v>
      </c>
      <c r="B1495" t="s">
        <v>2911</v>
      </c>
      <c r="C1495" t="s">
        <v>2912</v>
      </c>
      <c r="D1495" t="s">
        <v>157</v>
      </c>
      <c r="E1495" s="2">
        <v>43725.504861111112</v>
      </c>
      <c r="F1495" t="s">
        <v>747</v>
      </c>
      <c r="G1495" s="2">
        <v>33731.504861111112</v>
      </c>
      <c r="H1495" t="s">
        <v>747</v>
      </c>
    </row>
    <row r="1496" spans="1:8" x14ac:dyDescent="0.25">
      <c r="A1496">
        <v>1495</v>
      </c>
      <c r="B1496" t="s">
        <v>2913</v>
      </c>
      <c r="C1496" t="s">
        <v>2914</v>
      </c>
      <c r="D1496" t="s">
        <v>157</v>
      </c>
      <c r="E1496" s="2">
        <v>43725.504861111112</v>
      </c>
      <c r="F1496" t="s">
        <v>747</v>
      </c>
      <c r="G1496" s="2">
        <v>33731.504861111112</v>
      </c>
      <c r="H1496" t="s">
        <v>747</v>
      </c>
    </row>
    <row r="1497" spans="1:8" x14ac:dyDescent="0.25">
      <c r="A1497">
        <v>1496</v>
      </c>
      <c r="B1497" t="s">
        <v>2915</v>
      </c>
      <c r="C1497" t="s">
        <v>2916</v>
      </c>
      <c r="D1497" t="s">
        <v>157</v>
      </c>
      <c r="E1497" s="2">
        <v>43725.504861111112</v>
      </c>
      <c r="F1497" t="s">
        <v>747</v>
      </c>
      <c r="G1497" s="2">
        <v>33731.504861111112</v>
      </c>
      <c r="H1497" t="s">
        <v>747</v>
      </c>
    </row>
    <row r="1498" spans="1:8" x14ac:dyDescent="0.25">
      <c r="A1498">
        <v>1497</v>
      </c>
      <c r="B1498" t="s">
        <v>2917</v>
      </c>
      <c r="D1498" t="s">
        <v>157</v>
      </c>
      <c r="E1498" s="2">
        <v>43725.504861111112</v>
      </c>
      <c r="F1498" t="s">
        <v>747</v>
      </c>
      <c r="G1498" s="2">
        <v>33731.504861111112</v>
      </c>
      <c r="H1498" t="s">
        <v>747</v>
      </c>
    </row>
    <row r="1499" spans="1:8" x14ac:dyDescent="0.25">
      <c r="A1499">
        <v>1498</v>
      </c>
      <c r="B1499" t="s">
        <v>2918</v>
      </c>
      <c r="C1499" t="s">
        <v>2919</v>
      </c>
      <c r="D1499" t="s">
        <v>160</v>
      </c>
      <c r="E1499" s="2">
        <v>43725.504861111112</v>
      </c>
      <c r="F1499" t="s">
        <v>747</v>
      </c>
      <c r="G1499" s="2">
        <v>33731.504861111112</v>
      </c>
      <c r="H1499" t="s">
        <v>747</v>
      </c>
    </row>
    <row r="1500" spans="1:8" x14ac:dyDescent="0.25">
      <c r="A1500">
        <v>1499</v>
      </c>
      <c r="B1500" t="s">
        <v>2920</v>
      </c>
      <c r="C1500" t="s">
        <v>769</v>
      </c>
      <c r="D1500" t="s">
        <v>160</v>
      </c>
      <c r="E1500" s="2">
        <v>43725.504861111112</v>
      </c>
      <c r="F1500" t="s">
        <v>747</v>
      </c>
      <c r="G1500" s="2">
        <v>33731.504861111112</v>
      </c>
      <c r="H1500" t="s">
        <v>747</v>
      </c>
    </row>
    <row r="1501" spans="1:8" x14ac:dyDescent="0.25">
      <c r="A1501">
        <v>1500</v>
      </c>
      <c r="B1501" t="s">
        <v>2921</v>
      </c>
      <c r="C1501" t="s">
        <v>1111</v>
      </c>
      <c r="D1501" t="s">
        <v>160</v>
      </c>
      <c r="E1501" s="2">
        <v>43725.504861111112</v>
      </c>
      <c r="F1501" t="s">
        <v>747</v>
      </c>
      <c r="G1501" s="2">
        <v>33731.504861111112</v>
      </c>
      <c r="H1501" t="s">
        <v>747</v>
      </c>
    </row>
    <row r="1502" spans="1:8" x14ac:dyDescent="0.25">
      <c r="A1502">
        <v>1501</v>
      </c>
      <c r="B1502" t="s">
        <v>2922</v>
      </c>
      <c r="C1502" t="s">
        <v>902</v>
      </c>
      <c r="D1502" t="s">
        <v>160</v>
      </c>
      <c r="E1502" s="2">
        <v>43725.504861111112</v>
      </c>
      <c r="F1502" t="s">
        <v>747</v>
      </c>
      <c r="G1502" s="2">
        <v>33731.504861111112</v>
      </c>
      <c r="H1502" t="s">
        <v>747</v>
      </c>
    </row>
    <row r="1503" spans="1:8" x14ac:dyDescent="0.25">
      <c r="A1503">
        <v>1502</v>
      </c>
      <c r="B1503" t="s">
        <v>2923</v>
      </c>
      <c r="C1503" t="s">
        <v>821</v>
      </c>
      <c r="D1503" t="s">
        <v>160</v>
      </c>
      <c r="E1503" s="2">
        <v>43725.504861111112</v>
      </c>
      <c r="F1503" t="s">
        <v>747</v>
      </c>
      <c r="G1503" s="2">
        <v>33731.504861111112</v>
      </c>
      <c r="H1503" t="s">
        <v>747</v>
      </c>
    </row>
    <row r="1504" spans="1:8" x14ac:dyDescent="0.25">
      <c r="A1504">
        <v>1503</v>
      </c>
      <c r="B1504" t="s">
        <v>2924</v>
      </c>
      <c r="C1504" t="s">
        <v>2925</v>
      </c>
      <c r="D1504" t="s">
        <v>160</v>
      </c>
      <c r="E1504" s="2">
        <v>43725.504861111112</v>
      </c>
      <c r="F1504" t="s">
        <v>747</v>
      </c>
      <c r="G1504" s="2">
        <v>33731.504861111112</v>
      </c>
      <c r="H1504" t="s">
        <v>747</v>
      </c>
    </row>
    <row r="1505" spans="1:8" x14ac:dyDescent="0.25">
      <c r="A1505">
        <v>1504</v>
      </c>
      <c r="B1505" t="s">
        <v>2926</v>
      </c>
      <c r="C1505" t="s">
        <v>2927</v>
      </c>
      <c r="D1505" t="s">
        <v>160</v>
      </c>
      <c r="E1505" s="2">
        <v>43725.504861111112</v>
      </c>
      <c r="F1505" t="s">
        <v>747</v>
      </c>
      <c r="G1505" s="2">
        <v>33731.504861111112</v>
      </c>
      <c r="H1505" t="s">
        <v>747</v>
      </c>
    </row>
    <row r="1506" spans="1:8" x14ac:dyDescent="0.25">
      <c r="A1506">
        <v>1505</v>
      </c>
      <c r="B1506" t="s">
        <v>2928</v>
      </c>
      <c r="C1506" t="s">
        <v>2815</v>
      </c>
      <c r="D1506" t="s">
        <v>160</v>
      </c>
      <c r="E1506" s="2">
        <v>43725.504861111112</v>
      </c>
      <c r="F1506" t="s">
        <v>747</v>
      </c>
      <c r="G1506" s="2">
        <v>33731.504861111112</v>
      </c>
      <c r="H1506" t="s">
        <v>747</v>
      </c>
    </row>
    <row r="1507" spans="1:8" x14ac:dyDescent="0.25">
      <c r="A1507">
        <v>1506</v>
      </c>
      <c r="B1507" t="s">
        <v>2929</v>
      </c>
      <c r="C1507" t="s">
        <v>2930</v>
      </c>
      <c r="D1507" t="s">
        <v>160</v>
      </c>
      <c r="E1507" s="2">
        <v>43725.504861111112</v>
      </c>
      <c r="F1507" t="s">
        <v>747</v>
      </c>
      <c r="G1507" s="2">
        <v>33731.504861111112</v>
      </c>
      <c r="H1507" t="s">
        <v>747</v>
      </c>
    </row>
    <row r="1508" spans="1:8" x14ac:dyDescent="0.25">
      <c r="A1508">
        <v>1507</v>
      </c>
      <c r="B1508" t="s">
        <v>2931</v>
      </c>
      <c r="C1508" t="s">
        <v>879</v>
      </c>
      <c r="D1508" t="s">
        <v>160</v>
      </c>
      <c r="E1508" s="2">
        <v>43725.504861111112</v>
      </c>
      <c r="F1508" t="s">
        <v>747</v>
      </c>
      <c r="G1508" s="2">
        <v>33731.504861111112</v>
      </c>
      <c r="H1508" t="s">
        <v>747</v>
      </c>
    </row>
    <row r="1509" spans="1:8" x14ac:dyDescent="0.25">
      <c r="A1509">
        <v>1508</v>
      </c>
      <c r="B1509" t="s">
        <v>2932</v>
      </c>
      <c r="C1509" t="s">
        <v>1220</v>
      </c>
      <c r="D1509" t="s">
        <v>160</v>
      </c>
      <c r="E1509" s="2">
        <v>43725.504861111112</v>
      </c>
      <c r="F1509" t="s">
        <v>747</v>
      </c>
      <c r="G1509" s="2">
        <v>33731.504861111112</v>
      </c>
      <c r="H1509" t="s">
        <v>747</v>
      </c>
    </row>
    <row r="1510" spans="1:8" x14ac:dyDescent="0.25">
      <c r="A1510">
        <v>1509</v>
      </c>
      <c r="B1510" t="s">
        <v>2933</v>
      </c>
      <c r="C1510" t="s">
        <v>805</v>
      </c>
      <c r="D1510" t="s">
        <v>160</v>
      </c>
      <c r="E1510" s="2">
        <v>43725.504861111112</v>
      </c>
      <c r="F1510" t="s">
        <v>747</v>
      </c>
      <c r="G1510" s="2">
        <v>33731.504861111112</v>
      </c>
      <c r="H1510" t="s">
        <v>747</v>
      </c>
    </row>
    <row r="1511" spans="1:8" x14ac:dyDescent="0.25">
      <c r="A1511">
        <v>1510</v>
      </c>
      <c r="B1511" t="s">
        <v>2934</v>
      </c>
      <c r="C1511" t="s">
        <v>873</v>
      </c>
      <c r="D1511" t="s">
        <v>160</v>
      </c>
      <c r="E1511" s="2">
        <v>43725.504861111112</v>
      </c>
      <c r="F1511" t="s">
        <v>747</v>
      </c>
      <c r="G1511" s="2">
        <v>33731.504861111112</v>
      </c>
      <c r="H1511" t="s">
        <v>747</v>
      </c>
    </row>
    <row r="1512" spans="1:8" x14ac:dyDescent="0.25">
      <c r="A1512">
        <v>1511</v>
      </c>
      <c r="B1512" t="s">
        <v>2935</v>
      </c>
      <c r="C1512" t="s">
        <v>871</v>
      </c>
      <c r="D1512" t="s">
        <v>160</v>
      </c>
      <c r="E1512" s="2">
        <v>43725.504861111112</v>
      </c>
      <c r="F1512" t="s">
        <v>747</v>
      </c>
      <c r="G1512" s="2">
        <v>33731.504861111112</v>
      </c>
      <c r="H1512" t="s">
        <v>747</v>
      </c>
    </row>
    <row r="1513" spans="1:8" x14ac:dyDescent="0.25">
      <c r="A1513">
        <v>1512</v>
      </c>
      <c r="B1513" t="s">
        <v>2936</v>
      </c>
      <c r="C1513" t="s">
        <v>927</v>
      </c>
      <c r="D1513" t="s">
        <v>160</v>
      </c>
      <c r="E1513" s="2">
        <v>43725.504861111112</v>
      </c>
      <c r="F1513" t="s">
        <v>747</v>
      </c>
      <c r="G1513" s="2">
        <v>33731.504861111112</v>
      </c>
      <c r="H1513" t="s">
        <v>747</v>
      </c>
    </row>
    <row r="1514" spans="1:8" x14ac:dyDescent="0.25">
      <c r="A1514">
        <v>1513</v>
      </c>
      <c r="B1514" t="s">
        <v>2937</v>
      </c>
      <c r="C1514" t="s">
        <v>1005</v>
      </c>
      <c r="D1514" t="s">
        <v>160</v>
      </c>
      <c r="E1514" s="2">
        <v>43725.504861111112</v>
      </c>
      <c r="F1514" t="s">
        <v>747</v>
      </c>
      <c r="G1514" s="2">
        <v>33731.504861111112</v>
      </c>
      <c r="H1514" t="s">
        <v>747</v>
      </c>
    </row>
    <row r="1515" spans="1:8" x14ac:dyDescent="0.25">
      <c r="A1515">
        <v>1514</v>
      </c>
      <c r="B1515" t="s">
        <v>2938</v>
      </c>
      <c r="C1515" t="s">
        <v>2939</v>
      </c>
      <c r="D1515" t="s">
        <v>160</v>
      </c>
      <c r="E1515" s="2">
        <v>43725.504861111112</v>
      </c>
      <c r="F1515" t="s">
        <v>747</v>
      </c>
      <c r="G1515" s="2">
        <v>33731.504861111112</v>
      </c>
      <c r="H1515" t="s">
        <v>747</v>
      </c>
    </row>
    <row r="1516" spans="1:8" x14ac:dyDescent="0.25">
      <c r="A1516">
        <v>1515</v>
      </c>
      <c r="B1516" t="s">
        <v>2940</v>
      </c>
      <c r="C1516" t="s">
        <v>2769</v>
      </c>
      <c r="D1516" t="s">
        <v>160</v>
      </c>
      <c r="E1516" s="2">
        <v>43725.504861111112</v>
      </c>
      <c r="F1516" t="s">
        <v>747</v>
      </c>
      <c r="G1516" s="2">
        <v>33731.504861111112</v>
      </c>
      <c r="H1516" t="s">
        <v>747</v>
      </c>
    </row>
    <row r="1517" spans="1:8" x14ac:dyDescent="0.25">
      <c r="A1517">
        <v>1516</v>
      </c>
      <c r="B1517" t="s">
        <v>2941</v>
      </c>
      <c r="C1517" t="s">
        <v>1687</v>
      </c>
      <c r="D1517" t="s">
        <v>160</v>
      </c>
      <c r="E1517" s="2">
        <v>43725.504861111112</v>
      </c>
      <c r="F1517" t="s">
        <v>747</v>
      </c>
      <c r="G1517" s="2">
        <v>33731.504861111112</v>
      </c>
      <c r="H1517" t="s">
        <v>747</v>
      </c>
    </row>
    <row r="1518" spans="1:8" x14ac:dyDescent="0.25">
      <c r="A1518">
        <v>1517</v>
      </c>
      <c r="B1518" t="s">
        <v>2942</v>
      </c>
      <c r="C1518" t="s">
        <v>1071</v>
      </c>
      <c r="D1518" t="s">
        <v>160</v>
      </c>
      <c r="E1518" s="2">
        <v>43725.504861111112</v>
      </c>
      <c r="F1518" t="s">
        <v>747</v>
      </c>
      <c r="G1518" s="2">
        <v>33731.504861111112</v>
      </c>
      <c r="H1518" t="s">
        <v>747</v>
      </c>
    </row>
    <row r="1519" spans="1:8" x14ac:dyDescent="0.25">
      <c r="A1519">
        <v>1518</v>
      </c>
      <c r="B1519" t="s">
        <v>2943</v>
      </c>
      <c r="C1519" t="s">
        <v>2944</v>
      </c>
      <c r="D1519" t="s">
        <v>160</v>
      </c>
      <c r="E1519" s="2">
        <v>43725.504861111112</v>
      </c>
      <c r="F1519" t="s">
        <v>747</v>
      </c>
      <c r="G1519" s="2">
        <v>33731.504861111112</v>
      </c>
      <c r="H1519" t="s">
        <v>747</v>
      </c>
    </row>
    <row r="1520" spans="1:8" x14ac:dyDescent="0.25">
      <c r="A1520">
        <v>1519</v>
      </c>
      <c r="B1520" t="s">
        <v>2945</v>
      </c>
      <c r="C1520" t="s">
        <v>1777</v>
      </c>
      <c r="D1520" t="s">
        <v>160</v>
      </c>
      <c r="E1520" s="2">
        <v>43725.504861111112</v>
      </c>
      <c r="F1520" t="s">
        <v>747</v>
      </c>
      <c r="G1520" s="2">
        <v>33731.504861111112</v>
      </c>
      <c r="H1520" t="s">
        <v>747</v>
      </c>
    </row>
    <row r="1521" spans="1:8" x14ac:dyDescent="0.25">
      <c r="A1521">
        <v>1520</v>
      </c>
      <c r="B1521" t="s">
        <v>2946</v>
      </c>
      <c r="C1521" t="s">
        <v>2947</v>
      </c>
      <c r="D1521" t="s">
        <v>160</v>
      </c>
      <c r="E1521" s="2">
        <v>43725.504861111112</v>
      </c>
      <c r="F1521" t="s">
        <v>747</v>
      </c>
      <c r="G1521" s="2">
        <v>33731.504861111112</v>
      </c>
      <c r="H1521" t="s">
        <v>747</v>
      </c>
    </row>
    <row r="1522" spans="1:8" x14ac:dyDescent="0.25">
      <c r="A1522">
        <v>1521</v>
      </c>
      <c r="B1522" t="s">
        <v>2948</v>
      </c>
      <c r="D1522" t="s">
        <v>160</v>
      </c>
      <c r="E1522" s="2">
        <v>43725.504861111112</v>
      </c>
      <c r="F1522" t="s">
        <v>747</v>
      </c>
      <c r="G1522" s="2">
        <v>33731.504861111112</v>
      </c>
      <c r="H1522" t="s">
        <v>747</v>
      </c>
    </row>
    <row r="1523" spans="1:8" x14ac:dyDescent="0.25">
      <c r="A1523">
        <v>1522</v>
      </c>
      <c r="B1523" t="s">
        <v>2949</v>
      </c>
      <c r="C1523" t="s">
        <v>2950</v>
      </c>
      <c r="D1523" t="s">
        <v>160</v>
      </c>
      <c r="E1523" s="2">
        <v>43725.504861111112</v>
      </c>
      <c r="F1523" t="s">
        <v>747</v>
      </c>
      <c r="G1523" s="2">
        <v>33731.504861111112</v>
      </c>
      <c r="H1523" t="s">
        <v>747</v>
      </c>
    </row>
    <row r="1524" spans="1:8" x14ac:dyDescent="0.25">
      <c r="A1524">
        <v>1523</v>
      </c>
      <c r="B1524" t="s">
        <v>2951</v>
      </c>
      <c r="C1524" t="s">
        <v>2952</v>
      </c>
      <c r="D1524" t="s">
        <v>160</v>
      </c>
      <c r="E1524" s="2">
        <v>43725.504861111112</v>
      </c>
      <c r="F1524" t="s">
        <v>747</v>
      </c>
      <c r="G1524" s="2">
        <v>33731.504861111112</v>
      </c>
      <c r="H1524" t="s">
        <v>747</v>
      </c>
    </row>
    <row r="1525" spans="1:8" x14ac:dyDescent="0.25">
      <c r="A1525">
        <v>1524</v>
      </c>
      <c r="B1525" t="s">
        <v>2953</v>
      </c>
      <c r="C1525" t="s">
        <v>2954</v>
      </c>
      <c r="D1525" t="s">
        <v>160</v>
      </c>
      <c r="E1525" s="2">
        <v>43725.504861111112</v>
      </c>
      <c r="F1525" t="s">
        <v>747</v>
      </c>
      <c r="G1525" s="2">
        <v>33731.504861111112</v>
      </c>
      <c r="H1525" t="s">
        <v>747</v>
      </c>
    </row>
    <row r="1526" spans="1:8" x14ac:dyDescent="0.25">
      <c r="A1526">
        <v>1525</v>
      </c>
      <c r="B1526" t="s">
        <v>2955</v>
      </c>
      <c r="C1526" t="s">
        <v>1063</v>
      </c>
      <c r="D1526" t="s">
        <v>160</v>
      </c>
      <c r="E1526" s="2">
        <v>43725.504861111112</v>
      </c>
      <c r="F1526" t="s">
        <v>747</v>
      </c>
      <c r="G1526" s="2">
        <v>33731.504861111112</v>
      </c>
      <c r="H1526" t="s">
        <v>747</v>
      </c>
    </row>
    <row r="1527" spans="1:8" x14ac:dyDescent="0.25">
      <c r="A1527">
        <v>1526</v>
      </c>
      <c r="B1527" t="s">
        <v>2956</v>
      </c>
      <c r="C1527" t="s">
        <v>2662</v>
      </c>
      <c r="D1527" t="s">
        <v>160</v>
      </c>
      <c r="E1527" s="2">
        <v>43725.504861111112</v>
      </c>
      <c r="F1527" t="s">
        <v>747</v>
      </c>
      <c r="G1527" s="2">
        <v>33731.504861111112</v>
      </c>
      <c r="H1527" t="s">
        <v>747</v>
      </c>
    </row>
    <row r="1528" spans="1:8" x14ac:dyDescent="0.25">
      <c r="A1528">
        <v>1527</v>
      </c>
      <c r="B1528" t="s">
        <v>2957</v>
      </c>
      <c r="C1528" t="s">
        <v>2629</v>
      </c>
      <c r="D1528" t="s">
        <v>160</v>
      </c>
      <c r="E1528" s="2">
        <v>43725.504861111112</v>
      </c>
      <c r="F1528" t="s">
        <v>747</v>
      </c>
      <c r="G1528" s="2">
        <v>33731.504861111112</v>
      </c>
      <c r="H1528" t="s">
        <v>747</v>
      </c>
    </row>
    <row r="1529" spans="1:8" x14ac:dyDescent="0.25">
      <c r="A1529">
        <v>1528</v>
      </c>
      <c r="B1529" t="s">
        <v>2958</v>
      </c>
      <c r="C1529" t="s">
        <v>2744</v>
      </c>
      <c r="D1529" t="s">
        <v>160</v>
      </c>
      <c r="E1529" s="2">
        <v>43725.504861111112</v>
      </c>
      <c r="F1529" t="s">
        <v>747</v>
      </c>
      <c r="G1529" s="2">
        <v>33731.504861111112</v>
      </c>
      <c r="H1529" t="s">
        <v>747</v>
      </c>
    </row>
    <row r="1530" spans="1:8" x14ac:dyDescent="0.25">
      <c r="A1530">
        <v>1529</v>
      </c>
      <c r="B1530" t="s">
        <v>2959</v>
      </c>
      <c r="C1530" t="s">
        <v>1073</v>
      </c>
      <c r="D1530" t="s">
        <v>160</v>
      </c>
      <c r="E1530" s="2">
        <v>43725.504861111112</v>
      </c>
      <c r="F1530" t="s">
        <v>747</v>
      </c>
      <c r="G1530" s="2">
        <v>33731.504861111112</v>
      </c>
      <c r="H1530" t="s">
        <v>747</v>
      </c>
    </row>
    <row r="1531" spans="1:8" x14ac:dyDescent="0.25">
      <c r="A1531">
        <v>1530</v>
      </c>
      <c r="B1531" t="s">
        <v>2960</v>
      </c>
      <c r="C1531" t="s">
        <v>2651</v>
      </c>
      <c r="D1531" t="s">
        <v>160</v>
      </c>
      <c r="E1531" s="2">
        <v>43725.504861111112</v>
      </c>
      <c r="F1531" t="s">
        <v>747</v>
      </c>
      <c r="G1531" s="2">
        <v>33731.504861111112</v>
      </c>
      <c r="H1531" t="s">
        <v>747</v>
      </c>
    </row>
    <row r="1532" spans="1:8" x14ac:dyDescent="0.25">
      <c r="A1532">
        <v>1531</v>
      </c>
      <c r="B1532" t="s">
        <v>2961</v>
      </c>
      <c r="C1532" t="s">
        <v>2962</v>
      </c>
      <c r="D1532" t="s">
        <v>160</v>
      </c>
      <c r="E1532" s="2">
        <v>43725.504861111112</v>
      </c>
      <c r="F1532" t="s">
        <v>747</v>
      </c>
      <c r="G1532" s="2">
        <v>33731.504861111112</v>
      </c>
      <c r="H1532" t="s">
        <v>747</v>
      </c>
    </row>
    <row r="1533" spans="1:8" x14ac:dyDescent="0.25">
      <c r="A1533">
        <v>1532</v>
      </c>
      <c r="B1533" t="s">
        <v>2963</v>
      </c>
      <c r="C1533" t="s">
        <v>759</v>
      </c>
      <c r="D1533" t="s">
        <v>160</v>
      </c>
      <c r="E1533" s="2">
        <v>43725.504861111112</v>
      </c>
      <c r="F1533" t="s">
        <v>747</v>
      </c>
      <c r="G1533" s="2">
        <v>33731.504861111112</v>
      </c>
      <c r="H1533" t="s">
        <v>747</v>
      </c>
    </row>
    <row r="1534" spans="1:8" x14ac:dyDescent="0.25">
      <c r="A1534">
        <v>1533</v>
      </c>
      <c r="B1534" t="s">
        <v>2964</v>
      </c>
      <c r="C1534" t="s">
        <v>951</v>
      </c>
      <c r="D1534" t="s">
        <v>160</v>
      </c>
      <c r="E1534" s="2">
        <v>43725.504861111112</v>
      </c>
      <c r="F1534" t="s">
        <v>747</v>
      </c>
      <c r="G1534" s="2">
        <v>33731.504861111112</v>
      </c>
      <c r="H1534" t="s">
        <v>747</v>
      </c>
    </row>
    <row r="1535" spans="1:8" x14ac:dyDescent="0.25">
      <c r="A1535">
        <v>1534</v>
      </c>
      <c r="B1535" t="s">
        <v>2965</v>
      </c>
      <c r="C1535" t="s">
        <v>2621</v>
      </c>
      <c r="D1535" t="s">
        <v>160</v>
      </c>
      <c r="E1535" s="2">
        <v>43725.504861111112</v>
      </c>
      <c r="F1535" t="s">
        <v>747</v>
      </c>
      <c r="G1535" s="2">
        <v>33731.504861111112</v>
      </c>
      <c r="H1535" t="s">
        <v>747</v>
      </c>
    </row>
    <row r="1536" spans="1:8" x14ac:dyDescent="0.25">
      <c r="A1536">
        <v>1535</v>
      </c>
      <c r="B1536" t="s">
        <v>2966</v>
      </c>
      <c r="C1536" t="s">
        <v>2967</v>
      </c>
      <c r="D1536" t="s">
        <v>160</v>
      </c>
      <c r="E1536" s="2">
        <v>43725.504861111112</v>
      </c>
      <c r="F1536" t="s">
        <v>747</v>
      </c>
      <c r="G1536" s="2">
        <v>33731.504861111112</v>
      </c>
      <c r="H1536" t="s">
        <v>747</v>
      </c>
    </row>
    <row r="1537" spans="1:8" x14ac:dyDescent="0.25">
      <c r="A1537">
        <v>1536</v>
      </c>
      <c r="B1537" t="s">
        <v>2968</v>
      </c>
      <c r="C1537" t="s">
        <v>2969</v>
      </c>
      <c r="D1537" t="s">
        <v>160</v>
      </c>
      <c r="E1537" s="2">
        <v>43725.504861111112</v>
      </c>
      <c r="F1537" t="s">
        <v>747</v>
      </c>
      <c r="G1537" s="2">
        <v>33731.504861111112</v>
      </c>
      <c r="H1537" t="s">
        <v>747</v>
      </c>
    </row>
    <row r="1538" spans="1:8" x14ac:dyDescent="0.25">
      <c r="A1538">
        <v>1537</v>
      </c>
      <c r="B1538" t="s">
        <v>2970</v>
      </c>
      <c r="C1538" t="s">
        <v>2971</v>
      </c>
      <c r="D1538" t="s">
        <v>160</v>
      </c>
      <c r="E1538" s="2">
        <v>43725.504861111112</v>
      </c>
      <c r="F1538" t="s">
        <v>747</v>
      </c>
      <c r="G1538" s="2">
        <v>33731.504861111112</v>
      </c>
      <c r="H1538" t="s">
        <v>747</v>
      </c>
    </row>
    <row r="1539" spans="1:8" x14ac:dyDescent="0.25">
      <c r="A1539">
        <v>1538</v>
      </c>
      <c r="B1539" t="s">
        <v>2972</v>
      </c>
      <c r="C1539" t="s">
        <v>902</v>
      </c>
      <c r="D1539" t="s">
        <v>160</v>
      </c>
      <c r="E1539" s="2">
        <v>43725.504861111112</v>
      </c>
      <c r="F1539" t="s">
        <v>747</v>
      </c>
      <c r="G1539" s="2">
        <v>33731.504861111112</v>
      </c>
      <c r="H1539" t="s">
        <v>747</v>
      </c>
    </row>
    <row r="1540" spans="1:8" x14ac:dyDescent="0.25">
      <c r="A1540">
        <v>1539</v>
      </c>
      <c r="B1540" t="s">
        <v>2973</v>
      </c>
      <c r="C1540" t="s">
        <v>2974</v>
      </c>
      <c r="D1540" t="s">
        <v>160</v>
      </c>
      <c r="E1540" s="2">
        <v>43725.504861111112</v>
      </c>
      <c r="F1540" t="s">
        <v>747</v>
      </c>
      <c r="G1540" s="2">
        <v>33731.504861111112</v>
      </c>
      <c r="H1540" t="s">
        <v>747</v>
      </c>
    </row>
    <row r="1541" spans="1:8" x14ac:dyDescent="0.25">
      <c r="A1541">
        <v>1540</v>
      </c>
      <c r="B1541" t="s">
        <v>2975</v>
      </c>
      <c r="C1541" t="s">
        <v>852</v>
      </c>
      <c r="D1541" t="s">
        <v>160</v>
      </c>
      <c r="E1541" s="2">
        <v>43725.504861111112</v>
      </c>
      <c r="F1541" t="s">
        <v>747</v>
      </c>
      <c r="G1541" s="2">
        <v>33731.504861111112</v>
      </c>
      <c r="H1541" t="s">
        <v>747</v>
      </c>
    </row>
    <row r="1542" spans="1:8" x14ac:dyDescent="0.25">
      <c r="A1542">
        <v>1541</v>
      </c>
      <c r="B1542" t="s">
        <v>2976</v>
      </c>
      <c r="C1542" t="s">
        <v>994</v>
      </c>
      <c r="D1542" t="s">
        <v>160</v>
      </c>
      <c r="E1542" s="2">
        <v>43725.504861111112</v>
      </c>
      <c r="F1542" t="s">
        <v>747</v>
      </c>
      <c r="G1542" s="2">
        <v>33731.504861111112</v>
      </c>
      <c r="H1542" t="s">
        <v>747</v>
      </c>
    </row>
    <row r="1543" spans="1:8" x14ac:dyDescent="0.25">
      <c r="A1543">
        <v>1542</v>
      </c>
      <c r="B1543" t="s">
        <v>2977</v>
      </c>
      <c r="C1543" t="s">
        <v>2978</v>
      </c>
      <c r="D1543" t="s">
        <v>160</v>
      </c>
      <c r="E1543" s="2">
        <v>43725.504861111112</v>
      </c>
      <c r="F1543" t="s">
        <v>747</v>
      </c>
      <c r="G1543" s="2">
        <v>33731.504861111112</v>
      </c>
      <c r="H1543" t="s">
        <v>747</v>
      </c>
    </row>
    <row r="1544" spans="1:8" x14ac:dyDescent="0.25">
      <c r="A1544">
        <v>1543</v>
      </c>
      <c r="B1544" t="s">
        <v>2979</v>
      </c>
      <c r="D1544" t="s">
        <v>160</v>
      </c>
      <c r="E1544" s="2">
        <v>43725.504861111112</v>
      </c>
      <c r="F1544" t="s">
        <v>747</v>
      </c>
      <c r="G1544" s="2">
        <v>33731.504861111112</v>
      </c>
      <c r="H1544" t="s">
        <v>747</v>
      </c>
    </row>
    <row r="1545" spans="1:8" x14ac:dyDescent="0.25">
      <c r="A1545">
        <v>1544</v>
      </c>
      <c r="B1545" t="s">
        <v>2980</v>
      </c>
      <c r="C1545" t="s">
        <v>890</v>
      </c>
      <c r="D1545" t="s">
        <v>160</v>
      </c>
      <c r="E1545" s="2">
        <v>43725.504861111112</v>
      </c>
      <c r="F1545" t="s">
        <v>747</v>
      </c>
      <c r="G1545" s="2">
        <v>33731.504861111112</v>
      </c>
      <c r="H1545" t="s">
        <v>747</v>
      </c>
    </row>
    <row r="1546" spans="1:8" x14ac:dyDescent="0.25">
      <c r="A1546">
        <v>1545</v>
      </c>
      <c r="B1546" t="s">
        <v>2981</v>
      </c>
      <c r="C1546" t="s">
        <v>879</v>
      </c>
      <c r="D1546" t="s">
        <v>160</v>
      </c>
      <c r="E1546" s="2">
        <v>43725.504861111112</v>
      </c>
      <c r="F1546" t="s">
        <v>747</v>
      </c>
      <c r="G1546" s="2">
        <v>33731.504861111112</v>
      </c>
      <c r="H1546" t="s">
        <v>747</v>
      </c>
    </row>
    <row r="1547" spans="1:8" x14ac:dyDescent="0.25">
      <c r="A1547">
        <v>1546</v>
      </c>
      <c r="B1547" t="s">
        <v>2982</v>
      </c>
      <c r="C1547" t="s">
        <v>787</v>
      </c>
      <c r="D1547" t="s">
        <v>160</v>
      </c>
      <c r="E1547" s="2">
        <v>43725.504861111112</v>
      </c>
      <c r="F1547" t="s">
        <v>747</v>
      </c>
      <c r="G1547" s="2">
        <v>33731.504861111112</v>
      </c>
      <c r="H1547" t="s">
        <v>747</v>
      </c>
    </row>
    <row r="1548" spans="1:8" x14ac:dyDescent="0.25">
      <c r="A1548">
        <v>1547</v>
      </c>
      <c r="B1548" t="s">
        <v>2983</v>
      </c>
      <c r="C1548" t="s">
        <v>2984</v>
      </c>
      <c r="D1548" t="s">
        <v>160</v>
      </c>
      <c r="E1548" s="2">
        <v>43725.504861111112</v>
      </c>
      <c r="F1548" t="s">
        <v>747</v>
      </c>
      <c r="G1548" s="2">
        <v>33731.504861111112</v>
      </c>
      <c r="H1548" t="s">
        <v>747</v>
      </c>
    </row>
    <row r="1549" spans="1:8" x14ac:dyDescent="0.25">
      <c r="A1549">
        <v>1548</v>
      </c>
      <c r="B1549" t="s">
        <v>2985</v>
      </c>
      <c r="C1549" t="s">
        <v>875</v>
      </c>
      <c r="D1549" t="s">
        <v>160</v>
      </c>
      <c r="E1549" s="2">
        <v>43725.504861111112</v>
      </c>
      <c r="F1549" t="s">
        <v>747</v>
      </c>
      <c r="G1549" s="2">
        <v>33731.504861111112</v>
      </c>
      <c r="H1549" t="s">
        <v>747</v>
      </c>
    </row>
    <row r="1550" spans="1:8" x14ac:dyDescent="0.25">
      <c r="A1550">
        <v>1549</v>
      </c>
      <c r="B1550" t="s">
        <v>2986</v>
      </c>
      <c r="D1550" t="s">
        <v>160</v>
      </c>
      <c r="E1550" s="2">
        <v>43725.504861111112</v>
      </c>
      <c r="F1550" t="s">
        <v>747</v>
      </c>
      <c r="G1550" s="2">
        <v>33731.504861111112</v>
      </c>
      <c r="H1550" t="s">
        <v>747</v>
      </c>
    </row>
    <row r="1551" spans="1:8" x14ac:dyDescent="0.25">
      <c r="A1551">
        <v>1550</v>
      </c>
      <c r="B1551" t="s">
        <v>2987</v>
      </c>
      <c r="C1551" t="s">
        <v>1297</v>
      </c>
      <c r="D1551" t="s">
        <v>163</v>
      </c>
      <c r="E1551" s="2">
        <v>43725.504861111112</v>
      </c>
      <c r="F1551" t="s">
        <v>747</v>
      </c>
      <c r="G1551" s="2">
        <v>33731.504861111112</v>
      </c>
      <c r="H1551" t="s">
        <v>747</v>
      </c>
    </row>
    <row r="1552" spans="1:8" x14ac:dyDescent="0.25">
      <c r="A1552">
        <v>1551</v>
      </c>
      <c r="B1552" t="s">
        <v>2988</v>
      </c>
      <c r="C1552" t="s">
        <v>1065</v>
      </c>
      <c r="D1552" t="s">
        <v>163</v>
      </c>
      <c r="E1552" s="2">
        <v>43725.504861111112</v>
      </c>
      <c r="F1552" t="s">
        <v>747</v>
      </c>
      <c r="G1552" s="2">
        <v>33731.504861111112</v>
      </c>
      <c r="H1552" t="s">
        <v>747</v>
      </c>
    </row>
    <row r="1553" spans="1:8" x14ac:dyDescent="0.25">
      <c r="A1553">
        <v>1552</v>
      </c>
      <c r="B1553" t="s">
        <v>2989</v>
      </c>
      <c r="C1553" t="s">
        <v>2910</v>
      </c>
      <c r="D1553" t="s">
        <v>163</v>
      </c>
      <c r="E1553" s="2">
        <v>43725.504861111112</v>
      </c>
      <c r="F1553" t="s">
        <v>747</v>
      </c>
      <c r="G1553" s="2">
        <v>33731.504861111112</v>
      </c>
      <c r="H1553" t="s">
        <v>747</v>
      </c>
    </row>
    <row r="1554" spans="1:8" x14ac:dyDescent="0.25">
      <c r="A1554">
        <v>1553</v>
      </c>
      <c r="B1554" t="s">
        <v>2990</v>
      </c>
      <c r="C1554" t="s">
        <v>2991</v>
      </c>
      <c r="D1554" t="s">
        <v>163</v>
      </c>
      <c r="E1554" s="2">
        <v>43725.504861111112</v>
      </c>
      <c r="F1554" t="s">
        <v>747</v>
      </c>
      <c r="G1554" s="2">
        <v>33731.504861111112</v>
      </c>
      <c r="H1554" t="s">
        <v>747</v>
      </c>
    </row>
    <row r="1555" spans="1:8" x14ac:dyDescent="0.25">
      <c r="A1555">
        <v>1554</v>
      </c>
      <c r="B1555" t="s">
        <v>2992</v>
      </c>
      <c r="C1555" t="s">
        <v>873</v>
      </c>
      <c r="D1555" t="s">
        <v>163</v>
      </c>
      <c r="E1555" s="2">
        <v>43725.504861111112</v>
      </c>
      <c r="F1555" t="s">
        <v>747</v>
      </c>
      <c r="G1555" s="2">
        <v>33731.504861111112</v>
      </c>
      <c r="H1555" t="s">
        <v>747</v>
      </c>
    </row>
    <row r="1556" spans="1:8" x14ac:dyDescent="0.25">
      <c r="A1556">
        <v>1555</v>
      </c>
      <c r="B1556" t="s">
        <v>2993</v>
      </c>
      <c r="C1556" t="s">
        <v>892</v>
      </c>
      <c r="D1556" t="s">
        <v>163</v>
      </c>
      <c r="E1556" s="2">
        <v>43725.504861111112</v>
      </c>
      <c r="F1556" t="s">
        <v>747</v>
      </c>
      <c r="G1556" s="2">
        <v>33731.504861111112</v>
      </c>
      <c r="H1556" t="s">
        <v>747</v>
      </c>
    </row>
    <row r="1557" spans="1:8" x14ac:dyDescent="0.25">
      <c r="A1557">
        <v>1556</v>
      </c>
      <c r="B1557" t="s">
        <v>2994</v>
      </c>
      <c r="C1557" t="s">
        <v>837</v>
      </c>
      <c r="D1557" t="s">
        <v>163</v>
      </c>
      <c r="E1557" s="2">
        <v>43725.504861111112</v>
      </c>
      <c r="F1557" t="s">
        <v>747</v>
      </c>
      <c r="G1557" s="2">
        <v>33731.504861111112</v>
      </c>
      <c r="H1557" t="s">
        <v>747</v>
      </c>
    </row>
    <row r="1558" spans="1:8" x14ac:dyDescent="0.25">
      <c r="A1558">
        <v>1557</v>
      </c>
      <c r="B1558" t="s">
        <v>2995</v>
      </c>
      <c r="C1558" t="s">
        <v>2996</v>
      </c>
      <c r="D1558" t="s">
        <v>163</v>
      </c>
      <c r="E1558" s="2">
        <v>43725.504861111112</v>
      </c>
      <c r="F1558" t="s">
        <v>747</v>
      </c>
      <c r="G1558" s="2">
        <v>33731.504861111112</v>
      </c>
      <c r="H1558" t="s">
        <v>747</v>
      </c>
    </row>
    <row r="1559" spans="1:8" x14ac:dyDescent="0.25">
      <c r="A1559">
        <v>1558</v>
      </c>
      <c r="B1559" t="s">
        <v>2997</v>
      </c>
      <c r="C1559" t="s">
        <v>2998</v>
      </c>
      <c r="D1559" t="s">
        <v>163</v>
      </c>
      <c r="E1559" s="2">
        <v>43725.504861111112</v>
      </c>
      <c r="F1559" t="s">
        <v>747</v>
      </c>
      <c r="G1559" s="2">
        <v>33731.504861111112</v>
      </c>
      <c r="H1559" t="s">
        <v>747</v>
      </c>
    </row>
    <row r="1560" spans="1:8" x14ac:dyDescent="0.25">
      <c r="A1560">
        <v>1559</v>
      </c>
      <c r="B1560" t="s">
        <v>2999</v>
      </c>
      <c r="C1560" t="s">
        <v>3000</v>
      </c>
      <c r="D1560" t="s">
        <v>166</v>
      </c>
      <c r="E1560" s="2">
        <v>43725.504861111112</v>
      </c>
      <c r="F1560" t="s">
        <v>747</v>
      </c>
      <c r="G1560" s="2">
        <v>33731.504861111112</v>
      </c>
      <c r="H1560" t="s">
        <v>747</v>
      </c>
    </row>
    <row r="1561" spans="1:8" x14ac:dyDescent="0.25">
      <c r="A1561">
        <v>1560</v>
      </c>
      <c r="B1561" t="s">
        <v>3001</v>
      </c>
      <c r="C1561" t="s">
        <v>751</v>
      </c>
      <c r="D1561" t="s">
        <v>166</v>
      </c>
      <c r="E1561" s="2">
        <v>43725.504861111112</v>
      </c>
      <c r="F1561" t="s">
        <v>747</v>
      </c>
      <c r="G1561" s="2">
        <v>33731.504861111112</v>
      </c>
      <c r="H1561" t="s">
        <v>747</v>
      </c>
    </row>
    <row r="1562" spans="1:8" x14ac:dyDescent="0.25">
      <c r="A1562">
        <v>1561</v>
      </c>
      <c r="B1562" t="s">
        <v>3002</v>
      </c>
      <c r="C1562" t="s">
        <v>1409</v>
      </c>
      <c r="D1562" t="s">
        <v>166</v>
      </c>
      <c r="E1562" s="2">
        <v>43725.504861111112</v>
      </c>
      <c r="F1562" t="s">
        <v>747</v>
      </c>
      <c r="G1562" s="2">
        <v>33731.504861111112</v>
      </c>
      <c r="H1562" t="s">
        <v>747</v>
      </c>
    </row>
    <row r="1563" spans="1:8" x14ac:dyDescent="0.25">
      <c r="A1563">
        <v>1562</v>
      </c>
      <c r="B1563" t="s">
        <v>3003</v>
      </c>
      <c r="C1563" t="s">
        <v>994</v>
      </c>
      <c r="D1563" t="s">
        <v>166</v>
      </c>
      <c r="E1563" s="2">
        <v>43725.504861111112</v>
      </c>
      <c r="F1563" t="s">
        <v>747</v>
      </c>
      <c r="G1563" s="2">
        <v>33731.504861111112</v>
      </c>
      <c r="H1563" t="s">
        <v>747</v>
      </c>
    </row>
    <row r="1564" spans="1:8" x14ac:dyDescent="0.25">
      <c r="A1564">
        <v>1563</v>
      </c>
      <c r="B1564" t="s">
        <v>3004</v>
      </c>
      <c r="C1564" t="s">
        <v>1194</v>
      </c>
      <c r="D1564" t="s">
        <v>166</v>
      </c>
      <c r="E1564" s="2">
        <v>43725.504861111112</v>
      </c>
      <c r="F1564" t="s">
        <v>747</v>
      </c>
      <c r="G1564" s="2">
        <v>33731.504861111112</v>
      </c>
      <c r="H1564" t="s">
        <v>747</v>
      </c>
    </row>
    <row r="1565" spans="1:8" x14ac:dyDescent="0.25">
      <c r="A1565">
        <v>1564</v>
      </c>
      <c r="B1565" t="s">
        <v>3005</v>
      </c>
      <c r="C1565" t="s">
        <v>825</v>
      </c>
      <c r="D1565" t="s">
        <v>166</v>
      </c>
      <c r="E1565" s="2">
        <v>43725.504861111112</v>
      </c>
      <c r="F1565" t="s">
        <v>747</v>
      </c>
      <c r="G1565" s="2">
        <v>33731.504861111112</v>
      </c>
      <c r="H1565" t="s">
        <v>747</v>
      </c>
    </row>
    <row r="1566" spans="1:8" x14ac:dyDescent="0.25">
      <c r="A1566">
        <v>1565</v>
      </c>
      <c r="B1566" t="s">
        <v>3006</v>
      </c>
      <c r="C1566" t="s">
        <v>821</v>
      </c>
      <c r="D1566" t="s">
        <v>166</v>
      </c>
      <c r="E1566" s="2">
        <v>43725.504861111112</v>
      </c>
      <c r="F1566" t="s">
        <v>747</v>
      </c>
      <c r="G1566" s="2">
        <v>33731.504861111112</v>
      </c>
      <c r="H1566" t="s">
        <v>747</v>
      </c>
    </row>
    <row r="1567" spans="1:8" x14ac:dyDescent="0.25">
      <c r="A1567">
        <v>1566</v>
      </c>
      <c r="B1567" t="s">
        <v>3007</v>
      </c>
      <c r="C1567" t="s">
        <v>759</v>
      </c>
      <c r="D1567" t="s">
        <v>166</v>
      </c>
      <c r="E1567" s="2">
        <v>43725.504861111112</v>
      </c>
      <c r="F1567" t="s">
        <v>747</v>
      </c>
      <c r="G1567" s="2">
        <v>33731.504861111112</v>
      </c>
      <c r="H1567" t="s">
        <v>747</v>
      </c>
    </row>
    <row r="1568" spans="1:8" x14ac:dyDescent="0.25">
      <c r="A1568">
        <v>1567</v>
      </c>
      <c r="B1568" t="s">
        <v>3008</v>
      </c>
      <c r="C1568" t="s">
        <v>1067</v>
      </c>
      <c r="D1568" t="s">
        <v>166</v>
      </c>
      <c r="E1568" s="2">
        <v>43725.504861111112</v>
      </c>
      <c r="F1568" t="s">
        <v>747</v>
      </c>
      <c r="G1568" s="2">
        <v>33731.504861111112</v>
      </c>
      <c r="H1568" t="s">
        <v>747</v>
      </c>
    </row>
    <row r="1569" spans="1:8" x14ac:dyDescent="0.25">
      <c r="A1569">
        <v>1568</v>
      </c>
      <c r="B1569" t="s">
        <v>3009</v>
      </c>
      <c r="C1569" t="s">
        <v>1011</v>
      </c>
      <c r="D1569" t="s">
        <v>166</v>
      </c>
      <c r="E1569" s="2">
        <v>43725.504861111112</v>
      </c>
      <c r="F1569" t="s">
        <v>747</v>
      </c>
      <c r="G1569" s="2">
        <v>33731.504861111112</v>
      </c>
      <c r="H1569" t="s">
        <v>747</v>
      </c>
    </row>
    <row r="1570" spans="1:8" x14ac:dyDescent="0.25">
      <c r="A1570">
        <v>1569</v>
      </c>
      <c r="B1570" t="s">
        <v>3010</v>
      </c>
      <c r="C1570" t="s">
        <v>777</v>
      </c>
      <c r="D1570" t="s">
        <v>166</v>
      </c>
      <c r="E1570" s="2">
        <v>43725.504861111112</v>
      </c>
      <c r="F1570" t="s">
        <v>747</v>
      </c>
      <c r="G1570" s="2">
        <v>33731.504861111112</v>
      </c>
      <c r="H1570" t="s">
        <v>747</v>
      </c>
    </row>
    <row r="1571" spans="1:8" x14ac:dyDescent="0.25">
      <c r="A1571">
        <v>1570</v>
      </c>
      <c r="B1571" t="s">
        <v>3011</v>
      </c>
      <c r="C1571" t="s">
        <v>1774</v>
      </c>
      <c r="D1571" t="s">
        <v>166</v>
      </c>
      <c r="E1571" s="2">
        <v>43725.504861111112</v>
      </c>
      <c r="F1571" t="s">
        <v>747</v>
      </c>
      <c r="G1571" s="2">
        <v>33731.504861111112</v>
      </c>
      <c r="H1571" t="s">
        <v>747</v>
      </c>
    </row>
    <row r="1572" spans="1:8" x14ac:dyDescent="0.25">
      <c r="A1572">
        <v>1571</v>
      </c>
      <c r="B1572" t="s">
        <v>3012</v>
      </c>
      <c r="C1572" t="s">
        <v>976</v>
      </c>
      <c r="D1572" t="s">
        <v>166</v>
      </c>
      <c r="E1572" s="2">
        <v>43725.504861111112</v>
      </c>
      <c r="F1572" t="s">
        <v>747</v>
      </c>
      <c r="G1572" s="2">
        <v>33731.504861111112</v>
      </c>
      <c r="H1572" t="s">
        <v>747</v>
      </c>
    </row>
    <row r="1573" spans="1:8" x14ac:dyDescent="0.25">
      <c r="A1573">
        <v>1572</v>
      </c>
      <c r="B1573" t="s">
        <v>3013</v>
      </c>
      <c r="C1573" t="s">
        <v>1017</v>
      </c>
      <c r="D1573" t="s">
        <v>166</v>
      </c>
      <c r="E1573" s="2">
        <v>43725.504861111112</v>
      </c>
      <c r="F1573" t="s">
        <v>747</v>
      </c>
      <c r="G1573" s="2">
        <v>33731.504861111112</v>
      </c>
      <c r="H1573" t="s">
        <v>747</v>
      </c>
    </row>
    <row r="1574" spans="1:8" x14ac:dyDescent="0.25">
      <c r="A1574">
        <v>1573</v>
      </c>
      <c r="B1574" t="s">
        <v>3014</v>
      </c>
      <c r="C1574" t="s">
        <v>815</v>
      </c>
      <c r="D1574" t="s">
        <v>166</v>
      </c>
      <c r="E1574" s="2">
        <v>43725.504861111112</v>
      </c>
      <c r="F1574" t="s">
        <v>747</v>
      </c>
      <c r="G1574" s="2">
        <v>33731.504861111112</v>
      </c>
      <c r="H1574" t="s">
        <v>747</v>
      </c>
    </row>
    <row r="1575" spans="1:8" x14ac:dyDescent="0.25">
      <c r="A1575">
        <v>1574</v>
      </c>
      <c r="B1575" t="s">
        <v>3015</v>
      </c>
      <c r="C1575" t="s">
        <v>896</v>
      </c>
      <c r="D1575" t="s">
        <v>166</v>
      </c>
      <c r="E1575" s="2">
        <v>43725.504861111112</v>
      </c>
      <c r="F1575" t="s">
        <v>747</v>
      </c>
      <c r="G1575" s="2">
        <v>33731.504861111112</v>
      </c>
      <c r="H1575" t="s">
        <v>747</v>
      </c>
    </row>
    <row r="1576" spans="1:8" x14ac:dyDescent="0.25">
      <c r="A1576">
        <v>1575</v>
      </c>
      <c r="B1576" t="s">
        <v>3016</v>
      </c>
      <c r="C1576" t="s">
        <v>1599</v>
      </c>
      <c r="D1576" t="s">
        <v>166</v>
      </c>
      <c r="E1576" s="2">
        <v>43725.504861111112</v>
      </c>
      <c r="F1576" t="s">
        <v>747</v>
      </c>
      <c r="G1576" s="2">
        <v>33731.504861111112</v>
      </c>
      <c r="H1576" t="s">
        <v>747</v>
      </c>
    </row>
    <row r="1577" spans="1:8" x14ac:dyDescent="0.25">
      <c r="A1577">
        <v>1576</v>
      </c>
      <c r="B1577" t="s">
        <v>3017</v>
      </c>
      <c r="C1577" t="s">
        <v>753</v>
      </c>
      <c r="D1577" t="s">
        <v>166</v>
      </c>
      <c r="E1577" s="2">
        <v>43725.504861111112</v>
      </c>
      <c r="F1577" t="s">
        <v>747</v>
      </c>
      <c r="G1577" s="2">
        <v>33731.504861111112</v>
      </c>
      <c r="H1577" t="s">
        <v>747</v>
      </c>
    </row>
    <row r="1578" spans="1:8" x14ac:dyDescent="0.25">
      <c r="A1578">
        <v>1577</v>
      </c>
      <c r="B1578" t="s">
        <v>3018</v>
      </c>
      <c r="C1578" t="s">
        <v>3019</v>
      </c>
      <c r="D1578" t="s">
        <v>166</v>
      </c>
      <c r="E1578" s="2">
        <v>43725.504861111112</v>
      </c>
      <c r="F1578" t="s">
        <v>747</v>
      </c>
      <c r="G1578" s="2">
        <v>33731.504861111112</v>
      </c>
      <c r="H1578" t="s">
        <v>747</v>
      </c>
    </row>
    <row r="1579" spans="1:8" x14ac:dyDescent="0.25">
      <c r="A1579">
        <v>1578</v>
      </c>
      <c r="B1579" t="s">
        <v>3020</v>
      </c>
      <c r="C1579" t="s">
        <v>1038</v>
      </c>
      <c r="D1579" t="s">
        <v>166</v>
      </c>
      <c r="E1579" s="2">
        <v>43725.504861111112</v>
      </c>
      <c r="F1579" t="s">
        <v>747</v>
      </c>
      <c r="G1579" s="2">
        <v>33731.504861111112</v>
      </c>
      <c r="H1579" t="s">
        <v>747</v>
      </c>
    </row>
    <row r="1580" spans="1:8" x14ac:dyDescent="0.25">
      <c r="A1580">
        <v>1579</v>
      </c>
      <c r="B1580" t="s">
        <v>3021</v>
      </c>
      <c r="C1580" t="s">
        <v>2784</v>
      </c>
      <c r="D1580" t="s">
        <v>166</v>
      </c>
      <c r="E1580" s="2">
        <v>43725.504861111112</v>
      </c>
      <c r="F1580" t="s">
        <v>747</v>
      </c>
      <c r="G1580" s="2">
        <v>33731.504861111112</v>
      </c>
      <c r="H1580" t="s">
        <v>747</v>
      </c>
    </row>
    <row r="1581" spans="1:8" x14ac:dyDescent="0.25">
      <c r="A1581">
        <v>1580</v>
      </c>
      <c r="B1581" t="s">
        <v>3022</v>
      </c>
      <c r="C1581" t="s">
        <v>813</v>
      </c>
      <c r="D1581" t="s">
        <v>166</v>
      </c>
      <c r="E1581" s="2">
        <v>43725.504861111112</v>
      </c>
      <c r="F1581" t="s">
        <v>747</v>
      </c>
      <c r="G1581" s="2">
        <v>33731.504861111112</v>
      </c>
      <c r="H1581" t="s">
        <v>747</v>
      </c>
    </row>
    <row r="1582" spans="1:8" x14ac:dyDescent="0.25">
      <c r="A1582">
        <v>1581</v>
      </c>
      <c r="B1582" t="s">
        <v>3023</v>
      </c>
      <c r="C1582" t="s">
        <v>1051</v>
      </c>
      <c r="D1582" t="s">
        <v>166</v>
      </c>
      <c r="E1582" s="2">
        <v>43725.504861111112</v>
      </c>
      <c r="F1582" t="s">
        <v>747</v>
      </c>
      <c r="G1582" s="2">
        <v>33731.504861111112</v>
      </c>
      <c r="H1582" t="s">
        <v>747</v>
      </c>
    </row>
    <row r="1583" spans="1:8" x14ac:dyDescent="0.25">
      <c r="A1583">
        <v>1582</v>
      </c>
      <c r="B1583" t="s">
        <v>3024</v>
      </c>
      <c r="C1583" t="s">
        <v>871</v>
      </c>
      <c r="D1583" t="s">
        <v>166</v>
      </c>
      <c r="E1583" s="2">
        <v>43725.504861111112</v>
      </c>
      <c r="F1583" t="s">
        <v>747</v>
      </c>
      <c r="G1583" s="2">
        <v>33731.504861111112</v>
      </c>
      <c r="H1583" t="s">
        <v>747</v>
      </c>
    </row>
    <row r="1584" spans="1:8" x14ac:dyDescent="0.25">
      <c r="A1584">
        <v>1583</v>
      </c>
      <c r="B1584" t="s">
        <v>3025</v>
      </c>
      <c r="C1584" t="s">
        <v>1015</v>
      </c>
      <c r="D1584" t="s">
        <v>166</v>
      </c>
      <c r="E1584" s="2">
        <v>43725.504861111112</v>
      </c>
      <c r="F1584" t="s">
        <v>747</v>
      </c>
      <c r="G1584" s="2">
        <v>33731.504861111112</v>
      </c>
      <c r="H1584" t="s">
        <v>747</v>
      </c>
    </row>
    <row r="1585" spans="1:8" x14ac:dyDescent="0.25">
      <c r="A1585">
        <v>1584</v>
      </c>
      <c r="B1585" t="s">
        <v>3026</v>
      </c>
      <c r="C1585" t="s">
        <v>2910</v>
      </c>
      <c r="D1585" t="s">
        <v>166</v>
      </c>
      <c r="E1585" s="2">
        <v>43725.504861111112</v>
      </c>
      <c r="F1585" t="s">
        <v>747</v>
      </c>
      <c r="G1585" s="2">
        <v>33731.504861111112</v>
      </c>
      <c r="H1585" t="s">
        <v>747</v>
      </c>
    </row>
    <row r="1586" spans="1:8" x14ac:dyDescent="0.25">
      <c r="A1586">
        <v>1585</v>
      </c>
      <c r="B1586" t="s">
        <v>3027</v>
      </c>
      <c r="C1586" t="s">
        <v>1620</v>
      </c>
      <c r="D1586" t="s">
        <v>166</v>
      </c>
      <c r="E1586" s="2">
        <v>43725.504861111112</v>
      </c>
      <c r="F1586" t="s">
        <v>747</v>
      </c>
      <c r="G1586" s="2">
        <v>33731.504861111112</v>
      </c>
      <c r="H1586" t="s">
        <v>747</v>
      </c>
    </row>
    <row r="1587" spans="1:8" x14ac:dyDescent="0.25">
      <c r="A1587">
        <v>1586</v>
      </c>
      <c r="B1587" t="s">
        <v>3028</v>
      </c>
      <c r="C1587" t="s">
        <v>1596</v>
      </c>
      <c r="D1587" t="s">
        <v>166</v>
      </c>
      <c r="E1587" s="2">
        <v>43725.504861111112</v>
      </c>
      <c r="F1587" t="s">
        <v>747</v>
      </c>
      <c r="G1587" s="2">
        <v>33731.504861111112</v>
      </c>
      <c r="H1587" t="s">
        <v>747</v>
      </c>
    </row>
    <row r="1588" spans="1:8" x14ac:dyDescent="0.25">
      <c r="A1588">
        <v>1587</v>
      </c>
      <c r="B1588" t="s">
        <v>3029</v>
      </c>
      <c r="C1588" t="s">
        <v>789</v>
      </c>
      <c r="D1588" t="s">
        <v>166</v>
      </c>
      <c r="E1588" s="2">
        <v>43725.504861111112</v>
      </c>
      <c r="F1588" t="s">
        <v>747</v>
      </c>
      <c r="G1588" s="2">
        <v>33731.504861111112</v>
      </c>
      <c r="H1588" t="s">
        <v>747</v>
      </c>
    </row>
    <row r="1589" spans="1:8" x14ac:dyDescent="0.25">
      <c r="A1589">
        <v>1588</v>
      </c>
      <c r="B1589" t="s">
        <v>3030</v>
      </c>
      <c r="C1589" t="s">
        <v>3031</v>
      </c>
      <c r="D1589" t="s">
        <v>166</v>
      </c>
      <c r="E1589" s="2">
        <v>43725.504861111112</v>
      </c>
      <c r="F1589" t="s">
        <v>747</v>
      </c>
      <c r="G1589" s="2">
        <v>33731.504861111112</v>
      </c>
      <c r="H1589" t="s">
        <v>747</v>
      </c>
    </row>
    <row r="1590" spans="1:8" x14ac:dyDescent="0.25">
      <c r="A1590">
        <v>1589</v>
      </c>
      <c r="B1590" t="s">
        <v>3032</v>
      </c>
      <c r="C1590" t="s">
        <v>827</v>
      </c>
      <c r="D1590" t="s">
        <v>166</v>
      </c>
      <c r="E1590" s="2">
        <v>43725.504861111112</v>
      </c>
      <c r="F1590" t="s">
        <v>747</v>
      </c>
      <c r="G1590" s="2">
        <v>33731.504861111112</v>
      </c>
      <c r="H1590" t="s">
        <v>747</v>
      </c>
    </row>
    <row r="1591" spans="1:8" x14ac:dyDescent="0.25">
      <c r="A1591">
        <v>1590</v>
      </c>
      <c r="B1591" t="s">
        <v>3033</v>
      </c>
      <c r="C1591" t="s">
        <v>3034</v>
      </c>
      <c r="D1591" t="s">
        <v>166</v>
      </c>
      <c r="E1591" s="2">
        <v>43725.504861111112</v>
      </c>
      <c r="F1591" t="s">
        <v>747</v>
      </c>
      <c r="G1591" s="2">
        <v>33731.504861111112</v>
      </c>
      <c r="H1591" t="s">
        <v>747</v>
      </c>
    </row>
    <row r="1592" spans="1:8" x14ac:dyDescent="0.25">
      <c r="A1592">
        <v>1591</v>
      </c>
      <c r="B1592" t="s">
        <v>3035</v>
      </c>
      <c r="C1592" t="s">
        <v>775</v>
      </c>
      <c r="D1592" t="s">
        <v>166</v>
      </c>
      <c r="E1592" s="2">
        <v>43725.504861111112</v>
      </c>
      <c r="F1592" t="s">
        <v>747</v>
      </c>
      <c r="G1592" s="2">
        <v>33731.504861111112</v>
      </c>
      <c r="H1592" t="s">
        <v>747</v>
      </c>
    </row>
    <row r="1593" spans="1:8" x14ac:dyDescent="0.25">
      <c r="A1593">
        <v>1592</v>
      </c>
      <c r="B1593" t="s">
        <v>3036</v>
      </c>
      <c r="C1593" t="s">
        <v>978</v>
      </c>
      <c r="D1593" t="s">
        <v>166</v>
      </c>
      <c r="E1593" s="2">
        <v>43725.504861111112</v>
      </c>
      <c r="F1593" t="s">
        <v>747</v>
      </c>
      <c r="G1593" s="2">
        <v>33731.504861111112</v>
      </c>
      <c r="H1593" t="s">
        <v>747</v>
      </c>
    </row>
    <row r="1594" spans="1:8" x14ac:dyDescent="0.25">
      <c r="A1594">
        <v>1593</v>
      </c>
      <c r="B1594" t="s">
        <v>3037</v>
      </c>
      <c r="C1594" t="s">
        <v>1090</v>
      </c>
      <c r="D1594" t="s">
        <v>166</v>
      </c>
      <c r="E1594" s="2">
        <v>43725.504861111112</v>
      </c>
      <c r="F1594" t="s">
        <v>747</v>
      </c>
      <c r="G1594" s="2">
        <v>33731.504861111112</v>
      </c>
      <c r="H1594" t="s">
        <v>747</v>
      </c>
    </row>
    <row r="1595" spans="1:8" x14ac:dyDescent="0.25">
      <c r="A1595">
        <v>1594</v>
      </c>
      <c r="B1595" t="s">
        <v>3038</v>
      </c>
      <c r="C1595" t="s">
        <v>3039</v>
      </c>
      <c r="D1595" t="s">
        <v>166</v>
      </c>
      <c r="E1595" s="2">
        <v>43725.504861111112</v>
      </c>
      <c r="F1595" t="s">
        <v>747</v>
      </c>
      <c r="G1595" s="2">
        <v>33731.504861111112</v>
      </c>
      <c r="H1595" t="s">
        <v>747</v>
      </c>
    </row>
    <row r="1596" spans="1:8" x14ac:dyDescent="0.25">
      <c r="A1596">
        <v>1595</v>
      </c>
      <c r="B1596" t="s">
        <v>3040</v>
      </c>
      <c r="C1596" t="s">
        <v>807</v>
      </c>
      <c r="D1596" t="s">
        <v>166</v>
      </c>
      <c r="E1596" s="2">
        <v>43725.504861111112</v>
      </c>
      <c r="F1596" t="s">
        <v>747</v>
      </c>
      <c r="G1596" s="2">
        <v>33731.504861111112</v>
      </c>
      <c r="H1596" t="s">
        <v>747</v>
      </c>
    </row>
    <row r="1597" spans="1:8" x14ac:dyDescent="0.25">
      <c r="A1597">
        <v>1596</v>
      </c>
      <c r="B1597" t="s">
        <v>3041</v>
      </c>
      <c r="C1597" t="s">
        <v>1127</v>
      </c>
      <c r="D1597" t="s">
        <v>166</v>
      </c>
      <c r="E1597" s="2">
        <v>43725.504861111112</v>
      </c>
      <c r="F1597" t="s">
        <v>747</v>
      </c>
      <c r="G1597" s="2">
        <v>33731.504861111112</v>
      </c>
      <c r="H1597" t="s">
        <v>747</v>
      </c>
    </row>
    <row r="1598" spans="1:8" x14ac:dyDescent="0.25">
      <c r="A1598">
        <v>1597</v>
      </c>
      <c r="B1598" t="s">
        <v>3042</v>
      </c>
      <c r="C1598" t="s">
        <v>3019</v>
      </c>
      <c r="D1598" t="s">
        <v>166</v>
      </c>
      <c r="E1598" s="2">
        <v>43725.504861111112</v>
      </c>
      <c r="F1598" t="s">
        <v>747</v>
      </c>
      <c r="G1598" s="2">
        <v>33731.504861111112</v>
      </c>
      <c r="H1598" t="s">
        <v>747</v>
      </c>
    </row>
    <row r="1599" spans="1:8" x14ac:dyDescent="0.25">
      <c r="A1599">
        <v>1598</v>
      </c>
      <c r="B1599" t="s">
        <v>3043</v>
      </c>
      <c r="C1599" t="s">
        <v>2683</v>
      </c>
      <c r="D1599" t="s">
        <v>166</v>
      </c>
      <c r="E1599" s="2">
        <v>43725.504861111112</v>
      </c>
      <c r="F1599" t="s">
        <v>747</v>
      </c>
      <c r="G1599" s="2">
        <v>33731.504861111112</v>
      </c>
      <c r="H1599" t="s">
        <v>747</v>
      </c>
    </row>
    <row r="1600" spans="1:8" x14ac:dyDescent="0.25">
      <c r="A1600">
        <v>1599</v>
      </c>
      <c r="B1600" t="s">
        <v>3044</v>
      </c>
      <c r="C1600" t="s">
        <v>805</v>
      </c>
      <c r="D1600" t="s">
        <v>166</v>
      </c>
      <c r="E1600" s="2">
        <v>43725.504861111112</v>
      </c>
      <c r="F1600" t="s">
        <v>747</v>
      </c>
      <c r="G1600" s="2">
        <v>33731.504861111112</v>
      </c>
      <c r="H1600" t="s">
        <v>747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226FF-387F-472C-AAFC-9BAB0F4FEA4A}">
  <dimension ref="A1:L252"/>
  <sheetViews>
    <sheetView workbookViewId="0">
      <selection activeCell="F1" sqref="F1"/>
    </sheetView>
  </sheetViews>
  <sheetFormatPr baseColWidth="10" defaultColWidth="18.140625" defaultRowHeight="15" x14ac:dyDescent="0.25"/>
  <cols>
    <col min="10" max="10" width="18.140625" style="3"/>
  </cols>
  <sheetData>
    <row r="1" spans="1:12" x14ac:dyDescent="0.25">
      <c r="A1" t="s">
        <v>749</v>
      </c>
      <c r="B1" t="s">
        <v>5235</v>
      </c>
      <c r="C1" t="s">
        <v>749</v>
      </c>
      <c r="D1" t="s">
        <v>5236</v>
      </c>
      <c r="E1" t="s">
        <v>2</v>
      </c>
      <c r="F1" t="s">
        <v>5237</v>
      </c>
      <c r="G1" t="s">
        <v>749</v>
      </c>
      <c r="H1" t="s">
        <v>5238</v>
      </c>
      <c r="I1" t="s">
        <v>2</v>
      </c>
      <c r="J1" s="3" t="s">
        <v>5239</v>
      </c>
      <c r="K1" t="s">
        <v>2</v>
      </c>
      <c r="L1" t="s">
        <v>5240</v>
      </c>
    </row>
    <row r="2" spans="1:12" x14ac:dyDescent="0.25">
      <c r="A2" t="str">
        <f>Saisie!D:D</f>
        <v>{C576CDB7-6B52-4A35-892E-89968B0B2CDC}</v>
      </c>
      <c r="B2" t="str">
        <f>Saisie!C:C</f>
        <v>Poa annu</v>
      </c>
      <c r="C2" t="str">
        <f>'Formulaire bota'!C:C</f>
        <v>{C576CDB7-6B52-4A35-892E-89968B0B2CDC}</v>
      </c>
      <c r="D2" t="str">
        <f>'Formulaire bota'!D:D</f>
        <v>3057_</v>
      </c>
      <c r="E2" t="str">
        <f>'Formulaire bota'!C:C</f>
        <v>{C576CDB7-6B52-4A35-892E-89968B0B2CDC}</v>
      </c>
      <c r="F2">
        <f>'Formulaire bota'!I:I</f>
        <v>4.4443999999999999</v>
      </c>
      <c r="G2" t="str">
        <f>'Formulaire bota'!C:C</f>
        <v>{C576CDB7-6B52-4A35-892E-89968B0B2CDC}</v>
      </c>
      <c r="H2">
        <f>'Formulaire bota'!J:J</f>
        <v>44.44444</v>
      </c>
      <c r="I2" t="str">
        <f>'Formulaire bota'!C:C</f>
        <v>{C576CDB7-6B52-4A35-892E-89968B0B2CDC}</v>
      </c>
      <c r="J2" s="3">
        <f>'Formulaire bota'!E:E</f>
        <v>43234.504861111112</v>
      </c>
      <c r="K2" t="str">
        <f>'Formulaire bota'!C:C</f>
        <v>{C576CDB7-6B52-4A35-892E-89968B0B2CDC}</v>
      </c>
      <c r="L2" t="str">
        <f>'Formulaire bota'!F:F</f>
        <v>user</v>
      </c>
    </row>
    <row r="3" spans="1:12" x14ac:dyDescent="0.25">
      <c r="A3" t="str">
        <f>Saisie!D:D</f>
        <v>{C576CDB7-6B52-4A35-892E-89968B0B2CDC}</v>
      </c>
      <c r="B3" t="str">
        <f>Saisie!C:C</f>
        <v>Poa camp</v>
      </c>
      <c r="C3" t="str">
        <f>'Formulaire bota'!C:C</f>
        <v>{67ACA867-2026-4CB2-8271-4DFDA9B4D481}</v>
      </c>
      <c r="D3">
        <f>'Formulaire bota'!D:D</f>
        <v>2996</v>
      </c>
      <c r="F3">
        <f>'Formulaire bota'!I:I</f>
        <v>4.4443999999999999</v>
      </c>
      <c r="G3" t="str">
        <f>'Formulaire bota'!C:C</f>
        <v>{67ACA867-2026-4CB2-8271-4DFDA9B4D481}</v>
      </c>
      <c r="H3">
        <f>'Formulaire bota'!J:J</f>
        <v>44.44444</v>
      </c>
      <c r="I3" t="str">
        <f>'Formulaire bota'!C:C</f>
        <v>{67ACA867-2026-4CB2-8271-4DFDA9B4D481}</v>
      </c>
      <c r="J3" s="3">
        <f>'Formulaire bota'!E:E</f>
        <v>43234.504861111112</v>
      </c>
      <c r="K3" t="str">
        <f>'[1]Relevé bota v3'!C:C</f>
        <v>{67ACA867-2026-4CB2-8271-4DFDA9B4D481}</v>
      </c>
      <c r="L3" t="str">
        <f>'Formulaire bota'!F:F</f>
        <v>user</v>
      </c>
    </row>
    <row r="4" spans="1:12" x14ac:dyDescent="0.25">
      <c r="A4" t="str">
        <f>Saisie!D:D</f>
        <v>{C576CDB7-6B52-4A35-892E-89968B0B2CDC}</v>
      </c>
      <c r="B4" t="str">
        <f>Saisie!C:C</f>
        <v>Dact glom</v>
      </c>
      <c r="C4" t="str">
        <f>'Formulaire bota'!C:C</f>
        <v>{2C7DDEFC-C4F5-42AA-9AD7-E7F1764B28BF}</v>
      </c>
      <c r="D4" t="str">
        <f>'Formulaire bota'!D:D</f>
        <v>3026_Bordures rudÃ©ralisÃ©es de champs cultivÃ©s</v>
      </c>
      <c r="F4">
        <f>'Formulaire bota'!I:I</f>
        <v>4.4443999999999999</v>
      </c>
      <c r="G4" t="str">
        <f>'Formulaire bota'!C:C</f>
        <v>{2C7DDEFC-C4F5-42AA-9AD7-E7F1764B28BF}</v>
      </c>
      <c r="H4">
        <f>'Formulaire bota'!J:J</f>
        <v>44.44444</v>
      </c>
      <c r="I4" t="str">
        <f>'Formulaire bota'!C:C</f>
        <v>{2C7DDEFC-C4F5-42AA-9AD7-E7F1764B28BF}</v>
      </c>
      <c r="J4" s="3">
        <f>'Formulaire bota'!E:E</f>
        <v>43234.504861111112</v>
      </c>
      <c r="K4" t="str">
        <f>'[1]Relevé bota v3'!C:C</f>
        <v>{2C7DDEFC-C4F5-42AA-9AD7-E7F1764B28BF}</v>
      </c>
      <c r="L4" t="str">
        <f>'Formulaire bota'!F:F</f>
        <v>user</v>
      </c>
    </row>
    <row r="5" spans="1:12" x14ac:dyDescent="0.25">
      <c r="A5" t="str">
        <f>Saisie!D:D</f>
        <v>{C576CDB7-6B52-4A35-892E-89968B0B2CDC}</v>
      </c>
      <c r="B5" t="str">
        <f>Saisie!C:C</f>
        <v>Rosa cani</v>
      </c>
      <c r="C5" t="str">
        <f>'Formulaire bota'!C:C</f>
        <v>{AD964629-CBC4-49C4-BE9C-8A4ED30E56DF}</v>
      </c>
      <c r="D5" t="str">
        <f>'Formulaire bota'!D:D</f>
        <v>2973_Friches rudÃ©rales</v>
      </c>
      <c r="F5">
        <f>'Formulaire bota'!I:I</f>
        <v>4.4443999999999999</v>
      </c>
      <c r="G5" t="str">
        <f>'Formulaire bota'!C:C</f>
        <v>{AD964629-CBC4-49C4-BE9C-8A4ED30E56DF}</v>
      </c>
      <c r="H5">
        <f>'Formulaire bota'!J:J</f>
        <v>44.44444</v>
      </c>
      <c r="I5" t="str">
        <f>'Formulaire bota'!C:C</f>
        <v>{AD964629-CBC4-49C4-BE9C-8A4ED30E56DF}</v>
      </c>
      <c r="J5" s="3">
        <f>'Formulaire bota'!E:E</f>
        <v>43234.504861111112</v>
      </c>
      <c r="K5" t="str">
        <f>'[1]Relevé bota v3'!C:C</f>
        <v>{AD964629-CBC4-49C4-BE9C-8A4ED30E56DF}</v>
      </c>
      <c r="L5" t="str">
        <f>'Formulaire bota'!F:F</f>
        <v>user</v>
      </c>
    </row>
    <row r="6" spans="1:12" x14ac:dyDescent="0.25">
      <c r="A6" t="str">
        <f>Saisie!D:D</f>
        <v>{C576CDB7-6B52-4A35-892E-89968B0B2CDC}</v>
      </c>
      <c r="B6" t="str">
        <f>Saisie!C:C</f>
        <v>Sene vulg</v>
      </c>
      <c r="C6" t="str">
        <f>'Formulaire bota'!C:C</f>
        <v>{379E7EC6-170C-4953-9D0A-47511979840B}</v>
      </c>
      <c r="D6" t="str">
        <f>'Formulaire bota'!D:D</f>
        <v>2973_PinÃ¨de claire</v>
      </c>
      <c r="F6">
        <f>'Formulaire bota'!I:I</f>
        <v>4.4443999999999999</v>
      </c>
      <c r="G6" t="str">
        <f>'Formulaire bota'!C:C</f>
        <v>{379E7EC6-170C-4953-9D0A-47511979840B}</v>
      </c>
      <c r="H6">
        <f>'Formulaire bota'!J:J</f>
        <v>44.44444</v>
      </c>
      <c r="I6" t="str">
        <f>'Formulaire bota'!C:C</f>
        <v>{379E7EC6-170C-4953-9D0A-47511979840B}</v>
      </c>
      <c r="J6" s="3">
        <f>'Formulaire bota'!E:E</f>
        <v>43234.504861111112</v>
      </c>
      <c r="K6" t="str">
        <f>'[1]Relevé bota v3'!C:C</f>
        <v>{379E7EC6-170C-4953-9D0A-47511979840B}</v>
      </c>
      <c r="L6" t="str">
        <f>'Formulaire bota'!F:F</f>
        <v>user</v>
      </c>
    </row>
    <row r="7" spans="1:12" x14ac:dyDescent="0.25">
      <c r="A7" t="str">
        <f>Saisie!D:D</f>
        <v>{C576CDB7-6B52-4A35-892E-89968B0B2CDC}</v>
      </c>
      <c r="B7" t="str">
        <f>Saisie!C:C</f>
        <v>Sile lati</v>
      </c>
      <c r="C7" t="str">
        <f>'Formulaire bota'!C:C</f>
        <v>{CF50B846-3C94-44F0-87FC-47766183BEFB}</v>
      </c>
      <c r="D7" t="str">
        <f>'Formulaire bota'!D:D</f>
        <v>2997 - Mison - Milieux rudÃ©raux sur sol caillouteux</v>
      </c>
      <c r="F7">
        <f>'Formulaire bota'!I:I</f>
        <v>4.4443999999999999</v>
      </c>
      <c r="G7" t="str">
        <f>'Formulaire bota'!C:C</f>
        <v>{CF50B846-3C94-44F0-87FC-47766183BEFB}</v>
      </c>
      <c r="H7">
        <f>'Formulaire bota'!J:J</f>
        <v>44.44444</v>
      </c>
      <c r="I7" t="str">
        <f>'Formulaire bota'!C:C</f>
        <v>{CF50B846-3C94-44F0-87FC-47766183BEFB}</v>
      </c>
      <c r="J7" s="3">
        <f>'Formulaire bota'!E:E</f>
        <v>43234.504861111112</v>
      </c>
      <c r="K7" t="str">
        <f>'[1]Relevé bota v3'!C:C</f>
        <v>{CF50B846-3C94-44F0-87FC-47766183BEFB}</v>
      </c>
      <c r="L7" t="str">
        <f>'Formulaire bota'!F:F</f>
        <v>user</v>
      </c>
    </row>
    <row r="8" spans="1:12" x14ac:dyDescent="0.25">
      <c r="A8" t="str">
        <f>Saisie!D:D</f>
        <v>{C576CDB7-6B52-4A35-892E-89968B0B2CDC}</v>
      </c>
      <c r="B8" t="str">
        <f>Saisie!C:C</f>
        <v>Corn sang</v>
      </c>
      <c r="C8" t="str">
        <f>'Formulaire bota'!C:C</f>
        <v>{2C713C3A-6C47-437D-8433-844EDB8E18CE}</v>
      </c>
      <c r="D8" t="str">
        <f>'Formulaire bota'!D:D</f>
        <v>P16 - pente nulle - sous bois Ã  chene pubescens</v>
      </c>
      <c r="F8">
        <f>'Formulaire bota'!I:I</f>
        <v>4.4443999999999999</v>
      </c>
      <c r="G8" t="str">
        <f>'Formulaire bota'!C:C</f>
        <v>{2C713C3A-6C47-437D-8433-844EDB8E18CE}</v>
      </c>
      <c r="H8">
        <f>'Formulaire bota'!J:J</f>
        <v>44.44444</v>
      </c>
      <c r="I8" t="str">
        <f>'Formulaire bota'!C:C</f>
        <v>{2C713C3A-6C47-437D-8433-844EDB8E18CE}</v>
      </c>
      <c r="J8" s="3">
        <f>'Formulaire bota'!E:E</f>
        <v>43234.504861111112</v>
      </c>
      <c r="K8" t="str">
        <f>'[1]Relevé bota v3'!C:C</f>
        <v>{2C713C3A-6C47-437D-8433-844EDB8E18CE}</v>
      </c>
      <c r="L8" t="str">
        <f>'Formulaire bota'!F:F</f>
        <v>user</v>
      </c>
    </row>
    <row r="9" spans="1:12" x14ac:dyDescent="0.25">
      <c r="A9" t="str">
        <f>Saisie!D:D</f>
        <v>{C576CDB7-6B52-4A35-892E-89968B0B2CDC}</v>
      </c>
      <c r="B9" t="str">
        <f>Saisie!C:C</f>
        <v>Vero arve</v>
      </c>
      <c r="C9" t="str">
        <f>'Formulaire bota'!C:C</f>
        <v>{EC39E330-1EED-4B61-8E9F-0DC7C3E99F73}</v>
      </c>
      <c r="D9" t="str">
        <f>'Formulaire bota'!D:D</f>
        <v>P15- pente nulle - sous bois de Chene pubescent</v>
      </c>
      <c r="F9">
        <f>'Formulaire bota'!I:I</f>
        <v>4.4443999999999999</v>
      </c>
      <c r="G9" t="str">
        <f>'Formulaire bota'!C:C</f>
        <v>{EC39E330-1EED-4B61-8E9F-0DC7C3E99F73}</v>
      </c>
      <c r="H9">
        <f>'Formulaire bota'!J:J</f>
        <v>44.44444</v>
      </c>
      <c r="I9" t="str">
        <f>'Formulaire bota'!C:C</f>
        <v>{EC39E330-1EED-4B61-8E9F-0DC7C3E99F73}</v>
      </c>
      <c r="J9" s="3">
        <f>'Formulaire bota'!E:E</f>
        <v>43234.504861111112</v>
      </c>
      <c r="K9" t="str">
        <f>'[1]Relevé bota v3'!C:C</f>
        <v>{EC39E330-1EED-4B61-8E9F-0DC7C3E99F73}</v>
      </c>
      <c r="L9" t="str">
        <f>'Formulaire bota'!F:F</f>
        <v>user</v>
      </c>
    </row>
    <row r="10" spans="1:12" x14ac:dyDescent="0.25">
      <c r="A10" t="str">
        <f>Saisie!D:D</f>
        <v>{C576CDB7-6B52-4A35-892E-89968B0B2CDC}</v>
      </c>
      <c r="B10" t="str">
        <f>Saisie!C:C</f>
        <v>Cirs vulg</v>
      </c>
      <c r="C10" t="str">
        <f>'Formulaire bota'!C:C</f>
        <v>{CB397BD0-29D6-40CF-962C-CAD208B345FB}</v>
      </c>
      <c r="D10" t="str">
        <f>'Formulaire bota'!D:D</f>
        <v>3044 - Pelouse Ã  Aphyllanthes, B.Retusum et B. Erectum</v>
      </c>
      <c r="F10">
        <f>'Formulaire bota'!I:I</f>
        <v>4.4443999999999999</v>
      </c>
      <c r="G10" t="str">
        <f>'Formulaire bota'!C:C</f>
        <v>{CB397BD0-29D6-40CF-962C-CAD208B345FB}</v>
      </c>
      <c r="H10">
        <f>'Formulaire bota'!J:J</f>
        <v>44.44444</v>
      </c>
      <c r="I10" t="str">
        <f>'Formulaire bota'!C:C</f>
        <v>{CB397BD0-29D6-40CF-962C-CAD208B345FB}</v>
      </c>
      <c r="J10" s="3">
        <f>'Formulaire bota'!E:E</f>
        <v>43252.634027777778</v>
      </c>
      <c r="K10" t="str">
        <f>'[1]Relevé bota v3'!C:C</f>
        <v>{CB397BD0-29D6-40CF-962C-CAD208B345FB}</v>
      </c>
      <c r="L10" t="str">
        <f>'Formulaire bota'!F:F</f>
        <v>user</v>
      </c>
    </row>
    <row r="11" spans="1:12" x14ac:dyDescent="0.25">
      <c r="A11" t="str">
        <f>Saisie!D:D</f>
        <v>{C576CDB7-6B52-4A35-892E-89968B0B2CDC}</v>
      </c>
      <c r="B11" t="str">
        <f>Saisie!C:C</f>
        <v>Crep sanc</v>
      </c>
      <c r="C11" t="str">
        <f>'Formulaire bota'!C:C</f>
        <v>{66D7FEED-7B1E-4887-B24E-567B795DFFD3}</v>
      </c>
      <c r="D11" t="str">
        <f>'Formulaire bota'!D:D</f>
        <v>3061-communautÃ©s arriÃ¨re dunaires en cours de ruderalisation</v>
      </c>
      <c r="F11">
        <f>'Formulaire bota'!I:I</f>
        <v>4.4443999999999999</v>
      </c>
      <c r="G11" t="str">
        <f>'Formulaire bota'!C:C</f>
        <v>{66D7FEED-7B1E-4887-B24E-567B795DFFD3}</v>
      </c>
      <c r="H11">
        <f>'Formulaire bota'!J:J</f>
        <v>44.44444</v>
      </c>
      <c r="I11" t="str">
        <f>'Formulaire bota'!C:C</f>
        <v>{66D7FEED-7B1E-4887-B24E-567B795DFFD3}</v>
      </c>
      <c r="J11" s="3">
        <f>'Formulaire bota'!E:E</f>
        <v>43252.634027777778</v>
      </c>
      <c r="K11" t="str">
        <f>'[1]Relevé bota v3'!C:C</f>
        <v>{66D7FEED-7B1E-4887-B24E-567B795DFFD3}</v>
      </c>
      <c r="L11" t="str">
        <f>'Formulaire bota'!F:F</f>
        <v>user</v>
      </c>
    </row>
    <row r="12" spans="1:12" x14ac:dyDescent="0.25">
      <c r="A12" t="str">
        <f>Saisie!D:D</f>
        <v>{C576CDB7-6B52-4A35-892E-89968B0B2CDC}</v>
      </c>
      <c r="B12" t="str">
        <f>Saisie!C:C</f>
        <v>Champ de colza</v>
      </c>
      <c r="C12" t="str">
        <f>'Formulaire bota'!C:C</f>
        <v>{464C9404-B78C-46D7-9DFB-7297A4C5F7C5}</v>
      </c>
      <c r="D12" t="str">
        <f>'Formulaire bota'!D:D</f>
        <v>La batie mont saleon</v>
      </c>
      <c r="F12">
        <f>'Formulaire bota'!I:I</f>
        <v>4.4443999999999999</v>
      </c>
      <c r="G12" t="str">
        <f>'Formulaire bota'!C:C</f>
        <v>{464C9404-B78C-46D7-9DFB-7297A4C5F7C5}</v>
      </c>
      <c r="H12">
        <f>'Formulaire bota'!J:J</f>
        <v>44.44444</v>
      </c>
      <c r="I12" t="str">
        <f>'Formulaire bota'!C:C</f>
        <v>{464C9404-B78C-46D7-9DFB-7297A4C5F7C5}</v>
      </c>
      <c r="J12" s="3">
        <f>'Formulaire bota'!E:E</f>
        <v>43252.634027777778</v>
      </c>
      <c r="K12" t="str">
        <f>'[1]Relevé bota v3'!C:C</f>
        <v>{464C9404-B78C-46D7-9DFB-7297A4C5F7C5}</v>
      </c>
      <c r="L12" t="str">
        <f>'Formulaire bota'!F:F</f>
        <v>user</v>
      </c>
    </row>
    <row r="13" spans="1:12" x14ac:dyDescent="0.25">
      <c r="A13" t="str">
        <f>Saisie!D:D</f>
        <v>{C576CDB7-6B52-4A35-892E-89968B0B2CDC}</v>
      </c>
      <c r="B13" t="str">
        <f>Saisie!C:C</f>
        <v>Holc lana</v>
      </c>
      <c r="C13" t="str">
        <f>'Formulaire bota'!C:C</f>
        <v>{82201741-B2D1-4B2C-959C-471E0A02937E}</v>
      </c>
      <c r="D13" t="str">
        <f>'Formulaire bota'!D:D</f>
        <v xml:space="preserve">2631A P45 </v>
      </c>
      <c r="F13">
        <f>'Formulaire bota'!I:I</f>
        <v>4.4443999999999999</v>
      </c>
      <c r="G13" t="str">
        <f>'Formulaire bota'!C:C</f>
        <v>{82201741-B2D1-4B2C-959C-471E0A02937E}</v>
      </c>
      <c r="H13">
        <f>'Formulaire bota'!J:J</f>
        <v>44.44444</v>
      </c>
      <c r="I13" t="str">
        <f>'Formulaire bota'!C:C</f>
        <v>{82201741-B2D1-4B2C-959C-471E0A02937E}</v>
      </c>
      <c r="J13" s="3">
        <f>'Formulaire bota'!E:E</f>
        <v>43252.634027777778</v>
      </c>
      <c r="K13" t="str">
        <f>'[1]Relevé bota v3'!C:C</f>
        <v>{82201741-B2D1-4B2C-959C-471E0A02937E}</v>
      </c>
      <c r="L13" t="str">
        <f>'Formulaire bota'!F:F</f>
        <v>user</v>
      </c>
    </row>
    <row r="14" spans="1:12" x14ac:dyDescent="0.25">
      <c r="A14" t="str">
        <f>Saisie!D:D</f>
        <v>{C576CDB7-6B52-4A35-892E-89968B0B2CDC}</v>
      </c>
      <c r="B14" t="str">
        <f>Saisie!C:C</f>
        <v>Sene inae</v>
      </c>
      <c r="C14" t="str">
        <f>'Formulaire bota'!C:C</f>
        <v>{231C4C56-7AEE-46B9-AA5F-EA4B22DD8F20}</v>
      </c>
      <c r="D14" t="str">
        <f>'Formulaire bota'!D:D</f>
        <v>2631A P44</v>
      </c>
      <c r="F14">
        <f>'Formulaire bota'!I:I</f>
        <v>4.4443999999999999</v>
      </c>
      <c r="G14" t="str">
        <f>'Formulaire bota'!C:C</f>
        <v>{231C4C56-7AEE-46B9-AA5F-EA4B22DD8F20}</v>
      </c>
      <c r="H14">
        <f>'Formulaire bota'!J:J</f>
        <v>44.44444</v>
      </c>
      <c r="I14" t="str">
        <f>'Formulaire bota'!C:C</f>
        <v>{231C4C56-7AEE-46B9-AA5F-EA4B22DD8F20}</v>
      </c>
      <c r="J14" s="3">
        <f>'Formulaire bota'!E:E</f>
        <v>43252.634027777778</v>
      </c>
      <c r="K14" t="str">
        <f>'[1]Relevé bota v3'!C:C</f>
        <v>{231C4C56-7AEE-46B9-AA5F-EA4B22DD8F20}</v>
      </c>
      <c r="L14" t="str">
        <f>'Formulaire bota'!F:F</f>
        <v>user</v>
      </c>
    </row>
    <row r="15" spans="1:12" x14ac:dyDescent="0.25">
      <c r="A15" t="str">
        <f>Saisie!D:D</f>
        <v>{C576CDB7-6B52-4A35-892E-89968B0B2CDC}</v>
      </c>
      <c r="B15" t="str">
        <f>Saisie!C:C</f>
        <v>Conv arve</v>
      </c>
      <c r="C15" t="str">
        <f>'Formulaire bota'!C:C</f>
        <v>{35007D3A-24B7-4891-8C4B-7E48D4D93BED}</v>
      </c>
      <c r="D15" t="str">
        <f>'Formulaire bota'!D:D</f>
        <v>2631A P43</v>
      </c>
      <c r="E15" t="str">
        <f>'[1]Relevé bota v3'!C:C</f>
        <v>{35007D3A-24B7-4891-8C4B-7E48D4D93BED}</v>
      </c>
      <c r="F15">
        <f>'Formulaire bota'!I:I</f>
        <v>4.4443999999999999</v>
      </c>
      <c r="G15" t="str">
        <f>'Formulaire bota'!C:C</f>
        <v>{35007D3A-24B7-4891-8C4B-7E48D4D93BED}</v>
      </c>
      <c r="H15">
        <f>'Formulaire bota'!J:J</f>
        <v>44.44444</v>
      </c>
      <c r="I15" t="str">
        <f>'Formulaire bota'!C:C</f>
        <v>{35007D3A-24B7-4891-8C4B-7E48D4D93BED}</v>
      </c>
      <c r="J15" s="3">
        <f>'Formulaire bota'!E:E</f>
        <v>43252.634027777778</v>
      </c>
      <c r="K15" t="str">
        <f>'[1]Relevé bota v3'!C:C</f>
        <v>{35007D3A-24B7-4891-8C4B-7E48D4D93BED}</v>
      </c>
      <c r="L15" t="str">
        <f>'Formulaire bota'!F:F</f>
        <v>user</v>
      </c>
    </row>
    <row r="16" spans="1:12" x14ac:dyDescent="0.25">
      <c r="A16" t="str">
        <f>Saisie!D:D</f>
        <v>{C576CDB7-6B52-4A35-892E-89968B0B2CDC}</v>
      </c>
      <c r="B16" t="str">
        <f>Saisie!C:C</f>
        <v>Soli giga</v>
      </c>
      <c r="C16" t="str">
        <f>'Formulaire bota'!C:C</f>
        <v>{31848D02-B28C-4608-B70E-4EA354FB90B1}</v>
      </c>
      <c r="D16" t="str">
        <f>'Formulaire bota'!D:D</f>
        <v>2631A P51</v>
      </c>
      <c r="E16" t="str">
        <f>'[1]Relevé bota v3'!C:C</f>
        <v>{31848D02-B28C-4608-B70E-4EA354FB90B1}</v>
      </c>
      <c r="F16">
        <f>'Formulaire bota'!I:I</f>
        <v>4.4443999999999999</v>
      </c>
      <c r="G16" t="str">
        <f>'Formulaire bota'!C:C</f>
        <v>{31848D02-B28C-4608-B70E-4EA354FB90B1}</v>
      </c>
      <c r="H16">
        <f>'Formulaire bota'!J:J</f>
        <v>44.44444</v>
      </c>
      <c r="I16" t="str">
        <f>'Formulaire bota'!C:C</f>
        <v>{31848D02-B28C-4608-B70E-4EA354FB90B1}</v>
      </c>
      <c r="J16" s="3">
        <f>'Formulaire bota'!E:E</f>
        <v>43252.634027777778</v>
      </c>
      <c r="K16" t="str">
        <f>'[1]Relevé bota v3'!C:C</f>
        <v>{31848D02-B28C-4608-B70E-4EA354FB90B1}</v>
      </c>
      <c r="L16" t="str">
        <f>'Formulaire bota'!F:F</f>
        <v>user</v>
      </c>
    </row>
    <row r="17" spans="1:12" x14ac:dyDescent="0.25">
      <c r="A17" t="str">
        <f>Saisie!D:D</f>
        <v>{C576CDB7-6B52-4A35-892E-89968B0B2CDC}</v>
      </c>
      <c r="B17" t="str">
        <f>Saisie!C:C</f>
        <v>Agri eupa</v>
      </c>
      <c r="C17" t="str">
        <f>'Formulaire bota'!C:C</f>
        <v>{29889811-065E-499F-BAA1-E2A55FE53BE7}</v>
      </c>
      <c r="D17" t="str">
        <f>'Formulaire bota'!D:D</f>
        <v>2631A P50</v>
      </c>
      <c r="E17" t="str">
        <f>'[1]Relevé bota v3'!C:C</f>
        <v>{29889811-065E-499F-BAA1-E2A55FE53BE7}</v>
      </c>
      <c r="F17">
        <f>'Formulaire bota'!I:I</f>
        <v>4.4443999999999999</v>
      </c>
      <c r="G17" t="str">
        <f>'Formulaire bota'!C:C</f>
        <v>{29889811-065E-499F-BAA1-E2A55FE53BE7}</v>
      </c>
      <c r="H17">
        <f>'Formulaire bota'!J:J</f>
        <v>44.44444</v>
      </c>
      <c r="I17" t="str">
        <f>'Formulaire bota'!C:C</f>
        <v>{29889811-065E-499F-BAA1-E2A55FE53BE7}</v>
      </c>
      <c r="J17" s="3">
        <f>'Formulaire bota'!E:E</f>
        <v>43252.634027777778</v>
      </c>
      <c r="K17" t="str">
        <f>'[1]Relevé bota v3'!C:C</f>
        <v>{29889811-065E-499F-BAA1-E2A55FE53BE7}</v>
      </c>
      <c r="L17" t="str">
        <f>'Formulaire bota'!F:F</f>
        <v>user</v>
      </c>
    </row>
    <row r="18" spans="1:12" x14ac:dyDescent="0.25">
      <c r="A18" t="str">
        <f>Saisie!D:D</f>
        <v>{C576CDB7-6B52-4A35-892E-89968B0B2CDC}</v>
      </c>
      <c r="B18" t="str">
        <f>Saisie!C:C</f>
        <v>Rume cris</v>
      </c>
      <c r="C18" t="str">
        <f>'Formulaire bota'!C:C</f>
        <v>{64B4CF2A-F7B3-4067-AD0A-1EDD4A57E78A}</v>
      </c>
      <c r="D18" t="str">
        <f>'Formulaire bota'!D:D</f>
        <v>2631A P49</v>
      </c>
      <c r="E18" t="str">
        <f>'[1]Relevé bota v3'!C:C</f>
        <v>{64B4CF2A-F7B3-4067-AD0A-1EDD4A57E78A}</v>
      </c>
      <c r="F18">
        <f>'Formulaire bota'!I:I</f>
        <v>4.4443999999999999</v>
      </c>
      <c r="G18" t="str">
        <f>'Formulaire bota'!C:C</f>
        <v>{64B4CF2A-F7B3-4067-AD0A-1EDD4A57E78A}</v>
      </c>
      <c r="H18">
        <f>'Formulaire bota'!J:J</f>
        <v>44.44444</v>
      </c>
      <c r="I18" t="str">
        <f>'Formulaire bota'!C:C</f>
        <v>{64B4CF2A-F7B3-4067-AD0A-1EDD4A57E78A}</v>
      </c>
      <c r="J18" s="3">
        <f>'Formulaire bota'!E:E</f>
        <v>43252.634027777778</v>
      </c>
      <c r="K18" t="str">
        <f>'[1]Relevé bota v3'!C:C</f>
        <v>{64B4CF2A-F7B3-4067-AD0A-1EDD4A57E78A}</v>
      </c>
      <c r="L18" t="str">
        <f>'Formulaire bota'!F:F</f>
        <v>user</v>
      </c>
    </row>
    <row r="19" spans="1:12" x14ac:dyDescent="0.25">
      <c r="A19" t="str">
        <f>Saisie!D:D</f>
        <v>{C576CDB7-6B52-4A35-892E-89968B0B2CDC}</v>
      </c>
      <c r="B19" t="str">
        <f>Saisie!C:C</f>
        <v>Lotu grac</v>
      </c>
      <c r="C19" t="str">
        <f>'Formulaire bota'!C:C</f>
        <v>{256130F0-FBD5-4A4D-A079-CF375C03ED37}</v>
      </c>
      <c r="D19" t="str">
        <f>'Formulaire bota'!D:D</f>
        <v>2631A P48</v>
      </c>
      <c r="E19" t="str">
        <f>'[1]Relevé bota v3'!C:C</f>
        <v>{256130F0-FBD5-4A4D-A079-CF375C03ED37}</v>
      </c>
      <c r="F19">
        <f>'Formulaire bota'!I:I</f>
        <v>4.4443999999999999</v>
      </c>
      <c r="G19" t="str">
        <f>'Formulaire bota'!C:C</f>
        <v>{256130F0-FBD5-4A4D-A079-CF375C03ED37}</v>
      </c>
      <c r="H19">
        <f>'Formulaire bota'!J:J</f>
        <v>44.44444</v>
      </c>
      <c r="I19" t="str">
        <f>'Formulaire bota'!C:C</f>
        <v>{256130F0-FBD5-4A4D-A079-CF375C03ED37}</v>
      </c>
      <c r="J19" s="3">
        <f>'Formulaire bota'!E:E</f>
        <v>43252.634027777778</v>
      </c>
      <c r="K19" t="str">
        <f>'[1]Relevé bota v3'!C:C</f>
        <v>{256130F0-FBD5-4A4D-A079-CF375C03ED37}</v>
      </c>
      <c r="L19" t="str">
        <f>'Formulaire bota'!F:F</f>
        <v>user</v>
      </c>
    </row>
    <row r="20" spans="1:12" x14ac:dyDescent="0.25">
      <c r="A20" t="str">
        <f>Saisie!D:D</f>
        <v>{C576CDB7-6B52-4A35-892E-89968B0B2CDC}</v>
      </c>
      <c r="B20" t="str">
        <f>Saisie!C:C</f>
        <v>Vici tetr</v>
      </c>
      <c r="C20" t="str">
        <f>'Formulaire bota'!C:C</f>
        <v>{B6F2129F-F7BF-45F7-A8BD-26D6A7281020}</v>
      </c>
      <c r="D20" t="str">
        <f>'Formulaire bota'!D:D</f>
        <v>2631A P47</v>
      </c>
      <c r="E20" t="str">
        <f>'[1]Relevé bota v3'!C:C</f>
        <v>{B6F2129F-F7BF-45F7-A8BD-26D6A7281020}</v>
      </c>
      <c r="F20">
        <f>'Formulaire bota'!I:I</f>
        <v>4.4443999999999999</v>
      </c>
      <c r="G20" t="str">
        <f>'Formulaire bota'!C:C</f>
        <v>{B6F2129F-F7BF-45F7-A8BD-26D6A7281020}</v>
      </c>
      <c r="H20">
        <f>'Formulaire bota'!J:J</f>
        <v>44.44444</v>
      </c>
      <c r="I20" t="str">
        <f>'Formulaire bota'!C:C</f>
        <v>{B6F2129F-F7BF-45F7-A8BD-26D6A7281020}</v>
      </c>
      <c r="J20" s="3">
        <f>'Formulaire bota'!E:E</f>
        <v>43252.634027777778</v>
      </c>
      <c r="K20" t="str">
        <f>'[1]Relevé bota v3'!C:C</f>
        <v>{B6F2129F-F7BF-45F7-A8BD-26D6A7281020}</v>
      </c>
      <c r="L20" t="str">
        <f>'Formulaire bota'!F:F</f>
        <v>user</v>
      </c>
    </row>
    <row r="21" spans="1:12" x14ac:dyDescent="0.25">
      <c r="A21" t="str">
        <f>Saisie!D:D</f>
        <v>{C576CDB7-6B52-4A35-892E-89968B0B2CDC}</v>
      </c>
      <c r="B21" t="str">
        <f>Saisie!C:C</f>
        <v>Picr hier</v>
      </c>
      <c r="C21" t="str">
        <f>'Formulaire bota'!C:C</f>
        <v>{5DB5073A-6272-41A7-90E7-1D1489D23CA3}</v>
      </c>
      <c r="D21" t="str">
        <f>'Formulaire bota'!D:D</f>
        <v>2631A P46</v>
      </c>
      <c r="E21" t="str">
        <f>'[1]Relevé bota v3'!C:C</f>
        <v>{5DB5073A-6272-41A7-90E7-1D1489D23CA3}</v>
      </c>
      <c r="F21">
        <f>'Formulaire bota'!I:I</f>
        <v>4.4443999999999999</v>
      </c>
      <c r="G21" t="str">
        <f>'Formulaire bota'!C:C</f>
        <v>{5DB5073A-6272-41A7-90E7-1D1489D23CA3}</v>
      </c>
      <c r="H21">
        <f>'Formulaire bota'!J:J</f>
        <v>44.44444</v>
      </c>
      <c r="I21" t="str">
        <f>'Formulaire bota'!C:C</f>
        <v>{5DB5073A-6272-41A7-90E7-1D1489D23CA3}</v>
      </c>
      <c r="J21" s="3">
        <f>'Formulaire bota'!E:E</f>
        <v>43252.634027777778</v>
      </c>
      <c r="K21" t="str">
        <f>'[1]Relevé bota v3'!C:C</f>
        <v>{5DB5073A-6272-41A7-90E7-1D1489D23CA3}</v>
      </c>
      <c r="L21" t="str">
        <f>'Formulaire bota'!F:F</f>
        <v>user</v>
      </c>
    </row>
    <row r="22" spans="1:12" x14ac:dyDescent="0.25">
      <c r="A22" t="str">
        <f>Saisie!D:D</f>
        <v>{C576CDB7-6B52-4A35-892E-89968B0B2CDC}</v>
      </c>
      <c r="B22" t="str">
        <f>Saisie!C:C</f>
        <v>Crat mono</v>
      </c>
      <c r="C22" t="str">
        <f>'Formulaire bota'!C:C</f>
        <v>{BAA156BC-CF0A-47BF-8FB6-26210E78AC4E}</v>
      </c>
      <c r="D22" t="str">
        <f>'Formulaire bota'!D:D</f>
        <v>2631A P42</v>
      </c>
      <c r="E22" t="str">
        <f>'[1]Relevé bota v3'!C:C</f>
        <v>{BAA156BC-CF0A-47BF-8FB6-26210E78AC4E}</v>
      </c>
      <c r="F22">
        <f>'Formulaire bota'!I:I</f>
        <v>4.4443999999999999</v>
      </c>
      <c r="G22" t="str">
        <f>'Formulaire bota'!C:C</f>
        <v>{BAA156BC-CF0A-47BF-8FB6-26210E78AC4E}</v>
      </c>
      <c r="H22">
        <f>'Formulaire bota'!J:J</f>
        <v>44.44444</v>
      </c>
      <c r="I22" t="str">
        <f>'Formulaire bota'!C:C</f>
        <v>{BAA156BC-CF0A-47BF-8FB6-26210E78AC4E}</v>
      </c>
      <c r="J22" s="3">
        <f>'Formulaire bota'!E:E</f>
        <v>43252.634027777778</v>
      </c>
      <c r="K22" t="str">
        <f>'[1]Relevé bota v3'!C:C</f>
        <v>{BAA156BC-CF0A-47BF-8FB6-26210E78AC4E}</v>
      </c>
      <c r="L22" t="str">
        <f>'Formulaire bota'!F:F</f>
        <v>user</v>
      </c>
    </row>
    <row r="23" spans="1:12" x14ac:dyDescent="0.25">
      <c r="A23" t="str">
        <f>Saisie!D:D</f>
        <v>{C576CDB7-6B52-4A35-892E-89968B0B2CDC}</v>
      </c>
      <c r="B23" t="str">
        <f>Saisie!C:C</f>
        <v>Hypo radi</v>
      </c>
      <c r="C23" t="str">
        <f>'Formulaire bota'!C:C</f>
        <v>{64EAA301-2A5F-4CC6-894D-C2B83E79120C}</v>
      </c>
      <c r="D23" t="str">
        <f>'Formulaire bota'!D:D</f>
        <v>2631A P41</v>
      </c>
      <c r="E23" t="str">
        <f>'[1]Relevé bota v3'!C:C</f>
        <v>{64EAA301-2A5F-4CC6-894D-C2B83E79120C}</v>
      </c>
      <c r="F23">
        <f>'Formulaire bota'!I:I</f>
        <v>4.4443999999999999</v>
      </c>
      <c r="G23" t="str">
        <f>'Formulaire bota'!C:C</f>
        <v>{64EAA301-2A5F-4CC6-894D-C2B83E79120C}</v>
      </c>
      <c r="H23">
        <f>'Formulaire bota'!J:J</f>
        <v>44.44444</v>
      </c>
      <c r="I23" t="str">
        <f>'Formulaire bota'!C:C</f>
        <v>{64EAA301-2A5F-4CC6-894D-C2B83E79120C}</v>
      </c>
      <c r="J23" s="3">
        <f>'Formulaire bota'!E:E</f>
        <v>43252.634027777778</v>
      </c>
      <c r="K23" t="str">
        <f>'[1]Relevé bota v3'!C:C</f>
        <v>{64EAA301-2A5F-4CC6-894D-C2B83E79120C}</v>
      </c>
      <c r="L23" t="str">
        <f>'Formulaire bota'!F:F</f>
        <v>user</v>
      </c>
    </row>
    <row r="24" spans="1:12" x14ac:dyDescent="0.25">
      <c r="A24" t="str">
        <f>Saisie!D:D</f>
        <v>{C576CDB7-6B52-4A35-892E-89968B0B2CDC}</v>
      </c>
      <c r="B24" t="str">
        <f>Saisie!C:C</f>
        <v>Brom ster</v>
      </c>
      <c r="C24" t="str">
        <f>'Formulaire bota'!C:C</f>
        <v>{1F7F18BC-0179-4DA0-9FFB-50C5D66DCD7C}</v>
      </c>
      <c r="D24" t="str">
        <f>'Formulaire bota'!D:D</f>
        <v>2631A P40</v>
      </c>
      <c r="E24" t="str">
        <f>'[1]Relevé bota v3'!C:C</f>
        <v>{1F7F18BC-0179-4DA0-9FFB-50C5D66DCD7C}</v>
      </c>
      <c r="F24">
        <f>'Formulaire bota'!I:I</f>
        <v>4.4443999999999999</v>
      </c>
      <c r="G24" t="str">
        <f>'Formulaire bota'!C:C</f>
        <v>{1F7F18BC-0179-4DA0-9FFB-50C5D66DCD7C}</v>
      </c>
      <c r="H24">
        <f>'Formulaire bota'!J:J</f>
        <v>44.44444</v>
      </c>
      <c r="I24" t="str">
        <f>'Formulaire bota'!C:C</f>
        <v>{1F7F18BC-0179-4DA0-9FFB-50C5D66DCD7C}</v>
      </c>
      <c r="J24" s="3">
        <f>'Formulaire bota'!E:E</f>
        <v>43252.634027777778</v>
      </c>
      <c r="K24" t="str">
        <f>'[1]Relevé bota v3'!C:C</f>
        <v>{1F7F18BC-0179-4DA0-9FFB-50C5D66DCD7C}</v>
      </c>
      <c r="L24" t="str">
        <f>'Formulaire bota'!F:F</f>
        <v>user</v>
      </c>
    </row>
    <row r="25" spans="1:12" x14ac:dyDescent="0.25">
      <c r="A25" t="str">
        <f>Saisie!D:D</f>
        <v>{C576CDB7-6B52-4A35-892E-89968B0B2CDC}</v>
      </c>
      <c r="B25" t="str">
        <f>Saisie!C:C</f>
        <v>Arte vulg</v>
      </c>
      <c r="C25" t="str">
        <f>'Formulaire bota'!C:C</f>
        <v>{1E20EC80-384F-415E-B32D-159D58037F7F}</v>
      </c>
      <c r="D25" t="str">
        <f>'Formulaire bota'!D:D</f>
        <v>2631A P39</v>
      </c>
      <c r="E25" t="str">
        <f>'[1]Relevé bota v3'!C:C</f>
        <v>{1E20EC80-384F-415E-B32D-159D58037F7F}</v>
      </c>
      <c r="F25">
        <f>'Formulaire bota'!I:I</f>
        <v>4.4443999999999999</v>
      </c>
      <c r="G25" t="str">
        <f>'Formulaire bota'!C:C</f>
        <v>{1E20EC80-384F-415E-B32D-159D58037F7F}</v>
      </c>
      <c r="H25">
        <f>'Formulaire bota'!J:J</f>
        <v>44.44444</v>
      </c>
      <c r="I25" t="str">
        <f>'Formulaire bota'!C:C</f>
        <v>{1E20EC80-384F-415E-B32D-159D58037F7F}</v>
      </c>
      <c r="J25" s="3">
        <f>'Formulaire bota'!E:E</f>
        <v>43252.634027777778</v>
      </c>
      <c r="K25" t="str">
        <f>'[1]Relevé bota v3'!C:C</f>
        <v>{1E20EC80-384F-415E-B32D-159D58037F7F}</v>
      </c>
      <c r="L25" t="str">
        <f>'Formulaire bota'!F:F</f>
        <v>user</v>
      </c>
    </row>
    <row r="26" spans="1:12" x14ac:dyDescent="0.25">
      <c r="A26" t="str">
        <f>Saisie!D:D</f>
        <v>{C576CDB7-6B52-4A35-892E-89968B0B2CDC}</v>
      </c>
      <c r="B26" t="str">
        <f>Saisie!C:C</f>
        <v>Sile ital</v>
      </c>
      <c r="C26" t="str">
        <f>'Formulaire bota'!C:C</f>
        <v>{D03ABBA5-F026-4C36-80CE-5CF2FA8B6D91}</v>
      </c>
      <c r="D26" t="str">
        <f>'Formulaire bota'!D:D</f>
        <v>2631A P38</v>
      </c>
      <c r="E26" t="str">
        <f>'[1]Relevé bota v3'!C:C</f>
        <v>{D03ABBA5-F026-4C36-80CE-5CF2FA8B6D91}</v>
      </c>
      <c r="F26">
        <f>'Formulaire bota'!I:I</f>
        <v>4.4443999999999999</v>
      </c>
      <c r="G26" t="str">
        <f>'Formulaire bota'!C:C</f>
        <v>{D03ABBA5-F026-4C36-80CE-5CF2FA8B6D91}</v>
      </c>
      <c r="H26">
        <f>'Formulaire bota'!J:J</f>
        <v>44.44444</v>
      </c>
      <c r="I26" t="str">
        <f>'Formulaire bota'!C:C</f>
        <v>{D03ABBA5-F026-4C36-80CE-5CF2FA8B6D91}</v>
      </c>
      <c r="J26" s="3">
        <f>'Formulaire bota'!E:E</f>
        <v>43252.634027777778</v>
      </c>
      <c r="K26" t="str">
        <f>'[1]Relevé bota v3'!C:C</f>
        <v>{D03ABBA5-F026-4C36-80CE-5CF2FA8B6D91}</v>
      </c>
      <c r="L26" t="str">
        <f>'Formulaire bota'!F:F</f>
        <v>user</v>
      </c>
    </row>
    <row r="27" spans="1:12" x14ac:dyDescent="0.25">
      <c r="A27" t="str">
        <f>Saisie!D:D</f>
        <v>{C576CDB7-6B52-4A35-892E-89968B0B2CDC}</v>
      </c>
      <c r="B27" t="str">
        <f>Saisie!C:C</f>
        <v>Papa rhoe</v>
      </c>
      <c r="C27" t="str">
        <f>'Formulaire bota'!C:C</f>
        <v>{E769CB0E-27EC-4FD5-A5A8-4E75F1EDD1AC}</v>
      </c>
      <c r="D27" t="str">
        <f>'Formulaire bota'!D:D</f>
        <v>2631A P37</v>
      </c>
      <c r="E27" t="str">
        <f>'[1]Relevé bota v3'!C:C</f>
        <v>{E769CB0E-27EC-4FD5-A5A8-4E75F1EDD1AC}</v>
      </c>
      <c r="F27">
        <f>'Formulaire bota'!I:I</f>
        <v>4.4443999999999999</v>
      </c>
      <c r="G27" t="str">
        <f>'Formulaire bota'!C:C</f>
        <v>{E769CB0E-27EC-4FD5-A5A8-4E75F1EDD1AC}</v>
      </c>
      <c r="H27">
        <f>'Formulaire bota'!J:J</f>
        <v>44.44444</v>
      </c>
      <c r="I27" t="str">
        <f>'Formulaire bota'!C:C</f>
        <v>{E769CB0E-27EC-4FD5-A5A8-4E75F1EDD1AC}</v>
      </c>
      <c r="J27" s="3">
        <f>'Formulaire bota'!E:E</f>
        <v>43252.634027777778</v>
      </c>
      <c r="K27" t="str">
        <f>'[1]Relevé bota v3'!C:C</f>
        <v>{E769CB0E-27EC-4FD5-A5A8-4E75F1EDD1AC}</v>
      </c>
      <c r="L27" t="str">
        <f>'Formulaire bota'!F:F</f>
        <v>user</v>
      </c>
    </row>
    <row r="28" spans="1:12" x14ac:dyDescent="0.25">
      <c r="A28" t="str">
        <f>Saisie!D:D</f>
        <v>{C576CDB7-6B52-4A35-892E-89968B0B2CDC}</v>
      </c>
      <c r="B28" t="str">
        <f>Saisie!C:C</f>
        <v>Hype perf</v>
      </c>
      <c r="C28" t="str">
        <f>'Formulaire bota'!C:C</f>
        <v>{8A223355-E598-421A-B2CF-C42B3D7EE457}</v>
      </c>
      <c r="D28" t="str">
        <f>'Formulaire bota'!D:D</f>
        <v>2631A P33</v>
      </c>
      <c r="E28" t="str">
        <f>'[1]Relevé bota v3'!C:C</f>
        <v>{8A223355-E598-421A-B2CF-C42B3D7EE457}</v>
      </c>
      <c r="F28">
        <f>'Formulaire bota'!I:I</f>
        <v>4.4443999999999999</v>
      </c>
      <c r="G28" t="str">
        <f>'Formulaire bota'!C:C</f>
        <v>{8A223355-E598-421A-B2CF-C42B3D7EE457}</v>
      </c>
      <c r="H28">
        <f>'Formulaire bota'!J:J</f>
        <v>44.44444</v>
      </c>
      <c r="I28" t="str">
        <f>'Formulaire bota'!C:C</f>
        <v>{8A223355-E598-421A-B2CF-C42B3D7EE457}</v>
      </c>
      <c r="J28" s="3">
        <f>'Formulaire bota'!E:E</f>
        <v>43252.634027777778</v>
      </c>
      <c r="K28" t="str">
        <f>'[1]Relevé bota v3'!C:C</f>
        <v>{8A223355-E598-421A-B2CF-C42B3D7EE457}</v>
      </c>
      <c r="L28" t="str">
        <f>'Formulaire bota'!F:F</f>
        <v>user</v>
      </c>
    </row>
    <row r="29" spans="1:12" x14ac:dyDescent="0.25">
      <c r="A29" t="str">
        <f>Saisie!D:D</f>
        <v>{C576CDB7-6B52-4A35-892E-89968B0B2CDC}</v>
      </c>
      <c r="B29" t="str">
        <f>Saisie!C:C</f>
        <v>Trif camp</v>
      </c>
      <c r="C29" t="str">
        <f>'Formulaire bota'!C:C</f>
        <v>{1EE7CF93-F3BE-41CE-8CD6-7E70BFB50F31}</v>
      </c>
      <c r="D29" t="str">
        <f>'Formulaire bota'!D:D</f>
        <v>2631A P32</v>
      </c>
      <c r="E29" t="str">
        <f>'[1]Relevé bota v3'!C:C</f>
        <v>{1EE7CF93-F3BE-41CE-8CD6-7E70BFB50F31}</v>
      </c>
      <c r="F29">
        <f>'Formulaire bota'!I:I</f>
        <v>4.4443999999999999</v>
      </c>
      <c r="G29" t="str">
        <f>'Formulaire bota'!C:C</f>
        <v>{1EE7CF93-F3BE-41CE-8CD6-7E70BFB50F31}</v>
      </c>
      <c r="H29">
        <f>'Formulaire bota'!J:J</f>
        <v>44.44444</v>
      </c>
      <c r="I29" t="str">
        <f>'Formulaire bota'!C:C</f>
        <v>{1EE7CF93-F3BE-41CE-8CD6-7E70BFB50F31}</v>
      </c>
      <c r="J29" s="3">
        <f>'Formulaire bota'!E:E</f>
        <v>43252.634027777778</v>
      </c>
      <c r="K29" t="str">
        <f>'[1]Relevé bota v3'!C:C</f>
        <v>{1EE7CF93-F3BE-41CE-8CD6-7E70BFB50F31}</v>
      </c>
      <c r="L29" t="str">
        <f>'Formulaire bota'!F:F</f>
        <v>user</v>
      </c>
    </row>
    <row r="30" spans="1:12" x14ac:dyDescent="0.25">
      <c r="A30" t="str">
        <f>Saisie!D:D</f>
        <v>{C576CDB7-6B52-4A35-892E-89968B0B2CDC}</v>
      </c>
      <c r="B30" t="str">
        <f>Saisie!C:C</f>
        <v>Trif repe</v>
      </c>
      <c r="C30" t="str">
        <f>'Formulaire bota'!C:C</f>
        <v>{49523495-D044-4C94-8A57-9B169B304FD0}</v>
      </c>
      <c r="D30" t="str">
        <f>'Formulaire bota'!D:D</f>
        <v>2631A P31</v>
      </c>
      <c r="E30" t="str">
        <f>'[1]Relevé bota v3'!C:C</f>
        <v>{49523495-D044-4C94-8A57-9B169B304FD0}</v>
      </c>
      <c r="F30">
        <f>'Formulaire bota'!I:I</f>
        <v>4.4443999999999999</v>
      </c>
      <c r="G30" t="str">
        <f>'Formulaire bota'!C:C</f>
        <v>{49523495-D044-4C94-8A57-9B169B304FD0}</v>
      </c>
      <c r="H30">
        <f>'Formulaire bota'!J:J</f>
        <v>44.44444</v>
      </c>
      <c r="I30" t="str">
        <f>'Formulaire bota'!C:C</f>
        <v>{49523495-D044-4C94-8A57-9B169B304FD0}</v>
      </c>
      <c r="J30" s="3">
        <f>'Formulaire bota'!E:E</f>
        <v>43252.634027777778</v>
      </c>
      <c r="K30" t="str">
        <f>'[1]Relevé bota v3'!C:C</f>
        <v>{49523495-D044-4C94-8A57-9B169B304FD0}</v>
      </c>
      <c r="L30" t="str">
        <f>'Formulaire bota'!F:F</f>
        <v>user</v>
      </c>
    </row>
    <row r="31" spans="1:12" x14ac:dyDescent="0.25">
      <c r="A31" t="str">
        <f>Saisie!D:D</f>
        <v>{C576CDB7-6B52-4A35-892E-89968B0B2CDC}</v>
      </c>
      <c r="B31" t="str">
        <f>Saisie!C:C</f>
        <v>Gali apar</v>
      </c>
      <c r="C31" t="str">
        <f>'Formulaire bota'!C:C</f>
        <v>{57E276ED-7297-4F2D-8F80-672C935D2FE2}</v>
      </c>
      <c r="D31" t="str">
        <f>'Formulaire bota'!D:D</f>
        <v>2631A P36</v>
      </c>
      <c r="E31" t="str">
        <f>'[1]Relevé bota v3'!C:C</f>
        <v>{57E276ED-7297-4F2D-8F80-672C935D2FE2}</v>
      </c>
      <c r="F31">
        <f>'Formulaire bota'!I:I</f>
        <v>4.4443999999999999</v>
      </c>
      <c r="G31" t="str">
        <f>'Formulaire bota'!C:C</f>
        <v>{57E276ED-7297-4F2D-8F80-672C935D2FE2}</v>
      </c>
      <c r="H31">
        <f>'Formulaire bota'!J:J</f>
        <v>44.44444</v>
      </c>
      <c r="I31" t="str">
        <f>'Formulaire bota'!C:C</f>
        <v>{57E276ED-7297-4F2D-8F80-672C935D2FE2}</v>
      </c>
      <c r="J31" s="3">
        <f>'Formulaire bota'!E:E</f>
        <v>43252.634027777778</v>
      </c>
      <c r="K31" t="str">
        <f>'[1]Relevé bota v3'!C:C</f>
        <v>{57E276ED-7297-4F2D-8F80-672C935D2FE2}</v>
      </c>
      <c r="L31" t="str">
        <f>'Formulaire bota'!F:F</f>
        <v>user</v>
      </c>
    </row>
    <row r="32" spans="1:12" x14ac:dyDescent="0.25">
      <c r="A32" t="str">
        <f>Saisie!D:D</f>
        <v>{C576CDB7-6B52-4A35-892E-89968B0B2CDC}</v>
      </c>
      <c r="B32" t="str">
        <f>Saisie!C:C</f>
        <v>Lactu serr</v>
      </c>
      <c r="C32" t="str">
        <f>'Formulaire bota'!C:C</f>
        <v>{66841671-EC98-4E5F-AC94-4F328CE14997}</v>
      </c>
      <c r="D32" t="str">
        <f>'Formulaire bota'!D:D</f>
        <v>2631A P35</v>
      </c>
      <c r="E32" t="str">
        <f>'[1]Relevé bota v3'!C:C</f>
        <v>{66841671-EC98-4E5F-AC94-4F328CE14997}</v>
      </c>
      <c r="F32">
        <f>'Formulaire bota'!I:I</f>
        <v>4.4443999999999999</v>
      </c>
      <c r="G32" t="str">
        <f>'Formulaire bota'!C:C</f>
        <v>{66841671-EC98-4E5F-AC94-4F328CE14997}</v>
      </c>
      <c r="H32">
        <f>'Formulaire bota'!J:J</f>
        <v>44.44444</v>
      </c>
      <c r="I32" t="str">
        <f>'Formulaire bota'!C:C</f>
        <v>{66841671-EC98-4E5F-AC94-4F328CE14997}</v>
      </c>
      <c r="J32" s="3">
        <f>'Formulaire bota'!E:E</f>
        <v>43252.634027777778</v>
      </c>
      <c r="K32" t="str">
        <f>'[1]Relevé bota v3'!C:C</f>
        <v>{66841671-EC98-4E5F-AC94-4F328CE14997}</v>
      </c>
      <c r="L32" t="str">
        <f>'Formulaire bota'!F:F</f>
        <v>user</v>
      </c>
    </row>
    <row r="33" spans="1:12" x14ac:dyDescent="0.25">
      <c r="A33" t="str">
        <f>Saisie!D:D</f>
        <v>{C576CDB7-6B52-4A35-892E-89968B0B2CDC}</v>
      </c>
      <c r="B33" t="str">
        <f>Saisie!C:C</f>
        <v>Plan lanc</v>
      </c>
      <c r="C33" t="str">
        <f>'Formulaire bota'!C:C</f>
        <v>{4292CFFB-AC14-4A9C-8C9B-69EC9E926F3C}</v>
      </c>
      <c r="D33" t="str">
        <f>'Formulaire bota'!D:D</f>
        <v>2631A P34</v>
      </c>
      <c r="E33" t="str">
        <f>'[1]Relevé bota v3'!C:C</f>
        <v>{4292CFFB-AC14-4A9C-8C9B-69EC9E926F3C}</v>
      </c>
      <c r="F33">
        <f>'Formulaire bota'!I:I</f>
        <v>4.4443999999999999</v>
      </c>
      <c r="G33" t="str">
        <f>'Formulaire bota'!C:C</f>
        <v>{4292CFFB-AC14-4A9C-8C9B-69EC9E926F3C}</v>
      </c>
      <c r="H33">
        <f>'Formulaire bota'!J:J</f>
        <v>44.44444</v>
      </c>
      <c r="I33" t="str">
        <f>'Formulaire bota'!C:C</f>
        <v>{4292CFFB-AC14-4A9C-8C9B-69EC9E926F3C}</v>
      </c>
      <c r="J33" s="3">
        <f>'Formulaire bota'!E:E</f>
        <v>43252.634027777778</v>
      </c>
      <c r="K33" t="str">
        <f>'[1]Relevé bota v3'!C:C</f>
        <v>{4292CFFB-AC14-4A9C-8C9B-69EC9E926F3C}</v>
      </c>
      <c r="L33" t="str">
        <f>'Formulaire bota'!F:F</f>
        <v>user</v>
      </c>
    </row>
    <row r="34" spans="1:12" x14ac:dyDescent="0.25">
      <c r="A34" t="str">
        <f>Saisie!D:D</f>
        <v>{C576CDB7-6B52-4A35-892E-89968B0B2CDC}</v>
      </c>
      <c r="B34" t="str">
        <f>Saisie!C:C</f>
        <v>Brom hord</v>
      </c>
      <c r="C34" t="str">
        <f>'Formulaire bota'!C:C</f>
        <v>{3933D3CA-4920-4657-A431-BBBE29E9CFD7}</v>
      </c>
      <c r="D34" t="str">
        <f>'Formulaire bota'!D:D</f>
        <v>2631A-P60</v>
      </c>
      <c r="E34" t="str">
        <f>'[1]Relevé bota v3'!C:C</f>
        <v>{3933D3CA-4920-4657-A431-BBBE29E9CFD7}</v>
      </c>
      <c r="F34">
        <f>'Formulaire bota'!I:I</f>
        <v>4.4443999999999999</v>
      </c>
      <c r="G34" t="str">
        <f>'Formulaire bota'!C:C</f>
        <v>{3933D3CA-4920-4657-A431-BBBE29E9CFD7}</v>
      </c>
      <c r="H34">
        <f>'Formulaire bota'!J:J</f>
        <v>44.44444</v>
      </c>
      <c r="I34" t="str">
        <f>'Formulaire bota'!C:C</f>
        <v>{3933D3CA-4920-4657-A431-BBBE29E9CFD7}</v>
      </c>
      <c r="J34" s="3">
        <f>'Formulaire bota'!E:E</f>
        <v>43252.634027777778</v>
      </c>
      <c r="K34" t="str">
        <f>'[1]Relevé bota v3'!C:C</f>
        <v>{3933D3CA-4920-4657-A431-BBBE29E9CFD7}</v>
      </c>
      <c r="L34" t="str">
        <f>'Formulaire bota'!F:F</f>
        <v>user</v>
      </c>
    </row>
    <row r="35" spans="1:12" x14ac:dyDescent="0.25">
      <c r="A35" t="str">
        <f>Saisie!D:D</f>
        <v>{C576CDB7-6B52-4A35-892E-89968B0B2CDC}</v>
      </c>
      <c r="B35" t="str">
        <f>Saisie!C:C</f>
        <v>Gera rotu</v>
      </c>
      <c r="C35" t="str">
        <f>'Formulaire bota'!C:C</f>
        <v>{CCA01125-7969-48FE-8B7A-07984AEC9222}</v>
      </c>
      <c r="D35" t="str">
        <f>'Formulaire bota'!D:D</f>
        <v>2631A - P59</v>
      </c>
      <c r="E35" t="str">
        <f>'[1]Relevé bota v3'!C:C</f>
        <v>{CCA01125-7969-48FE-8B7A-07984AEC9222}</v>
      </c>
      <c r="F35">
        <f>'Formulaire bota'!I:I</f>
        <v>4.4443999999999999</v>
      </c>
      <c r="G35" t="str">
        <f>'Formulaire bota'!C:C</f>
        <v>{CCA01125-7969-48FE-8B7A-07984AEC9222}</v>
      </c>
      <c r="H35">
        <f>'Formulaire bota'!J:J</f>
        <v>44.44444</v>
      </c>
      <c r="I35" t="str">
        <f>'Formulaire bota'!C:C</f>
        <v>{CCA01125-7969-48FE-8B7A-07984AEC9222}</v>
      </c>
      <c r="J35" s="3">
        <f>'Formulaire bota'!E:E</f>
        <v>43252.634027777778</v>
      </c>
      <c r="K35" t="str">
        <f>'[1]Relevé bota v3'!C:C</f>
        <v>{CCA01125-7969-48FE-8B7A-07984AEC9222}</v>
      </c>
      <c r="L35" t="str">
        <f>'Formulaire bota'!F:F</f>
        <v>user</v>
      </c>
    </row>
    <row r="36" spans="1:12" x14ac:dyDescent="0.25">
      <c r="A36" t="str">
        <f>Saisie!D:D</f>
        <v>{C576CDB7-6B52-4A35-892E-89968B0B2CDC}</v>
      </c>
      <c r="B36" t="str">
        <f>Saisie!C:C</f>
        <v>Achi mill</v>
      </c>
      <c r="C36" t="str">
        <f>'Formulaire bota'!C:C</f>
        <v>{CC5F0B3D-A320-4DCD-A044-EAFA153BE5B9}</v>
      </c>
      <c r="D36" t="str">
        <f>'Formulaire bota'!D:D</f>
        <v>2631A - P58</v>
      </c>
      <c r="E36" t="str">
        <f>'[1]Relevé bota v3'!C:C</f>
        <v>{CC5F0B3D-A320-4DCD-A044-EAFA153BE5B9}</v>
      </c>
      <c r="F36">
        <f>'Formulaire bota'!I:I</f>
        <v>4.4443999999999999</v>
      </c>
      <c r="G36" t="str">
        <f>'Formulaire bota'!C:C</f>
        <v>{CC5F0B3D-A320-4DCD-A044-EAFA153BE5B9}</v>
      </c>
      <c r="H36">
        <f>'Formulaire bota'!J:J</f>
        <v>44.44444</v>
      </c>
      <c r="I36" t="str">
        <f>'Formulaire bota'!C:C</f>
        <v>{CC5F0B3D-A320-4DCD-A044-EAFA153BE5B9}</v>
      </c>
      <c r="J36" s="3">
        <f>'Formulaire bota'!E:E</f>
        <v>43252.634027777778</v>
      </c>
      <c r="K36" t="str">
        <f>'[1]Relevé bota v3'!C:C</f>
        <v>{CC5F0B3D-A320-4DCD-A044-EAFA153BE5B9}</v>
      </c>
      <c r="L36" t="str">
        <f>'Formulaire bota'!F:F</f>
        <v>user</v>
      </c>
    </row>
    <row r="37" spans="1:12" x14ac:dyDescent="0.25">
      <c r="A37" t="str">
        <f>Saisie!D:D</f>
        <v>{C576CDB7-6B52-4A35-892E-89968B0B2CDC}</v>
      </c>
      <c r="B37" t="str">
        <f>Saisie!C:C</f>
        <v>Sonc aspe</v>
      </c>
      <c r="C37" t="str">
        <f>'Formulaire bota'!C:C</f>
        <v>{80A6A020-BBEB-4944-B6D8-3043947F18A2}</v>
      </c>
      <c r="D37" t="str">
        <f>'Formulaire bota'!D:D</f>
        <v>2631A - P54</v>
      </c>
      <c r="E37" t="str">
        <f>'[1]Relevé bota v3'!C:C</f>
        <v>{80A6A020-BBEB-4944-B6D8-3043947F18A2}</v>
      </c>
      <c r="F37">
        <f>'Formulaire bota'!I:I</f>
        <v>4.4443999999999999</v>
      </c>
      <c r="G37" t="str">
        <f>'Formulaire bota'!C:C</f>
        <v>{80A6A020-BBEB-4944-B6D8-3043947F18A2}</v>
      </c>
      <c r="H37">
        <f>'Formulaire bota'!J:J</f>
        <v>44.44444</v>
      </c>
      <c r="I37" t="str">
        <f>'Formulaire bota'!C:C</f>
        <v>{80A6A020-BBEB-4944-B6D8-3043947F18A2}</v>
      </c>
      <c r="J37" s="3">
        <f>'Formulaire bota'!E:E</f>
        <v>43252.634027777778</v>
      </c>
      <c r="K37" t="str">
        <f>'[1]Relevé bota v3'!C:C</f>
        <v>{80A6A020-BBEB-4944-B6D8-3043947F18A2}</v>
      </c>
      <c r="L37" t="str">
        <f>'Formulaire bota'!F:F</f>
        <v>user</v>
      </c>
    </row>
    <row r="38" spans="1:12" x14ac:dyDescent="0.25">
      <c r="A38" t="str">
        <f>Saisie!D:D</f>
        <v>{C576CDB7-6B52-4A35-892E-89968B0B2CDC}</v>
      </c>
      <c r="B38" t="str">
        <f>Saisie!C:C</f>
        <v>stel medi</v>
      </c>
      <c r="C38" t="str">
        <f>'Formulaire bota'!C:C</f>
        <v>{C67E3413-B245-49A1-9C90-B7640749C66C}</v>
      </c>
      <c r="D38" t="str">
        <f>'Formulaire bota'!D:D</f>
        <v>2631A -P53</v>
      </c>
      <c r="E38" t="str">
        <f>'[1]Relevé bota v3'!C:C</f>
        <v>{C67E3413-B245-49A1-9C90-B7640749C66C}</v>
      </c>
      <c r="F38">
        <f>'Formulaire bota'!I:I</f>
        <v>4.4443999999999999</v>
      </c>
      <c r="G38" t="str">
        <f>'Formulaire bota'!C:C</f>
        <v>{C67E3413-B245-49A1-9C90-B7640749C66C}</v>
      </c>
      <c r="H38">
        <f>'Formulaire bota'!J:J</f>
        <v>44.44444</v>
      </c>
      <c r="I38" t="str">
        <f>'Formulaire bota'!C:C</f>
        <v>{C67E3413-B245-49A1-9C90-B7640749C66C}</v>
      </c>
      <c r="J38" s="3">
        <f>'Formulaire bota'!E:E</f>
        <v>43252.634027777778</v>
      </c>
      <c r="K38" t="str">
        <f>'[1]Relevé bota v3'!C:C</f>
        <v>{C67E3413-B245-49A1-9C90-B7640749C66C}</v>
      </c>
      <c r="L38" t="str">
        <f>'Formulaire bota'!F:F</f>
        <v>user</v>
      </c>
    </row>
    <row r="39" spans="1:12" x14ac:dyDescent="0.25">
      <c r="A39" t="str">
        <f>Saisie!D:D</f>
        <v>{C576CDB7-6B52-4A35-892E-89968B0B2CDC}</v>
      </c>
      <c r="B39" t="str">
        <f>Saisie!C:C</f>
        <v>Cyno dact</v>
      </c>
      <c r="C39" t="str">
        <f>'Formulaire bota'!C:C</f>
        <v>{3E8EDD1F-930D-498B-8CE1-99A14AC91446}</v>
      </c>
      <c r="D39" t="str">
        <f>'Formulaire bota'!D:D</f>
        <v>2631A - P52</v>
      </c>
      <c r="E39" t="str">
        <f>'[1]Relevé bota v3'!C:C</f>
        <v>{3E8EDD1F-930D-498B-8CE1-99A14AC91446}</v>
      </c>
      <c r="F39">
        <f>'Formulaire bota'!I:I</f>
        <v>4.4443999999999999</v>
      </c>
      <c r="G39" t="str">
        <f>'Formulaire bota'!C:C</f>
        <v>{3E8EDD1F-930D-498B-8CE1-99A14AC91446}</v>
      </c>
      <c r="H39">
        <f>'Formulaire bota'!J:J</f>
        <v>44.44444</v>
      </c>
      <c r="I39" t="str">
        <f>'Formulaire bota'!C:C</f>
        <v>{3E8EDD1F-930D-498B-8CE1-99A14AC91446}</v>
      </c>
      <c r="J39" s="3">
        <f>'Formulaire bota'!E:E</f>
        <v>43252.634027777778</v>
      </c>
      <c r="K39" t="str">
        <f>'[1]Relevé bota v3'!C:C</f>
        <v>{3E8EDD1F-930D-498B-8CE1-99A14AC91446}</v>
      </c>
      <c r="L39" t="str">
        <f>'Formulaire bota'!F:F</f>
        <v>user</v>
      </c>
    </row>
    <row r="40" spans="1:12" x14ac:dyDescent="0.25">
      <c r="A40" t="str">
        <f>Saisie!D:D</f>
        <v>{C576CDB7-6B52-4A35-892E-89968B0B2CDC}</v>
      </c>
      <c r="B40" t="str">
        <f>Saisie!C:C</f>
        <v>Gera diss</v>
      </c>
      <c r="C40" t="str">
        <f>'Formulaire bota'!C:C</f>
        <v>{BEB34DDA-5917-445F-9088-585A55ED55D6}</v>
      </c>
      <c r="D40" t="str">
        <f>'Formulaire bota'!D:D</f>
        <v>2631A - P55</v>
      </c>
      <c r="E40" t="str">
        <f>'[1]Relevé bota v3'!C:C</f>
        <v>{BEB34DDA-5917-445F-9088-585A55ED55D6}</v>
      </c>
      <c r="F40">
        <f>'Formulaire bota'!I:I</f>
        <v>4.4443999999999999</v>
      </c>
      <c r="G40" t="str">
        <f>'Formulaire bota'!C:C</f>
        <v>{BEB34DDA-5917-445F-9088-585A55ED55D6}</v>
      </c>
      <c r="H40">
        <f>'Formulaire bota'!J:J</f>
        <v>44.44444</v>
      </c>
      <c r="I40" t="str">
        <f>'Formulaire bota'!C:C</f>
        <v>{BEB34DDA-5917-445F-9088-585A55ED55D6}</v>
      </c>
      <c r="J40" s="3">
        <f>'Formulaire bota'!E:E</f>
        <v>43252.634027777778</v>
      </c>
      <c r="K40" t="str">
        <f>'[1]Relevé bota v3'!C:C</f>
        <v>{BEB34DDA-5917-445F-9088-585A55ED55D6}</v>
      </c>
      <c r="L40" t="str">
        <f>'Formulaire bota'!F:F</f>
        <v>user</v>
      </c>
    </row>
    <row r="41" spans="1:12" x14ac:dyDescent="0.25">
      <c r="A41" t="str">
        <f>Saisie!D:D</f>
        <v>{C576CDB7-6B52-4A35-892E-89968B0B2CDC}</v>
      </c>
      <c r="B41" t="str">
        <f>Saisie!C:C</f>
        <v>Pote repta</v>
      </c>
      <c r="C41" t="str">
        <f>'Formulaire bota'!C:C</f>
        <v>{65DC88D5-E4B6-425F-A9C2-EA5EEE81833D}</v>
      </c>
      <c r="D41" t="str">
        <f>'Formulaire bota'!D:D</f>
        <v>2631A-P56</v>
      </c>
      <c r="E41" t="str">
        <f>'[1]Relevé bota v3'!C:C</f>
        <v>{65DC88D5-E4B6-425F-A9C2-EA5EEE81833D}</v>
      </c>
      <c r="F41">
        <f>'Formulaire bota'!I:I</f>
        <v>4.4443999999999999</v>
      </c>
      <c r="G41" t="str">
        <f>'Formulaire bota'!C:C</f>
        <v>{65DC88D5-E4B6-425F-A9C2-EA5EEE81833D}</v>
      </c>
      <c r="H41">
        <f>'Formulaire bota'!J:J</f>
        <v>44.44444</v>
      </c>
      <c r="I41" t="str">
        <f>'Formulaire bota'!C:C</f>
        <v>{65DC88D5-E4B6-425F-A9C2-EA5EEE81833D}</v>
      </c>
      <c r="J41" s="3">
        <f>'Formulaire bota'!E:E</f>
        <v>43252.634027777778</v>
      </c>
      <c r="K41" t="str">
        <f>'[1]Relevé bota v3'!C:C</f>
        <v>{65DC88D5-E4B6-425F-A9C2-EA5EEE81833D}</v>
      </c>
      <c r="L41" t="str">
        <f>'Formulaire bota'!F:F</f>
        <v>user</v>
      </c>
    </row>
    <row r="42" spans="1:12" x14ac:dyDescent="0.25">
      <c r="A42" t="str">
        <f>Saisie!D:D</f>
        <v>{C576CDB7-6B52-4A35-892E-89968B0B2CDC}</v>
      </c>
      <c r="B42" t="str">
        <f>Saisie!C:C</f>
        <v>Popu nigr</v>
      </c>
      <c r="C42" t="str">
        <f>'Formulaire bota'!C:C</f>
        <v>{AED1894B-F0C7-410E-898D-DEE61FC721B3}</v>
      </c>
      <c r="D42" t="str">
        <f>'Formulaire bota'!D:D</f>
        <v>2631A - P57</v>
      </c>
      <c r="E42" t="str">
        <f>'[1]Relevé bota v3'!C:C</f>
        <v>{AED1894B-F0C7-410E-898D-DEE61FC721B3}</v>
      </c>
      <c r="F42">
        <f>'Formulaire bota'!I:I</f>
        <v>4.4443999999999999</v>
      </c>
      <c r="G42" t="str">
        <f>'Formulaire bota'!C:C</f>
        <v>{AED1894B-F0C7-410E-898D-DEE61FC721B3}</v>
      </c>
      <c r="H42">
        <f>'Formulaire bota'!J:J</f>
        <v>44.44444</v>
      </c>
      <c r="I42" t="str">
        <f>'Formulaire bota'!C:C</f>
        <v>{AED1894B-F0C7-410E-898D-DEE61FC721B3}</v>
      </c>
      <c r="J42" s="3">
        <f>'Formulaire bota'!E:E</f>
        <v>43252.634027777778</v>
      </c>
      <c r="K42" t="str">
        <f>'[1]Relevé bota v3'!C:C</f>
        <v>{AED1894B-F0C7-410E-898D-DEE61FC721B3}</v>
      </c>
      <c r="L42" t="str">
        <f>'Formulaire bota'!F:F</f>
        <v>user</v>
      </c>
    </row>
    <row r="43" spans="1:12" x14ac:dyDescent="0.25">
      <c r="A43" t="str">
        <f>Saisie!D:D</f>
        <v>{C576CDB7-6B52-4A35-892E-89968B0B2CDC}</v>
      </c>
      <c r="B43" t="str">
        <f>Saisie!C:C</f>
        <v>Sedu acri</v>
      </c>
      <c r="C43" t="str">
        <f>'Formulaire bota'!C:C</f>
        <v>{77AC17B8-2CD4-40F9-A6B6-6EF784A1B3BC}</v>
      </c>
      <c r="D43" t="str">
        <f>'Formulaire bota'!D:D</f>
        <v>3035 - Bordures de champs et canaux</v>
      </c>
      <c r="E43" t="str">
        <f>'[1]Relevé bota v3'!C:C</f>
        <v>{77AC17B8-2CD4-40F9-A6B6-6EF784A1B3BC}</v>
      </c>
      <c r="F43">
        <f>'Formulaire bota'!I:I</f>
        <v>4.4443999999999999</v>
      </c>
      <c r="G43" t="str">
        <f>'Formulaire bota'!C:C</f>
        <v>{77AC17B8-2CD4-40F9-A6B6-6EF784A1B3BC}</v>
      </c>
      <c r="H43">
        <f>'Formulaire bota'!J:J</f>
        <v>44.44444</v>
      </c>
      <c r="I43" t="str">
        <f>'Formulaire bota'!C:C</f>
        <v>{77AC17B8-2CD4-40F9-A6B6-6EF784A1B3BC}</v>
      </c>
      <c r="J43" s="3">
        <f>'Formulaire bota'!E:E</f>
        <v>43252.634027777778</v>
      </c>
      <c r="K43" t="str">
        <f>'[1]Relevé bota v3'!C:C</f>
        <v>{77AC17B8-2CD4-40F9-A6B6-6EF784A1B3BC}</v>
      </c>
      <c r="L43" t="str">
        <f>'Formulaire bota'!F:F</f>
        <v>user</v>
      </c>
    </row>
    <row r="44" spans="1:12" x14ac:dyDescent="0.25">
      <c r="A44" t="str">
        <f>Saisie!D:D</f>
        <v>{C576CDB7-6B52-4A35-892E-89968B0B2CDC}</v>
      </c>
      <c r="B44" t="str">
        <f>Saisie!C:C</f>
        <v>Lact perr</v>
      </c>
      <c r="C44" t="str">
        <f>'Formulaire bota'!C:C</f>
        <v>{921EF4F5-D36B-4079-839A-C36283A9F019}</v>
      </c>
      <c r="D44" t="str">
        <f>'Formulaire bota'!D:D</f>
        <v>3035-ZH Nord</v>
      </c>
      <c r="E44" t="str">
        <f>'[1]Relevé bota v3'!C:C</f>
        <v>{921EF4F5-D36B-4079-839A-C36283A9F019}</v>
      </c>
      <c r="F44">
        <f>'Formulaire bota'!I:I</f>
        <v>4.4443999999999999</v>
      </c>
      <c r="G44" t="str">
        <f>'Formulaire bota'!C:C</f>
        <v>{921EF4F5-D36B-4079-839A-C36283A9F019}</v>
      </c>
      <c r="H44">
        <f>'Formulaire bota'!J:J</f>
        <v>44.44444</v>
      </c>
      <c r="I44" t="str">
        <f>'Formulaire bota'!C:C</f>
        <v>{921EF4F5-D36B-4079-839A-C36283A9F019}</v>
      </c>
      <c r="J44" s="3">
        <f>'Formulaire bota'!E:E</f>
        <v>43252.634027777778</v>
      </c>
      <c r="K44" t="str">
        <f>'[1]Relevé bota v3'!C:C</f>
        <v>{921EF4F5-D36B-4079-839A-C36283A9F019}</v>
      </c>
      <c r="L44" t="str">
        <f>'Formulaire bota'!F:F</f>
        <v>user</v>
      </c>
    </row>
    <row r="45" spans="1:12" x14ac:dyDescent="0.25">
      <c r="A45" t="str">
        <f>Saisie!D:D</f>
        <v>{C576CDB7-6B52-4A35-892E-89968B0B2CDC}</v>
      </c>
      <c r="B45" t="str">
        <f>Saisie!C:C</f>
        <v>Trag prat</v>
      </c>
      <c r="C45" t="str">
        <f>'Formulaire bota'!C:C</f>
        <v>{22FECE97-3C28-42FC-B8A2-FE125B64A821}</v>
      </c>
      <c r="D45" t="str">
        <f>'Formulaire bota'!D:D</f>
        <v>3035-Pature inutilisÃ©e</v>
      </c>
      <c r="E45" t="str">
        <f>'[1]Relevé bota v3'!C:C</f>
        <v>{22FECE97-3C28-42FC-B8A2-FE125B64A821}</v>
      </c>
      <c r="F45">
        <f>'Formulaire bota'!I:I</f>
        <v>4.4443999999999999</v>
      </c>
      <c r="G45" t="str">
        <f>'Formulaire bota'!C:C</f>
        <v>{22FECE97-3C28-42FC-B8A2-FE125B64A821}</v>
      </c>
      <c r="H45">
        <f>'Formulaire bota'!J:J</f>
        <v>44.44444</v>
      </c>
      <c r="I45" t="str">
        <f>'Formulaire bota'!C:C</f>
        <v>{22FECE97-3C28-42FC-B8A2-FE125B64A821}</v>
      </c>
      <c r="J45" s="3">
        <f>'Formulaire bota'!E:E</f>
        <v>43252.634027777778</v>
      </c>
      <c r="K45" t="str">
        <f>'[1]Relevé bota v3'!C:C</f>
        <v>{22FECE97-3C28-42FC-B8A2-FE125B64A821}</v>
      </c>
      <c r="L45" t="str">
        <f>'Formulaire bota'!F:F</f>
        <v>user</v>
      </c>
    </row>
    <row r="46" spans="1:12" x14ac:dyDescent="0.25">
      <c r="A46" t="str">
        <f>Saisie!D:D</f>
        <v>{C576CDB7-6B52-4A35-892E-89968B0B2CDC}</v>
      </c>
      <c r="B46" t="str">
        <f>Saisie!C:C</f>
        <v>Cala nepe</v>
      </c>
      <c r="C46" t="str">
        <f>'Formulaire bota'!C:C</f>
        <v>{B3FC6670-832B-4FC5-99CB-4E2C9068A709}</v>
      </c>
      <c r="D46" t="str">
        <f>'Formulaire bota'!D:D</f>
        <v>3035 Friche embroussaillÃ©e</v>
      </c>
      <c r="E46" t="str">
        <f>'[1]Relevé bota v3'!C:C</f>
        <v>{B3FC6670-832B-4FC5-99CB-4E2C9068A709}</v>
      </c>
      <c r="F46">
        <f>'Formulaire bota'!I:I</f>
        <v>4.4443999999999999</v>
      </c>
      <c r="G46" t="str">
        <f>'Formulaire bota'!C:C</f>
        <v>{B3FC6670-832B-4FC5-99CB-4E2C9068A709}</v>
      </c>
      <c r="H46">
        <f>'Formulaire bota'!J:J</f>
        <v>44.44444</v>
      </c>
      <c r="I46" t="str">
        <f>'Formulaire bota'!C:C</f>
        <v>{B3FC6670-832B-4FC5-99CB-4E2C9068A709}</v>
      </c>
      <c r="J46" s="3">
        <f>'Formulaire bota'!E:E</f>
        <v>43252.634027777778</v>
      </c>
      <c r="K46" t="str">
        <f>'[1]Relevé bota v3'!C:C</f>
        <v>{B3FC6670-832B-4FC5-99CB-4E2C9068A709}</v>
      </c>
      <c r="L46" t="str">
        <f>'Formulaire bota'!F:F</f>
        <v>user</v>
      </c>
    </row>
    <row r="47" spans="1:12" x14ac:dyDescent="0.25">
      <c r="A47" t="str">
        <f>Saisie!D:D</f>
        <v>{C576CDB7-6B52-4A35-892E-89968B0B2CDC}</v>
      </c>
      <c r="B47" t="str">
        <f>Saisie!C:C</f>
        <v>Verb thap</v>
      </c>
      <c r="C47" t="str">
        <f>'Formulaire bota'!C:C</f>
        <v>{457B52C8-EF42-4F1A-9E7D-B7B6E8AB2710}</v>
      </c>
      <c r="D47" t="str">
        <f>'Formulaire bota'!D:D</f>
        <v>3035 Bordure chemins, bordure canaux</v>
      </c>
      <c r="E47" t="str">
        <f>'[1]Relevé bota v3'!C:C</f>
        <v>{457B52C8-EF42-4F1A-9E7D-B7B6E8AB2710}</v>
      </c>
      <c r="F47">
        <f>'Formulaire bota'!I:I</f>
        <v>4.4443999999999999</v>
      </c>
      <c r="G47" t="str">
        <f>'Formulaire bota'!C:C</f>
        <v>{457B52C8-EF42-4F1A-9E7D-B7B6E8AB2710}</v>
      </c>
      <c r="H47">
        <f>'Formulaire bota'!J:J</f>
        <v>44.44444</v>
      </c>
      <c r="I47" t="str">
        <f>'Formulaire bota'!C:C</f>
        <v>{457B52C8-EF42-4F1A-9E7D-B7B6E8AB2710}</v>
      </c>
      <c r="J47" s="3">
        <f>'Formulaire bota'!E:E</f>
        <v>43252.634027777778</v>
      </c>
      <c r="K47" t="str">
        <f>'[1]Relevé bota v3'!C:C</f>
        <v>{457B52C8-EF42-4F1A-9E7D-B7B6E8AB2710}</v>
      </c>
      <c r="L47" t="str">
        <f>'Formulaire bota'!F:F</f>
        <v>user</v>
      </c>
    </row>
    <row r="48" spans="1:12" x14ac:dyDescent="0.25">
      <c r="A48" t="str">
        <f>Saisie!D:D</f>
        <v>{C576CDB7-6B52-4A35-892E-89968B0B2CDC}</v>
      </c>
      <c r="B48" t="str">
        <f>Saisie!C:C</f>
        <v>Euph cypa</v>
      </c>
      <c r="C48" t="str">
        <f>'Formulaire bota'!C:C</f>
        <v>{17A17354-45CB-4E0F-A304-A1CE128817E5}</v>
      </c>
      <c r="D48" t="str">
        <f>'Formulaire bota'!D:D</f>
        <v>3035-Pature</v>
      </c>
      <c r="E48" t="str">
        <f>'[1]Relevé bota v3'!C:C</f>
        <v>{17A17354-45CB-4E0F-A304-A1CE128817E5}</v>
      </c>
      <c r="F48">
        <f>'Formulaire bota'!I:I</f>
        <v>4.4443999999999999</v>
      </c>
      <c r="G48" t="str">
        <f>'Formulaire bota'!C:C</f>
        <v>{17A17354-45CB-4E0F-A304-A1CE128817E5}</v>
      </c>
      <c r="H48">
        <f>'Formulaire bota'!J:J</f>
        <v>44.44444</v>
      </c>
      <c r="I48" t="str">
        <f>'Formulaire bota'!C:C</f>
        <v>{17A17354-45CB-4E0F-A304-A1CE128817E5}</v>
      </c>
      <c r="J48" s="3">
        <f>'Formulaire bota'!E:E</f>
        <v>43252.634027777778</v>
      </c>
      <c r="K48" t="str">
        <f>'[1]Relevé bota v3'!C:C</f>
        <v>{17A17354-45CB-4E0F-A304-A1CE128817E5}</v>
      </c>
      <c r="L48" t="str">
        <f>'Formulaire bota'!F:F</f>
        <v>user</v>
      </c>
    </row>
    <row r="49" spans="1:12" x14ac:dyDescent="0.25">
      <c r="A49" t="str">
        <f>Saisie!D:D</f>
        <v>{C576CDB7-6B52-4A35-892E-89968B0B2CDC}</v>
      </c>
      <c r="B49" t="str">
        <f>Saisie!C:C</f>
        <v>Trif camp</v>
      </c>
      <c r="C49" t="str">
        <f>'Formulaire bota'!C:C</f>
        <v>{5CD0D258-BD36-4AB0-AD72-5AFB78020BF7}</v>
      </c>
      <c r="D49" t="str">
        <f>'Formulaire bota'!D:D</f>
        <v>3035 Remblais humide</v>
      </c>
      <c r="E49" t="str">
        <f>'[1]Relevé bota v3'!C:C</f>
        <v>{5CD0D258-BD36-4AB0-AD72-5AFB78020BF7}</v>
      </c>
      <c r="F49">
        <f>'Formulaire bota'!I:I</f>
        <v>4.4443999999999999</v>
      </c>
      <c r="G49" t="str">
        <f>'Formulaire bota'!C:C</f>
        <v>{5CD0D258-BD36-4AB0-AD72-5AFB78020BF7}</v>
      </c>
      <c r="H49">
        <f>'Formulaire bota'!J:J</f>
        <v>44.44444</v>
      </c>
      <c r="I49" t="str">
        <f>'Formulaire bota'!C:C</f>
        <v>{5CD0D258-BD36-4AB0-AD72-5AFB78020BF7}</v>
      </c>
      <c r="J49" s="3">
        <f>'Formulaire bota'!E:E</f>
        <v>43252.634722222225</v>
      </c>
      <c r="K49" t="str">
        <f>'[1]Relevé bota v3'!C:C</f>
        <v>{5CD0D258-BD36-4AB0-AD72-5AFB78020BF7}</v>
      </c>
      <c r="L49" t="str">
        <f>'Formulaire bota'!F:F</f>
        <v>user</v>
      </c>
    </row>
    <row r="50" spans="1:12" x14ac:dyDescent="0.25">
      <c r="A50" t="str">
        <f>Saisie!D:D</f>
        <v>{C576CDB7-6B52-4A35-892E-89968B0B2CDC}</v>
      </c>
      <c r="B50" t="str">
        <f>Saisie!C:C</f>
        <v>Vici sati</v>
      </c>
      <c r="C50" t="str">
        <f>'Formulaire bota'!C:C</f>
        <v>{5919B3C4-F7D8-46F7-8647-27C2EA2915BF}</v>
      </c>
      <c r="D50" t="str">
        <f>'Formulaire bota'!D:D</f>
        <v>3035 - Jonchaie</v>
      </c>
      <c r="E50" t="str">
        <f>'[1]Relevé bota v3'!C:C</f>
        <v>{5919B3C4-F7D8-46F7-8647-27C2EA2915BF}</v>
      </c>
      <c r="F50">
        <f>'Formulaire bota'!I:I</f>
        <v>4.4443999999999999</v>
      </c>
      <c r="G50" t="str">
        <f>'Formulaire bota'!C:C</f>
        <v>{5919B3C4-F7D8-46F7-8647-27C2EA2915BF}</v>
      </c>
      <c r="H50">
        <f>'Formulaire bota'!J:J</f>
        <v>44.44444</v>
      </c>
      <c r="I50" t="str">
        <f>'Formulaire bota'!C:C</f>
        <v>{5919B3C4-F7D8-46F7-8647-27C2EA2915BF}</v>
      </c>
      <c r="J50" s="3">
        <f>'Formulaire bota'!E:E</f>
        <v>43252.634722222225</v>
      </c>
      <c r="K50" t="str">
        <f>'[1]Relevé bota v3'!C:C</f>
        <v>{5919B3C4-F7D8-46F7-8647-27C2EA2915BF}</v>
      </c>
      <c r="L50" t="str">
        <f>'Formulaire bota'!F:F</f>
        <v>user</v>
      </c>
    </row>
    <row r="51" spans="1:12" x14ac:dyDescent="0.25">
      <c r="A51" t="str">
        <f>Saisie!D:D</f>
        <v>{C576CDB7-6B52-4A35-892E-89968B0B2CDC}</v>
      </c>
      <c r="B51" t="str">
        <f>Saisie!C:C</f>
        <v>Sang mino</v>
      </c>
      <c r="C51" t="str">
        <f>'Formulaire bota'!C:C</f>
        <v>{C18FF8AB-46F8-4865-96C1-1FED95D50A08}</v>
      </c>
      <c r="D51" t="str">
        <f>'Formulaire bota'!D:D</f>
        <v>2854 : complement inventaire</v>
      </c>
      <c r="E51" t="str">
        <f>'[1]Relevé bota v3'!C:C</f>
        <v>{C18FF8AB-46F8-4865-96C1-1FED95D50A08}</v>
      </c>
      <c r="F51">
        <f>'Formulaire bota'!I:I</f>
        <v>4.4443999999999999</v>
      </c>
      <c r="G51" t="str">
        <f>'Formulaire bota'!C:C</f>
        <v>{C18FF8AB-46F8-4865-96C1-1FED95D50A08}</v>
      </c>
      <c r="H51">
        <f>'Formulaire bota'!J:J</f>
        <v>44.44444</v>
      </c>
      <c r="I51" t="str">
        <f>'Formulaire bota'!C:C</f>
        <v>{C18FF8AB-46F8-4865-96C1-1FED95D50A08}</v>
      </c>
      <c r="J51" s="3">
        <f>'Formulaire bota'!E:E</f>
        <v>43252.634722222225</v>
      </c>
      <c r="K51" t="str">
        <f>'[1]Relevé bota v3'!C:C</f>
        <v>{C18FF8AB-46F8-4865-96C1-1FED95D50A08}</v>
      </c>
      <c r="L51" t="str">
        <f>'Formulaire bota'!F:F</f>
        <v>user</v>
      </c>
    </row>
    <row r="52" spans="1:12" x14ac:dyDescent="0.25">
      <c r="A52" t="str">
        <f>Saisie!D:D</f>
        <v>{C576CDB7-6B52-4A35-892E-89968B0B2CDC}</v>
      </c>
      <c r="B52" t="str">
        <f>Saisie!C:C</f>
        <v>Drab vern</v>
      </c>
      <c r="C52" t="str">
        <f>'Formulaire bota'!C:C</f>
        <v>{18B26BD6-FC6D-4899-AE01-D675A034E7F1}</v>
      </c>
      <c r="D52" t="str">
        <f>'Formulaire bota'!D:D</f>
        <v>3004-sansouires degradÃ©es</v>
      </c>
      <c r="E52" t="str">
        <f>'[1]Relevé bota v3'!C:C</f>
        <v>{18B26BD6-FC6D-4899-AE01-D675A034E7F1}</v>
      </c>
      <c r="F52">
        <f>'Formulaire bota'!I:I</f>
        <v>4.4443999999999999</v>
      </c>
      <c r="G52" t="str">
        <f>'Formulaire bota'!C:C</f>
        <v>{18B26BD6-FC6D-4899-AE01-D675A034E7F1}</v>
      </c>
      <c r="H52">
        <f>'Formulaire bota'!J:J</f>
        <v>44.44444</v>
      </c>
      <c r="I52" t="str">
        <f>'Formulaire bota'!C:C</f>
        <v>{18B26BD6-FC6D-4899-AE01-D675A034E7F1}</v>
      </c>
      <c r="J52" s="3">
        <f>'Formulaire bota'!E:E</f>
        <v>43252.634722222225</v>
      </c>
      <c r="K52" t="str">
        <f>'[1]Relevé bota v3'!C:C</f>
        <v>{18B26BD6-FC6D-4899-AE01-D675A034E7F1}</v>
      </c>
      <c r="L52" t="str">
        <f>'Formulaire bota'!F:F</f>
        <v>user</v>
      </c>
    </row>
    <row r="53" spans="1:12" x14ac:dyDescent="0.25">
      <c r="A53" t="str">
        <f>Saisie!D:D</f>
        <v>{C576CDB7-6B52-4A35-892E-89968B0B2CDC}</v>
      </c>
      <c r="B53" t="str">
        <f>Saisie!C:C</f>
        <v>Fila pyra</v>
      </c>
      <c r="C53" t="str">
        <f>'Formulaire bota'!C:C</f>
        <v>{DD6CD341-75DC-45BA-95EA-1596C0A9BF4D}</v>
      </c>
      <c r="D53" t="str">
        <f>'Formulaire bota'!D:D</f>
        <v>2893 - Mallemort - complement flore</v>
      </c>
      <c r="E53" t="str">
        <f>'[1]Relevé bota v3'!C:C</f>
        <v>{DD6CD341-75DC-45BA-95EA-1596C0A9BF4D}</v>
      </c>
      <c r="F53">
        <f>'Formulaire bota'!I:I</f>
        <v>4.4443999999999999</v>
      </c>
      <c r="G53" t="str">
        <f>'Formulaire bota'!C:C</f>
        <v>{DD6CD341-75DC-45BA-95EA-1596C0A9BF4D}</v>
      </c>
      <c r="H53">
        <f>'Formulaire bota'!J:J</f>
        <v>44.44444</v>
      </c>
      <c r="I53" t="str">
        <f>'Formulaire bota'!C:C</f>
        <v>{DD6CD341-75DC-45BA-95EA-1596C0A9BF4D}</v>
      </c>
      <c r="J53" s="3">
        <f>'Formulaire bota'!E:E</f>
        <v>43252.634722222225</v>
      </c>
      <c r="K53" t="str">
        <f>'[1]Relevé bota v3'!C:C</f>
        <v>{DD6CD341-75DC-45BA-95EA-1596C0A9BF4D}</v>
      </c>
      <c r="L53" t="str">
        <f>'Formulaire bota'!F:F</f>
        <v>user</v>
      </c>
    </row>
    <row r="54" spans="1:12" x14ac:dyDescent="0.25">
      <c r="A54" t="str">
        <f>Saisie!D:D</f>
        <v>{C576CDB7-6B52-4A35-892E-89968B0B2CDC}</v>
      </c>
      <c r="B54" t="str">
        <f>Saisie!C:C</f>
        <v>Lysi linu</v>
      </c>
      <c r="C54" t="str">
        <f>'Formulaire bota'!C:C</f>
        <v>{95E70BED-E3C8-48A4-A61F-97B19B0BA429}</v>
      </c>
      <c r="D54" t="str">
        <f>'Formulaire bota'!D:D</f>
        <v>2910 - Champs en jachÃ¨re et bord de chemins</v>
      </c>
      <c r="E54" t="str">
        <f>'[1]Relevé bota v3'!C:C</f>
        <v>{95E70BED-E3C8-48A4-A61F-97B19B0BA429}</v>
      </c>
      <c r="F54">
        <f>'Formulaire bota'!I:I</f>
        <v>4.4443999999999999</v>
      </c>
      <c r="G54" t="str">
        <f>'Formulaire bota'!C:C</f>
        <v>{95E70BED-E3C8-48A4-A61F-97B19B0BA429}</v>
      </c>
      <c r="H54">
        <f>'Formulaire bota'!J:J</f>
        <v>44.44444</v>
      </c>
      <c r="I54" t="str">
        <f>'Formulaire bota'!C:C</f>
        <v>{95E70BED-E3C8-48A4-A61F-97B19B0BA429}</v>
      </c>
      <c r="J54" s="3">
        <f>'Formulaire bota'!E:E</f>
        <v>43252.634722222225</v>
      </c>
      <c r="K54" t="str">
        <f>'[1]Relevé bota v3'!C:C</f>
        <v>{95E70BED-E3C8-48A4-A61F-97B19B0BA429}</v>
      </c>
      <c r="L54" t="str">
        <f>'Formulaire bota'!F:F</f>
        <v>user</v>
      </c>
    </row>
    <row r="55" spans="1:12" x14ac:dyDescent="0.25">
      <c r="A55" t="str">
        <f>Saisie!D:D</f>
        <v>{C576CDB7-6B52-4A35-892E-89968B0B2CDC}</v>
      </c>
      <c r="B55" t="str">
        <f>Saisie!C:C</f>
        <v>Moru albu</v>
      </c>
      <c r="C55" t="str">
        <f>'Formulaire bota'!C:C</f>
        <v>{70CD2A22-62D9-4D96-87B0-EC7A90356DB3}</v>
      </c>
      <c r="D55" t="str">
        <f>'Formulaire bota'!D:D</f>
        <v xml:space="preserve">2910 - Boisement </v>
      </c>
      <c r="E55" t="str">
        <f>'[1]Relevé bota v3'!C:C</f>
        <v>{70CD2A22-62D9-4D96-87B0-EC7A90356DB3}</v>
      </c>
      <c r="F55">
        <f>'Formulaire bota'!I:I</f>
        <v>4.4443999999999999</v>
      </c>
      <c r="G55" t="str">
        <f>'Formulaire bota'!C:C</f>
        <v>{70CD2A22-62D9-4D96-87B0-EC7A90356DB3}</v>
      </c>
      <c r="H55">
        <f>'Formulaire bota'!J:J</f>
        <v>44.44444</v>
      </c>
      <c r="I55" t="str">
        <f>'Formulaire bota'!C:C</f>
        <v>{70CD2A22-62D9-4D96-87B0-EC7A90356DB3}</v>
      </c>
      <c r="J55" s="3">
        <f>'Formulaire bota'!E:E</f>
        <v>43252.634722222225</v>
      </c>
      <c r="K55" t="str">
        <f>'[1]Relevé bota v3'!C:C</f>
        <v>{70CD2A22-62D9-4D96-87B0-EC7A90356DB3}</v>
      </c>
      <c r="L55" t="str">
        <f>'Formulaire bota'!F:F</f>
        <v>user</v>
      </c>
    </row>
    <row r="56" spans="1:12" x14ac:dyDescent="0.25">
      <c r="A56" t="str">
        <f>Saisie!D:D</f>
        <v>{C576CDB7-6B52-4A35-892E-89968B0B2CDC}</v>
      </c>
      <c r="B56" t="str">
        <f>Saisie!C:C</f>
        <v>Robi pseu</v>
      </c>
      <c r="C56" t="str">
        <f>'Formulaire bota'!C:C</f>
        <v>{8E7A8DF8-E9C6-4245-ABDB-045236EF54C5}</v>
      </c>
      <c r="D56" t="str">
        <f>'Formulaire bota'!D:D</f>
        <v>2910 - Verger (et communautÃ©s herbacÃ©es rudÃ©rales)</v>
      </c>
      <c r="E56" t="str">
        <f>'[1]Relevé bota v3'!C:C</f>
        <v>{8E7A8DF8-E9C6-4245-ABDB-045236EF54C5}</v>
      </c>
      <c r="F56">
        <f>'Formulaire bota'!I:I</f>
        <v>4.4443999999999999</v>
      </c>
      <c r="G56" t="str">
        <f>'Formulaire bota'!C:C</f>
        <v>{8E7A8DF8-E9C6-4245-ABDB-045236EF54C5}</v>
      </c>
      <c r="H56">
        <f>'Formulaire bota'!J:J</f>
        <v>44.44444</v>
      </c>
      <c r="I56" t="str">
        <f>'Formulaire bota'!C:C</f>
        <v>{8E7A8DF8-E9C6-4245-ABDB-045236EF54C5}</v>
      </c>
      <c r="J56" s="3">
        <f>'Formulaire bota'!E:E</f>
        <v>43252.634722222225</v>
      </c>
      <c r="K56" t="str">
        <f>'[1]Relevé bota v3'!C:C</f>
        <v>{8E7A8DF8-E9C6-4245-ABDB-045236EF54C5}</v>
      </c>
      <c r="L56" t="str">
        <f>'Formulaire bota'!F:F</f>
        <v>user</v>
      </c>
    </row>
    <row r="57" spans="1:12" x14ac:dyDescent="0.25">
      <c r="A57" t="str">
        <f>Saisie!D:D</f>
        <v>{C576CDB7-6B52-4A35-892E-89968B0B2CDC}</v>
      </c>
      <c r="B57" t="str">
        <f>Saisie!C:C</f>
        <v>Gali molu</v>
      </c>
      <c r="C57" t="str">
        <f>'Formulaire bota'!C:C</f>
        <v>{7E8D3774-6923-4EC5-8591-83192B90720C}</v>
      </c>
      <c r="D57" t="str">
        <f>'Formulaire bota'!D:D</f>
        <v>2910 - Friche rudÃ©ralisÃ©e</v>
      </c>
      <c r="E57" t="str">
        <f>'[1]Relevé bota v3'!C:C</f>
        <v>{7E8D3774-6923-4EC5-8591-83192B90720C}</v>
      </c>
      <c r="F57">
        <f>'Formulaire bota'!I:I</f>
        <v>4.4443999999999999</v>
      </c>
      <c r="G57" t="str">
        <f>'Formulaire bota'!C:C</f>
        <v>{7E8D3774-6923-4EC5-8591-83192B90720C}</v>
      </c>
      <c r="H57">
        <f>'Formulaire bota'!J:J</f>
        <v>44.44444</v>
      </c>
      <c r="I57" t="str">
        <f>'Formulaire bota'!C:C</f>
        <v>{7E8D3774-6923-4EC5-8591-83192B90720C}</v>
      </c>
      <c r="J57" s="3">
        <f>'Formulaire bota'!E:E</f>
        <v>43252.634722222225</v>
      </c>
      <c r="K57" t="str">
        <f>'[1]Relevé bota v3'!C:C</f>
        <v>{7E8D3774-6923-4EC5-8591-83192B90720C}</v>
      </c>
      <c r="L57" t="str">
        <f>'Formulaire bota'!F:F</f>
        <v>user</v>
      </c>
    </row>
    <row r="58" spans="1:12" x14ac:dyDescent="0.25">
      <c r="A58" t="str">
        <f>Saisie!D:D</f>
        <v>{C576CDB7-6B52-4A35-892E-89968B0B2CDC}</v>
      </c>
      <c r="B58" t="str">
        <f>Saisie!C:C</f>
        <v>Gali apar</v>
      </c>
      <c r="C58" t="str">
        <f>'Formulaire bota'!C:C</f>
        <v>{60A309DA-BF01-4368-8F1B-006D5AB9E87A}</v>
      </c>
      <c r="D58" t="str">
        <f>'Formulaire bota'!D:D</f>
        <v>2631A - 2173- P24</v>
      </c>
      <c r="E58" t="str">
        <f>'[1]Relevé bota v3'!C:C</f>
        <v>{60A309DA-BF01-4368-8F1B-006D5AB9E87A}</v>
      </c>
      <c r="F58">
        <f>'Formulaire bota'!I:I</f>
        <v>4.4443999999999999</v>
      </c>
      <c r="G58" t="str">
        <f>'Formulaire bota'!C:C</f>
        <v>{60A309DA-BF01-4368-8F1B-006D5AB9E87A}</v>
      </c>
      <c r="H58">
        <f>'Formulaire bota'!J:J</f>
        <v>44.44444</v>
      </c>
      <c r="I58" t="str">
        <f>'Formulaire bota'!C:C</f>
        <v>{60A309DA-BF01-4368-8F1B-006D5AB9E87A}</v>
      </c>
      <c r="J58" s="3">
        <f>'Formulaire bota'!E:E</f>
        <v>43252.634722222225</v>
      </c>
      <c r="K58" t="str">
        <f>'[1]Relevé bota v3'!C:C</f>
        <v>{60A309DA-BF01-4368-8F1B-006D5AB9E87A}</v>
      </c>
      <c r="L58" t="str">
        <f>'Formulaire bota'!F:F</f>
        <v>user</v>
      </c>
    </row>
    <row r="59" spans="1:12" x14ac:dyDescent="0.25">
      <c r="A59" t="str">
        <f>Saisie!D:D</f>
        <v>{C576CDB7-6B52-4A35-892E-89968B0B2CDC}</v>
      </c>
      <c r="B59" t="str">
        <f>Saisie!C:C</f>
        <v>Urti dioi</v>
      </c>
      <c r="C59" t="str">
        <f>'Formulaire bota'!C:C</f>
        <v>{85CB94FB-2367-4136-B8F1-A5A66D4CD858}</v>
      </c>
      <c r="D59" t="str">
        <f>'Formulaire bota'!D:D</f>
        <v>2631A - 2173- P24</v>
      </c>
      <c r="E59" t="str">
        <f>'[1]Relevé bota v3'!C:C</f>
        <v>{85CB94FB-2367-4136-B8F1-A5A66D4CD858}</v>
      </c>
      <c r="F59">
        <f>'Formulaire bota'!I:I</f>
        <v>4.4443999999999999</v>
      </c>
      <c r="G59" t="str">
        <f>'Formulaire bota'!C:C</f>
        <v>{85CB94FB-2367-4136-B8F1-A5A66D4CD858}</v>
      </c>
      <c r="H59">
        <f>'Formulaire bota'!J:J</f>
        <v>44.44444</v>
      </c>
      <c r="I59" t="str">
        <f>'Formulaire bota'!C:C</f>
        <v>{85CB94FB-2367-4136-B8F1-A5A66D4CD858}</v>
      </c>
      <c r="J59" s="3">
        <f>'Formulaire bota'!E:E</f>
        <v>43252.634722222225</v>
      </c>
      <c r="K59" t="str">
        <f>'[1]Relevé bota v3'!C:C</f>
        <v>{85CB94FB-2367-4136-B8F1-A5A66D4CD858}</v>
      </c>
      <c r="L59" t="str">
        <f>'Formulaire bota'!F:F</f>
        <v>user</v>
      </c>
    </row>
    <row r="60" spans="1:12" x14ac:dyDescent="0.25">
      <c r="A60" t="str">
        <f>Saisie!D:D</f>
        <v>{C576CDB7-6B52-4A35-892E-89968B0B2CDC}</v>
      </c>
      <c r="B60" t="str">
        <f>Saisie!C:C</f>
        <v>Jugl regi</v>
      </c>
      <c r="C60" t="str">
        <f>'Formulaire bota'!C:C</f>
        <v>{3D1D663E-2652-4000-AAB3-0515E2663F3A}</v>
      </c>
      <c r="D60" t="str">
        <f>'Formulaire bota'!D:D</f>
        <v>2631A - 2173- P22</v>
      </c>
      <c r="E60" t="str">
        <f>'[1]Relevé bota v3'!C:C</f>
        <v>{3D1D663E-2652-4000-AAB3-0515E2663F3A}</v>
      </c>
      <c r="F60">
        <f>'Formulaire bota'!I:I</f>
        <v>4.4443999999999999</v>
      </c>
      <c r="G60" t="str">
        <f>'Formulaire bota'!C:C</f>
        <v>{3D1D663E-2652-4000-AAB3-0515E2663F3A}</v>
      </c>
      <c r="H60">
        <f>'Formulaire bota'!J:J</f>
        <v>44.44444</v>
      </c>
      <c r="I60" t="str">
        <f>'Formulaire bota'!C:C</f>
        <v>{3D1D663E-2652-4000-AAB3-0515E2663F3A}</v>
      </c>
      <c r="J60" s="3">
        <f>'Formulaire bota'!E:E</f>
        <v>43252.634722222225</v>
      </c>
      <c r="K60" t="str">
        <f>'[1]Relevé bota v3'!C:C</f>
        <v>{3D1D663E-2652-4000-AAB3-0515E2663F3A}</v>
      </c>
      <c r="L60" t="str">
        <f>'Formulaire bota'!F:F</f>
        <v>user</v>
      </c>
    </row>
    <row r="61" spans="1:12" x14ac:dyDescent="0.25">
      <c r="A61" t="str">
        <f>Saisie!D:D</f>
        <v>{C576CDB7-6B52-4A35-892E-89968B0B2CDC}</v>
      </c>
      <c r="B61" t="str">
        <f>Saisie!C:C</f>
        <v>Viol arve</v>
      </c>
      <c r="C61" t="str">
        <f>'Formulaire bota'!C:C</f>
        <v>{0BAFABFE-29DE-4D5B-A48B-413B4AD7DAA6}</v>
      </c>
      <c r="D61" t="str">
        <f>'Formulaire bota'!D:D</f>
        <v>2631A - 2173- P21</v>
      </c>
      <c r="E61" t="str">
        <f>'[1]Relevé bota v3'!C:C</f>
        <v>{0BAFABFE-29DE-4D5B-A48B-413B4AD7DAA6}</v>
      </c>
      <c r="F61">
        <f>'Formulaire bota'!I:I</f>
        <v>4.4443999999999999</v>
      </c>
      <c r="G61" t="str">
        <f>'Formulaire bota'!C:C</f>
        <v>{0BAFABFE-29DE-4D5B-A48B-413B4AD7DAA6}</v>
      </c>
      <c r="H61">
        <f>'Formulaire bota'!J:J</f>
        <v>44.44444</v>
      </c>
      <c r="I61" t="str">
        <f>'Formulaire bota'!C:C</f>
        <v>{0BAFABFE-29DE-4D5B-A48B-413B4AD7DAA6}</v>
      </c>
      <c r="J61" s="3">
        <f>'Formulaire bota'!E:E</f>
        <v>43252.634722222225</v>
      </c>
      <c r="K61" t="str">
        <f>'[1]Relevé bota v3'!C:C</f>
        <v>{0BAFABFE-29DE-4D5B-A48B-413B4AD7DAA6}</v>
      </c>
      <c r="L61" t="str">
        <f>'Formulaire bota'!F:F</f>
        <v>user</v>
      </c>
    </row>
    <row r="62" spans="1:12" x14ac:dyDescent="0.25">
      <c r="A62" t="str">
        <f>Saisie!D:D</f>
        <v>{C576CDB7-6B52-4A35-892E-89968B0B2CDC}</v>
      </c>
      <c r="B62" t="str">
        <f>Saisie!C:C</f>
        <v>Bide pent</v>
      </c>
      <c r="C62" t="str">
        <f>'Formulaire bota'!C:C</f>
        <v>{82D913C2-2EFF-4305-92AA-B6A3E24A272B}</v>
      </c>
      <c r="D62" t="str">
        <f>'Formulaire bota'!D:D</f>
        <v>2631A - 2173- P19</v>
      </c>
      <c r="E62" t="str">
        <f>'[1]Relevé bota v3'!C:C</f>
        <v>{82D913C2-2EFF-4305-92AA-B6A3E24A272B}</v>
      </c>
      <c r="F62">
        <f>'Formulaire bota'!I:I</f>
        <v>4.4443999999999999</v>
      </c>
      <c r="G62" t="str">
        <f>'Formulaire bota'!C:C</f>
        <v>{82D913C2-2EFF-4305-92AA-B6A3E24A272B}</v>
      </c>
      <c r="H62">
        <f>'Formulaire bota'!J:J</f>
        <v>44.44444</v>
      </c>
      <c r="I62" t="str">
        <f>'Formulaire bota'!C:C</f>
        <v>{82D913C2-2EFF-4305-92AA-B6A3E24A272B}</v>
      </c>
      <c r="J62" s="3">
        <f>'Formulaire bota'!E:E</f>
        <v>43252.634722222225</v>
      </c>
      <c r="K62" t="str">
        <f>'[1]Relevé bota v3'!C:C</f>
        <v>{82D913C2-2EFF-4305-92AA-B6A3E24A272B}</v>
      </c>
      <c r="L62" t="str">
        <f>'Formulaire bota'!F:F</f>
        <v>user</v>
      </c>
    </row>
    <row r="63" spans="1:12" x14ac:dyDescent="0.25">
      <c r="A63" t="str">
        <f>Saisie!D:D</f>
        <v>{C576CDB7-6B52-4A35-892E-89968B0B2CDC}</v>
      </c>
      <c r="B63" t="str">
        <f>Saisie!C:C</f>
        <v>Brom madr</v>
      </c>
      <c r="C63" t="str">
        <f>'Formulaire bota'!C:C</f>
        <v>{A2C243A8-6DBC-42B5-87F2-0958D21ED7B3}</v>
      </c>
      <c r="D63" t="str">
        <f>'Formulaire bota'!D:D</f>
        <v>2631A - 2173- P20</v>
      </c>
      <c r="E63" t="str">
        <f>'[1]Relevé bota v3'!C:C</f>
        <v>{A2C243A8-6DBC-42B5-87F2-0958D21ED7B3}</v>
      </c>
      <c r="F63">
        <f>'Formulaire bota'!I:I</f>
        <v>4.4443999999999999</v>
      </c>
      <c r="G63" t="str">
        <f>'Formulaire bota'!C:C</f>
        <v>{A2C243A8-6DBC-42B5-87F2-0958D21ED7B3}</v>
      </c>
      <c r="H63">
        <f>'Formulaire bota'!J:J</f>
        <v>44.44444</v>
      </c>
      <c r="I63" t="str">
        <f>'Formulaire bota'!C:C</f>
        <v>{A2C243A8-6DBC-42B5-87F2-0958D21ED7B3}</v>
      </c>
      <c r="J63" s="3">
        <f>'Formulaire bota'!E:E</f>
        <v>43252.634722222225</v>
      </c>
      <c r="K63" t="str">
        <f>'[1]Relevé bota v3'!C:C</f>
        <v>{A2C243A8-6DBC-42B5-87F2-0958D21ED7B3}</v>
      </c>
      <c r="L63" t="str">
        <f>'Formulaire bota'!F:F</f>
        <v>user</v>
      </c>
    </row>
    <row r="64" spans="1:12" x14ac:dyDescent="0.25">
      <c r="A64" t="str">
        <f>Saisie!D:D</f>
        <v>{C576CDB7-6B52-4A35-892E-89968B0B2CDC}</v>
      </c>
      <c r="B64" t="str">
        <f>Saisie!C:C</f>
        <v>Medi mini</v>
      </c>
      <c r="C64" t="str">
        <f>'Formulaire bota'!C:C</f>
        <v>{333455C2-4613-4EBA-B5F0-707F7C920C09}</v>
      </c>
      <c r="D64" t="str">
        <f>'Formulaire bota'!D:D</f>
        <v>2631A - 2173- P29</v>
      </c>
      <c r="E64" t="str">
        <f>'[1]Relevé bota v3'!C:C</f>
        <v>{333455C2-4613-4EBA-B5F0-707F7C920C09}</v>
      </c>
      <c r="F64">
        <f>'Formulaire bota'!I:I</f>
        <v>4.4443999999999999</v>
      </c>
      <c r="G64" t="str">
        <f>'Formulaire bota'!C:C</f>
        <v>{333455C2-4613-4EBA-B5F0-707F7C920C09}</v>
      </c>
      <c r="H64">
        <f>'Formulaire bota'!J:J</f>
        <v>44.44444</v>
      </c>
      <c r="I64" t="str">
        <f>'Formulaire bota'!C:C</f>
        <v>{333455C2-4613-4EBA-B5F0-707F7C920C09}</v>
      </c>
      <c r="J64" s="3">
        <f>'Formulaire bota'!E:E</f>
        <v>43252.634722222225</v>
      </c>
      <c r="K64" t="str">
        <f>'[1]Relevé bota v3'!C:C</f>
        <v>{333455C2-4613-4EBA-B5F0-707F7C920C09}</v>
      </c>
      <c r="L64" t="str">
        <f>'Formulaire bota'!F:F</f>
        <v>user</v>
      </c>
    </row>
    <row r="65" spans="1:12" x14ac:dyDescent="0.25">
      <c r="A65" t="str">
        <f>Saisie!D:D</f>
        <v>{67ACA867-2026-4CB2-8271-4DFDA9B4D481}</v>
      </c>
      <c r="B65" t="str">
        <f>Saisie!C:C</f>
        <v>Neat apul</v>
      </c>
      <c r="C65" t="str">
        <f>'Formulaire bota'!C:C</f>
        <v>{A3FB06BB-9109-44AB-81E7-7297208A2395}</v>
      </c>
      <c r="D65" t="str">
        <f>'Formulaire bota'!D:D</f>
        <v>2631A - 2173- P28</v>
      </c>
      <c r="E65" t="str">
        <f>'[1]Relevé bota v3'!C:C</f>
        <v>{A3FB06BB-9109-44AB-81E7-7297208A2395}</v>
      </c>
      <c r="F65">
        <f>'Formulaire bota'!I:I</f>
        <v>4.4443999999999999</v>
      </c>
      <c r="G65" t="str">
        <f>'Formulaire bota'!C:C</f>
        <v>{A3FB06BB-9109-44AB-81E7-7297208A2395}</v>
      </c>
      <c r="H65">
        <f>'Formulaire bota'!J:J</f>
        <v>44.44444</v>
      </c>
      <c r="I65" t="str">
        <f>'Formulaire bota'!C:C</f>
        <v>{A3FB06BB-9109-44AB-81E7-7297208A2395}</v>
      </c>
      <c r="J65" s="3">
        <f>'Formulaire bota'!E:E</f>
        <v>43252.634722222225</v>
      </c>
      <c r="K65" t="str">
        <f>'[1]Relevé bota v3'!C:C</f>
        <v>{A3FB06BB-9109-44AB-81E7-7297208A2395}</v>
      </c>
      <c r="L65" t="str">
        <f>'Formulaire bota'!F:F</f>
        <v>user</v>
      </c>
    </row>
    <row r="66" spans="1:12" x14ac:dyDescent="0.25">
      <c r="A66" t="str">
        <f>Saisie!D:D</f>
        <v>{67ACA867-2026-4CB2-8271-4DFDA9B4D481}</v>
      </c>
      <c r="B66" t="str">
        <f>Saisie!C:C</f>
        <v>Rume inte</v>
      </c>
      <c r="C66" t="str">
        <f>'Formulaire bota'!C:C</f>
        <v>{DD73D062-12FB-432E-9FBE-E229ED7BFA2D}</v>
      </c>
      <c r="D66" t="str">
        <f>'Formulaire bota'!D:D</f>
        <v>2631A - 2173- P27</v>
      </c>
      <c r="E66" t="str">
        <f>'[1]Relevé bota v3'!C:C</f>
        <v>{DD73D062-12FB-432E-9FBE-E229ED7BFA2D}</v>
      </c>
      <c r="F66">
        <f>'Formulaire bota'!I:I</f>
        <v>4.4443999999999999</v>
      </c>
      <c r="G66" t="str">
        <f>'Formulaire bota'!C:C</f>
        <v>{DD73D062-12FB-432E-9FBE-E229ED7BFA2D}</v>
      </c>
      <c r="H66">
        <f>'Formulaire bota'!J:J</f>
        <v>44.44444</v>
      </c>
      <c r="I66" t="str">
        <f>'Formulaire bota'!C:C</f>
        <v>{DD73D062-12FB-432E-9FBE-E229ED7BFA2D}</v>
      </c>
      <c r="J66" s="3">
        <f>'Formulaire bota'!E:E</f>
        <v>43252.634722222225</v>
      </c>
      <c r="K66" t="str">
        <f>'[1]Relevé bota v3'!C:C</f>
        <v>{DD73D062-12FB-432E-9FBE-E229ED7BFA2D}</v>
      </c>
      <c r="L66" t="str">
        <f>'Formulaire bota'!F:F</f>
        <v>user</v>
      </c>
    </row>
    <row r="67" spans="1:12" x14ac:dyDescent="0.25">
      <c r="A67" t="str">
        <f>Saisie!D:D</f>
        <v>{67ACA867-2026-4CB2-8271-4DFDA9B4D481}</v>
      </c>
      <c r="B67" t="str">
        <f>Saisie!C:C</f>
        <v>Brom rube</v>
      </c>
      <c r="C67" t="str">
        <f>'Formulaire bota'!C:C</f>
        <v>{15D5B484-6B8E-47B9-B20A-213C188BAEB9}</v>
      </c>
      <c r="D67" t="str">
        <f>'Formulaire bota'!D:D</f>
        <v>2631A - 2173- P28</v>
      </c>
      <c r="E67" t="str">
        <f>'[1]Relevé bota v3'!C:C</f>
        <v>{15D5B484-6B8E-47B9-B20A-213C188BAEB9}</v>
      </c>
      <c r="F67">
        <f>'Formulaire bota'!I:I</f>
        <v>4.4443999999999999</v>
      </c>
      <c r="G67" t="str">
        <f>'Formulaire bota'!C:C</f>
        <v>{15D5B484-6B8E-47B9-B20A-213C188BAEB9}</v>
      </c>
      <c r="H67">
        <f>'Formulaire bota'!J:J</f>
        <v>44.44444</v>
      </c>
      <c r="I67" t="str">
        <f>'Formulaire bota'!C:C</f>
        <v>{15D5B484-6B8E-47B9-B20A-213C188BAEB9}</v>
      </c>
      <c r="J67" s="3">
        <f>'Formulaire bota'!E:E</f>
        <v>43252.634722222225</v>
      </c>
      <c r="K67" t="str">
        <f>'[1]Relevé bota v3'!C:C</f>
        <v>{15D5B484-6B8E-47B9-B20A-213C188BAEB9}</v>
      </c>
      <c r="L67" t="str">
        <f>'Formulaire bota'!F:F</f>
        <v>user</v>
      </c>
    </row>
    <row r="68" spans="1:12" x14ac:dyDescent="0.25">
      <c r="A68" t="str">
        <f>Saisie!D:D</f>
        <v>{67ACA867-2026-4CB2-8271-4DFDA9B4D481}</v>
      </c>
      <c r="B68" t="str">
        <f>Saisie!C:C</f>
        <v>Sile ital</v>
      </c>
      <c r="C68" t="str">
        <f>'Formulaire bota'!C:C</f>
        <v>{65814A63-2F56-418B-9E54-E1FDDE25B546}</v>
      </c>
      <c r="D68" t="str">
        <f>'Formulaire bota'!D:D</f>
        <v>2631A - 2173- P25</v>
      </c>
      <c r="E68" t="str">
        <f>'[1]Relevé bota v3'!C:C</f>
        <v>{65814A63-2F56-418B-9E54-E1FDDE25B546}</v>
      </c>
      <c r="F68">
        <f>'Formulaire bota'!I:I</f>
        <v>4.4443999999999999</v>
      </c>
      <c r="G68" t="str">
        <f>'Formulaire bota'!C:C</f>
        <v>{65814A63-2F56-418B-9E54-E1FDDE25B546}</v>
      </c>
      <c r="H68">
        <f>'Formulaire bota'!J:J</f>
        <v>44.44444</v>
      </c>
      <c r="I68" t="str">
        <f>'Formulaire bota'!C:C</f>
        <v>{65814A63-2F56-418B-9E54-E1FDDE25B546}</v>
      </c>
      <c r="J68" s="3">
        <f>'Formulaire bota'!E:E</f>
        <v>43252.634722222225</v>
      </c>
      <c r="K68" t="str">
        <f>'[1]Relevé bota v3'!C:C</f>
        <v>{65814A63-2F56-418B-9E54-E1FDDE25B546}</v>
      </c>
      <c r="L68" t="str">
        <f>'Formulaire bota'!F:F</f>
        <v>user</v>
      </c>
    </row>
    <row r="69" spans="1:12" x14ac:dyDescent="0.25">
      <c r="A69" t="str">
        <f>Saisie!D:D</f>
        <v>{67ACA867-2026-4CB2-8271-4DFDA9B4D481}</v>
      </c>
      <c r="B69" t="str">
        <f>Saisie!C:C</f>
        <v>Uros picr</v>
      </c>
      <c r="C69" t="str">
        <f>'Formulaire bota'!C:C</f>
        <v>{88E2A9D0-ADB2-44C9-BC5E-EA50BFBE8C4E}</v>
      </c>
      <c r="D69" t="str">
        <f>'Formulaire bota'!D:D</f>
        <v>2631A - 2173- P26</v>
      </c>
      <c r="E69" t="str">
        <f>'[1]Relevé bota v3'!C:C</f>
        <v>{88E2A9D0-ADB2-44C9-BC5E-EA50BFBE8C4E}</v>
      </c>
      <c r="F69">
        <f>'Formulaire bota'!I:I</f>
        <v>4.4443999999999999</v>
      </c>
      <c r="G69" t="str">
        <f>'Formulaire bota'!C:C</f>
        <v>{88E2A9D0-ADB2-44C9-BC5E-EA50BFBE8C4E}</v>
      </c>
      <c r="H69">
        <f>'Formulaire bota'!J:J</f>
        <v>44.44444</v>
      </c>
      <c r="I69" t="str">
        <f>'Formulaire bota'!C:C</f>
        <v>{88E2A9D0-ADB2-44C9-BC5E-EA50BFBE8C4E}</v>
      </c>
      <c r="J69" s="3">
        <f>'Formulaire bota'!E:E</f>
        <v>43252.634722222225</v>
      </c>
      <c r="K69" t="str">
        <f>'[1]Relevé bota v3'!C:C</f>
        <v>{88E2A9D0-ADB2-44C9-BC5E-EA50BFBE8C4E}</v>
      </c>
      <c r="L69" t="str">
        <f>'Formulaire bota'!F:F</f>
        <v>user</v>
      </c>
    </row>
    <row r="70" spans="1:12" x14ac:dyDescent="0.25">
      <c r="A70" t="str">
        <f>Saisie!D:D</f>
        <v>{67ACA867-2026-4CB2-8271-4DFDA9B4D481}</v>
      </c>
      <c r="B70" t="str">
        <f>Saisie!C:C</f>
        <v>Cent rube</v>
      </c>
      <c r="C70" t="str">
        <f>'Formulaire bota'!C:C</f>
        <v>{BD2E53F1-085B-41BC-9481-90646A3C0C78}</v>
      </c>
      <c r="D70" t="str">
        <f>'Formulaire bota'!D:D</f>
        <v>2631A - 2173- P17</v>
      </c>
      <c r="E70" t="str">
        <f>'[1]Relevé bota v3'!C:C</f>
        <v>{BD2E53F1-085B-41BC-9481-90646A3C0C78}</v>
      </c>
      <c r="F70">
        <f>'Formulaire bota'!I:I</f>
        <v>4.4443999999999999</v>
      </c>
      <c r="G70" t="str">
        <f>'Formulaire bota'!C:C</f>
        <v>{BD2E53F1-085B-41BC-9481-90646A3C0C78}</v>
      </c>
      <c r="H70">
        <f>'Formulaire bota'!J:J</f>
        <v>44.44444</v>
      </c>
      <c r="I70" t="str">
        <f>'Formulaire bota'!C:C</f>
        <v>{BD2E53F1-085B-41BC-9481-90646A3C0C78}</v>
      </c>
      <c r="J70" s="3">
        <f>'Formulaire bota'!E:E</f>
        <v>43252.634722222225</v>
      </c>
      <c r="K70" t="str">
        <f>'[1]Relevé bota v3'!C:C</f>
        <v>{BD2E53F1-085B-41BC-9481-90646A3C0C78}</v>
      </c>
      <c r="L70" t="str">
        <f>'Formulaire bota'!F:F</f>
        <v>user</v>
      </c>
    </row>
    <row r="71" spans="1:12" x14ac:dyDescent="0.25">
      <c r="A71" t="str">
        <f>Saisie!D:D</f>
        <v>{67ACA867-2026-4CB2-8271-4DFDA9B4D481}</v>
      </c>
      <c r="B71" t="str">
        <f>Saisie!C:C</f>
        <v>Hipp como</v>
      </c>
      <c r="C71" t="str">
        <f>'Formulaire bota'!C:C</f>
        <v>{F9F36FEA-E062-4FC8-9804-578212AAAFF7}</v>
      </c>
      <c r="D71" t="str">
        <f>'Formulaire bota'!D:D</f>
        <v>2631A - 2173- P18</v>
      </c>
      <c r="E71" t="str">
        <f>'[1]Relevé bota v3'!C:C</f>
        <v>{F9F36FEA-E062-4FC8-9804-578212AAAFF7}</v>
      </c>
      <c r="F71">
        <f>'Formulaire bota'!I:I</f>
        <v>4.4443999999999999</v>
      </c>
      <c r="G71" t="str">
        <f>'Formulaire bota'!C:C</f>
        <v>{F9F36FEA-E062-4FC8-9804-578212AAAFF7}</v>
      </c>
      <c r="H71">
        <f>'Formulaire bota'!J:J</f>
        <v>44.44444</v>
      </c>
      <c r="I71" t="str">
        <f>'Formulaire bota'!C:C</f>
        <v>{F9F36FEA-E062-4FC8-9804-578212AAAFF7}</v>
      </c>
      <c r="J71" s="3">
        <f>'Formulaire bota'!E:E</f>
        <v>43252.634722222225</v>
      </c>
      <c r="K71" t="str">
        <f>'[1]Relevé bota v3'!C:C</f>
        <v>{F9F36FEA-E062-4FC8-9804-578212AAAFF7}</v>
      </c>
      <c r="L71" t="str">
        <f>'Formulaire bota'!F:F</f>
        <v>user</v>
      </c>
    </row>
    <row r="72" spans="1:12" x14ac:dyDescent="0.25">
      <c r="A72" t="str">
        <f>Saisie!D:D</f>
        <v>{67ACA867-2026-4CB2-8271-4DFDA9B4D481}</v>
      </c>
      <c r="B72" t="str">
        <f>Saisie!C:C</f>
        <v>Sedu albu</v>
      </c>
      <c r="C72" t="str">
        <f>'Formulaire bota'!C:C</f>
        <v>{3A22EB17-DB09-40C2-A06D-EA29957CB88C}</v>
      </c>
      <c r="D72" t="str">
        <f>'Formulaire bota'!D:D</f>
        <v>2631A - 2173- P16</v>
      </c>
      <c r="E72" t="str">
        <f>'[1]Relevé bota v3'!C:C</f>
        <v>{3A22EB17-DB09-40C2-A06D-EA29957CB88C}</v>
      </c>
      <c r="F72">
        <f>'Formulaire bota'!I:I</f>
        <v>4.4443999999999999</v>
      </c>
      <c r="G72" t="str">
        <f>'Formulaire bota'!C:C</f>
        <v>{3A22EB17-DB09-40C2-A06D-EA29957CB88C}</v>
      </c>
      <c r="H72">
        <f>'Formulaire bota'!J:J</f>
        <v>44.44444</v>
      </c>
      <c r="I72" t="str">
        <f>'Formulaire bota'!C:C</f>
        <v>{3A22EB17-DB09-40C2-A06D-EA29957CB88C}</v>
      </c>
      <c r="J72" s="3">
        <f>'Formulaire bota'!E:E</f>
        <v>43252.634722222225</v>
      </c>
      <c r="K72" t="str">
        <f>'[1]Relevé bota v3'!C:C</f>
        <v>{3A22EB17-DB09-40C2-A06D-EA29957CB88C}</v>
      </c>
      <c r="L72" t="str">
        <f>'Formulaire bota'!F:F</f>
        <v>user</v>
      </c>
    </row>
    <row r="73" spans="1:12" x14ac:dyDescent="0.25">
      <c r="A73" t="str">
        <f>Saisie!D:D</f>
        <v>{67ACA867-2026-4CB2-8271-4DFDA9B4D481}</v>
      </c>
      <c r="B73" t="str">
        <f>Saisie!C:C</f>
        <v>Camp erin</v>
      </c>
      <c r="C73" t="str">
        <f>'Formulaire bota'!C:C</f>
        <v>{8AFD6FD0-0E3B-4A99-99C0-A59994E98C26}</v>
      </c>
      <c r="D73" t="str">
        <f>'Formulaire bota'!D:D</f>
        <v>2631A - 2173- P15</v>
      </c>
      <c r="E73" t="str">
        <f>'[1]Relevé bota v3'!C:C</f>
        <v>{8AFD6FD0-0E3B-4A99-99C0-A59994E98C26}</v>
      </c>
      <c r="F73">
        <f>'Formulaire bota'!I:I</f>
        <v>4.4443999999999999</v>
      </c>
      <c r="G73" t="str">
        <f>'Formulaire bota'!C:C</f>
        <v>{8AFD6FD0-0E3B-4A99-99C0-A59994E98C26}</v>
      </c>
      <c r="H73">
        <f>'Formulaire bota'!J:J</f>
        <v>44.44444</v>
      </c>
      <c r="I73" t="str">
        <f>'Formulaire bota'!C:C</f>
        <v>{8AFD6FD0-0E3B-4A99-99C0-A59994E98C26}</v>
      </c>
      <c r="J73" s="3">
        <f>'Formulaire bota'!E:E</f>
        <v>43252.634722222225</v>
      </c>
      <c r="K73" t="str">
        <f>'[1]Relevé bota v3'!C:C</f>
        <v>{8AFD6FD0-0E3B-4A99-99C0-A59994E98C26}</v>
      </c>
      <c r="L73" t="str">
        <f>'Formulaire bota'!F:F</f>
        <v>user</v>
      </c>
    </row>
    <row r="74" spans="1:12" x14ac:dyDescent="0.25">
      <c r="A74" t="str">
        <f>Saisie!D:D</f>
        <v>{67ACA867-2026-4CB2-8271-4DFDA9B4D481}</v>
      </c>
      <c r="B74" t="str">
        <f>Saisie!C:C</f>
        <v>Onon natr</v>
      </c>
      <c r="C74" t="str">
        <f>'Formulaire bota'!C:C</f>
        <v>{3F977028-23CD-4482-9B8B-6D9DDCF21461}</v>
      </c>
      <c r="D74" t="str">
        <f>'Formulaire bota'!D:D</f>
        <v>2631A - 2173- P14</v>
      </c>
      <c r="E74" t="str">
        <f>'[1]Relevé bota v3'!C:C</f>
        <v>{3F977028-23CD-4482-9B8B-6D9DDCF21461}</v>
      </c>
      <c r="F74">
        <f>'Formulaire bota'!I:I</f>
        <v>4.4443999999999999</v>
      </c>
      <c r="G74" t="str">
        <f>'Formulaire bota'!C:C</f>
        <v>{3F977028-23CD-4482-9B8B-6D9DDCF21461}</v>
      </c>
      <c r="H74">
        <f>'Formulaire bota'!J:J</f>
        <v>44.44444</v>
      </c>
      <c r="I74" t="str">
        <f>'Formulaire bota'!C:C</f>
        <v>{3F977028-23CD-4482-9B8B-6D9DDCF21461}</v>
      </c>
      <c r="J74" s="3">
        <f>'Formulaire bota'!E:E</f>
        <v>43252.634722222225</v>
      </c>
      <c r="K74" t="str">
        <f>'[1]Relevé bota v3'!C:C</f>
        <v>{3F977028-23CD-4482-9B8B-6D9DDCF21461}</v>
      </c>
      <c r="L74" t="str">
        <f>'Formulaire bota'!F:F</f>
        <v>user</v>
      </c>
    </row>
    <row r="75" spans="1:12" x14ac:dyDescent="0.25">
      <c r="A75" t="str">
        <f>Saisie!D:D</f>
        <v>{67ACA867-2026-4CB2-8271-4DFDA9B4D481}</v>
      </c>
      <c r="B75" t="str">
        <f>Saisie!C:C</f>
        <v>Cent calc</v>
      </c>
      <c r="C75" t="str">
        <f>'Formulaire bota'!C:C</f>
        <v>{027B7E6C-999E-41C4-9B3A-99BA8B0A48DE}</v>
      </c>
      <c r="D75" t="str">
        <f>'Formulaire bota'!D:D</f>
        <v>2631A - 2173- P13</v>
      </c>
      <c r="E75" t="str">
        <f>'[1]Relevé bota v3'!C:C</f>
        <v>{027B7E6C-999E-41C4-9B3A-99BA8B0A48DE}</v>
      </c>
      <c r="F75">
        <f>'Formulaire bota'!I:I</f>
        <v>4.4443999999999999</v>
      </c>
      <c r="G75" t="str">
        <f>'Formulaire bota'!C:C</f>
        <v>{027B7E6C-999E-41C4-9B3A-99BA8B0A48DE}</v>
      </c>
      <c r="H75">
        <f>'Formulaire bota'!J:J</f>
        <v>44.44444</v>
      </c>
      <c r="I75" t="str">
        <f>'Formulaire bota'!C:C</f>
        <v>{027B7E6C-999E-41C4-9B3A-99BA8B0A48DE}</v>
      </c>
      <c r="J75" s="3">
        <f>'Formulaire bota'!E:E</f>
        <v>43252.634722222225</v>
      </c>
      <c r="K75" t="str">
        <f>'[1]Relevé bota v3'!C:C</f>
        <v>{027B7E6C-999E-41C4-9B3A-99BA8B0A48DE}</v>
      </c>
      <c r="L75" t="str">
        <f>'Formulaire bota'!F:F</f>
        <v>user</v>
      </c>
    </row>
    <row r="76" spans="1:12" x14ac:dyDescent="0.25">
      <c r="A76" t="str">
        <f>Saisie!D:D</f>
        <v>{67ACA867-2026-4CB2-8271-4DFDA9B4D481}</v>
      </c>
      <c r="B76" t="str">
        <f>Saisie!C:C</f>
        <v>Cata rigi</v>
      </c>
      <c r="C76" t="str">
        <f>'Formulaire bota'!C:C</f>
        <v>{5AF1113A-B915-40EA-A91B-8C60EECE90F5}</v>
      </c>
      <c r="D76" t="str">
        <f>'Formulaire bota'!D:D</f>
        <v>2631A - 2173- P11</v>
      </c>
      <c r="E76" t="str">
        <f>'[1]Relevé bota v3'!C:C</f>
        <v>{5AF1113A-B915-40EA-A91B-8C60EECE90F5}</v>
      </c>
      <c r="F76">
        <f>'Formulaire bota'!I:I</f>
        <v>4.4443999999999999</v>
      </c>
      <c r="G76" t="str">
        <f>'Formulaire bota'!C:C</f>
        <v>{5AF1113A-B915-40EA-A91B-8C60EECE90F5}</v>
      </c>
      <c r="H76">
        <f>'Formulaire bota'!J:J</f>
        <v>44.44444</v>
      </c>
      <c r="I76" t="str">
        <f>'Formulaire bota'!C:C</f>
        <v>{5AF1113A-B915-40EA-A91B-8C60EECE90F5}</v>
      </c>
      <c r="J76" s="3">
        <f>'Formulaire bota'!E:E</f>
        <v>43252.634722222225</v>
      </c>
      <c r="K76" t="str">
        <f>'[1]Relevé bota v3'!C:C</f>
        <v>{5AF1113A-B915-40EA-A91B-8C60EECE90F5}</v>
      </c>
      <c r="L76" t="str">
        <f>'Formulaire bota'!F:F</f>
        <v>user</v>
      </c>
    </row>
    <row r="77" spans="1:12" x14ac:dyDescent="0.25">
      <c r="A77" t="str">
        <f>Saisie!D:D</f>
        <v>{67ACA867-2026-4CB2-8271-4DFDA9B4D481}</v>
      </c>
      <c r="B77" t="str">
        <f>Saisie!C:C</f>
        <v>Linu str</v>
      </c>
      <c r="C77" t="str">
        <f>'Formulaire bota'!C:C</f>
        <v>{F0DF74E4-50BA-4B64-8DF1-EE703700E78C}</v>
      </c>
      <c r="D77" t="str">
        <f>'Formulaire bota'!D:D</f>
        <v>2631A - 2173- P12</v>
      </c>
      <c r="E77" t="str">
        <f>'[1]Relevé bota v3'!C:C</f>
        <v>{F0DF74E4-50BA-4B64-8DF1-EE703700E78C}</v>
      </c>
      <c r="F77">
        <f>'Formulaire bota'!I:I</f>
        <v>4.4443999999999999</v>
      </c>
      <c r="G77" t="str">
        <f>'Formulaire bota'!C:C</f>
        <v>{F0DF74E4-50BA-4B64-8DF1-EE703700E78C}</v>
      </c>
      <c r="H77">
        <f>'Formulaire bota'!J:J</f>
        <v>44.44444</v>
      </c>
      <c r="I77" t="str">
        <f>'Formulaire bota'!C:C</f>
        <v>{F0DF74E4-50BA-4B64-8DF1-EE703700E78C}</v>
      </c>
      <c r="J77" s="3">
        <f>'Formulaire bota'!E:E</f>
        <v>43252.634722222225</v>
      </c>
      <c r="K77" t="str">
        <f>'[1]Relevé bota v3'!C:C</f>
        <v>{F0DF74E4-50BA-4B64-8DF1-EE703700E78C}</v>
      </c>
      <c r="L77" t="str">
        <f>'Formulaire bota'!F:F</f>
        <v>user</v>
      </c>
    </row>
    <row r="78" spans="1:12" x14ac:dyDescent="0.25">
      <c r="A78" t="str">
        <f>Saisie!D:D</f>
        <v>{67ACA867-2026-4CB2-8271-4DFDA9B4D481}</v>
      </c>
      <c r="B78" t="str">
        <f>Saisie!C:C</f>
        <v>Aira cupa</v>
      </c>
      <c r="C78" t="str">
        <f>'Formulaire bota'!C:C</f>
        <v>{73FA96D9-C0B2-4495-827F-D23A2BF24152}</v>
      </c>
      <c r="D78" t="str">
        <f>'Formulaire bota'!D:D</f>
        <v>2631A - 2173- P10</v>
      </c>
      <c r="E78" t="str">
        <f>'[1]Relevé bota v3'!C:C</f>
        <v>{73FA96D9-C0B2-4495-827F-D23A2BF24152}</v>
      </c>
      <c r="F78">
        <f>'Formulaire bota'!I:I</f>
        <v>4.4443999999999999</v>
      </c>
      <c r="G78" t="str">
        <f>'Formulaire bota'!C:C</f>
        <v>{73FA96D9-C0B2-4495-827F-D23A2BF24152}</v>
      </c>
      <c r="H78">
        <f>'Formulaire bota'!J:J</f>
        <v>44.44444</v>
      </c>
      <c r="I78" t="str">
        <f>'Formulaire bota'!C:C</f>
        <v>{73FA96D9-C0B2-4495-827F-D23A2BF24152}</v>
      </c>
      <c r="J78" s="3">
        <f>'Formulaire bota'!E:E</f>
        <v>43252.634722222225</v>
      </c>
      <c r="K78" t="str">
        <f>'[1]Relevé bota v3'!C:C</f>
        <v>{73FA96D9-C0B2-4495-827F-D23A2BF24152}</v>
      </c>
      <c r="L78" t="str">
        <f>'Formulaire bota'!F:F</f>
        <v>user</v>
      </c>
    </row>
    <row r="79" spans="1:12" x14ac:dyDescent="0.25">
      <c r="A79" t="str">
        <f>Saisie!D:D</f>
        <v>{67ACA867-2026-4CB2-8271-4DFDA9B4D481}</v>
      </c>
      <c r="B79" t="str">
        <f>Saisie!C:C</f>
        <v>Meli offi</v>
      </c>
      <c r="C79" t="str">
        <f>'Formulaire bota'!C:C</f>
        <v>{D6EEA478-FB24-49D2-A240-6B949C7882B9}</v>
      </c>
      <c r="D79" t="str">
        <f>'Formulaire bota'!D:D</f>
        <v>2631A - 2173- P09</v>
      </c>
      <c r="E79" t="str">
        <f>'[1]Relevé bota v3'!C:C</f>
        <v>{D6EEA478-FB24-49D2-A240-6B949C7882B9}</v>
      </c>
      <c r="F79">
        <f>'Formulaire bota'!I:I</f>
        <v>4.4443999999999999</v>
      </c>
      <c r="G79" t="str">
        <f>'Formulaire bota'!C:C</f>
        <v>{D6EEA478-FB24-49D2-A240-6B949C7882B9}</v>
      </c>
      <c r="H79">
        <f>'Formulaire bota'!J:J</f>
        <v>44.44444</v>
      </c>
      <c r="I79" t="str">
        <f>'Formulaire bota'!C:C</f>
        <v>{D6EEA478-FB24-49D2-A240-6B949C7882B9}</v>
      </c>
      <c r="J79" s="3">
        <f>'Formulaire bota'!E:E</f>
        <v>43252.634722222225</v>
      </c>
      <c r="K79" t="str">
        <f>'[1]Relevé bota v3'!C:C</f>
        <v>{D6EEA478-FB24-49D2-A240-6B949C7882B9}</v>
      </c>
      <c r="L79" t="str">
        <f>'Formulaire bota'!F:F</f>
        <v>user</v>
      </c>
    </row>
    <row r="80" spans="1:12" x14ac:dyDescent="0.25">
      <c r="A80" t="str">
        <f>Saisie!D:D</f>
        <v>{67ACA867-2026-4CB2-8271-4DFDA9B4D481}</v>
      </c>
      <c r="B80" t="str">
        <f>Saisie!C:C</f>
        <v>Onon miti</v>
      </c>
      <c r="C80" t="str">
        <f>'Formulaire bota'!C:C</f>
        <v>{4A6798C4-94F2-4F7C-8481-C0010ED19329}</v>
      </c>
      <c r="D80" t="str">
        <f>'Formulaire bota'!D:D</f>
        <v>2631A - 2173- P08</v>
      </c>
      <c r="E80" t="str">
        <f>'[1]Relevé bota v3'!C:C</f>
        <v>{4A6798C4-94F2-4F7C-8481-C0010ED19329}</v>
      </c>
      <c r="F80">
        <f>'Formulaire bota'!I:I</f>
        <v>4.4443999999999999</v>
      </c>
      <c r="G80" t="str">
        <f>'Formulaire bota'!C:C</f>
        <v>{4A6798C4-94F2-4F7C-8481-C0010ED19329}</v>
      </c>
      <c r="H80">
        <f>'Formulaire bota'!J:J</f>
        <v>44.44444</v>
      </c>
      <c r="I80" t="str">
        <f>'Formulaire bota'!C:C</f>
        <v>{4A6798C4-94F2-4F7C-8481-C0010ED19329}</v>
      </c>
      <c r="J80" s="3">
        <f>'Formulaire bota'!E:E</f>
        <v>43252.634722222225</v>
      </c>
      <c r="K80" t="str">
        <f>'[1]Relevé bota v3'!C:C</f>
        <v>{4A6798C4-94F2-4F7C-8481-C0010ED19329}</v>
      </c>
      <c r="L80" t="str">
        <f>'Formulaire bota'!F:F</f>
        <v>user</v>
      </c>
    </row>
    <row r="81" spans="1:12" x14ac:dyDescent="0.25">
      <c r="A81" t="str">
        <f>Saisie!D:D</f>
        <v>{67ACA867-2026-4CB2-8271-4DFDA9B4D481}</v>
      </c>
      <c r="B81" t="str">
        <f>Saisie!C:C</f>
        <v>Plan afra</v>
      </c>
      <c r="C81" t="str">
        <f>'Formulaire bota'!C:C</f>
        <v>{41F2AB17-D98B-49F1-86D7-9B2B9B0D3308}</v>
      </c>
      <c r="D81" t="str">
        <f>'Formulaire bota'!D:D</f>
        <v>2631A - 2173- P07</v>
      </c>
      <c r="E81" t="str">
        <f>'[1]Relevé bota v3'!C:C</f>
        <v>{41F2AB17-D98B-49F1-86D7-9B2B9B0D3308}</v>
      </c>
      <c r="F81">
        <f>'Formulaire bota'!I:I</f>
        <v>4.4443999999999999</v>
      </c>
      <c r="G81" t="str">
        <f>'Formulaire bota'!C:C</f>
        <v>{41F2AB17-D98B-49F1-86D7-9B2B9B0D3308}</v>
      </c>
      <c r="H81">
        <f>'Formulaire bota'!J:J</f>
        <v>44.44444</v>
      </c>
      <c r="I81" t="str">
        <f>'Formulaire bota'!C:C</f>
        <v>{41F2AB17-D98B-49F1-86D7-9B2B9B0D3308}</v>
      </c>
      <c r="J81" s="3">
        <f>'Formulaire bota'!E:E</f>
        <v>43252.634722222225</v>
      </c>
      <c r="K81" t="str">
        <f>'[1]Relevé bota v3'!C:C</f>
        <v>{41F2AB17-D98B-49F1-86D7-9B2B9B0D3308}</v>
      </c>
      <c r="L81" t="str">
        <f>'Formulaire bota'!F:F</f>
        <v>user</v>
      </c>
    </row>
    <row r="82" spans="1:12" x14ac:dyDescent="0.25">
      <c r="A82" t="str">
        <f>Saisie!D:D</f>
        <v>{67ACA867-2026-4CB2-8271-4DFDA9B4D481}</v>
      </c>
      <c r="B82" t="str">
        <f>Saisie!C:C</f>
        <v>Paro arge</v>
      </c>
      <c r="C82" t="str">
        <f>'Formulaire bota'!C:C</f>
        <v>{8D97C907-780D-431A-9515-C9CC6C235167}</v>
      </c>
      <c r="D82" t="str">
        <f>'Formulaire bota'!D:D</f>
        <v>2631A - 2173- P06</v>
      </c>
      <c r="E82" t="str">
        <f>'[1]Relevé bota v3'!C:C</f>
        <v>{8D97C907-780D-431A-9515-C9CC6C235167}</v>
      </c>
      <c r="F82">
        <f>'Formulaire bota'!I:I</f>
        <v>4.4443999999999999</v>
      </c>
      <c r="G82" t="str">
        <f>'Formulaire bota'!C:C</f>
        <v>{8D97C907-780D-431A-9515-C9CC6C235167}</v>
      </c>
      <c r="H82">
        <f>'Formulaire bota'!J:J</f>
        <v>44.44444</v>
      </c>
      <c r="I82" t="str">
        <f>'Formulaire bota'!C:C</f>
        <v>{8D97C907-780D-431A-9515-C9CC6C235167}</v>
      </c>
      <c r="J82" s="3">
        <f>'Formulaire bota'!E:E</f>
        <v>43252.634722222225</v>
      </c>
      <c r="K82" t="str">
        <f>'[1]Relevé bota v3'!C:C</f>
        <v>{8D97C907-780D-431A-9515-C9CC6C235167}</v>
      </c>
      <c r="L82" t="str">
        <f>'Formulaire bota'!F:F</f>
        <v>user</v>
      </c>
    </row>
    <row r="83" spans="1:12" x14ac:dyDescent="0.25">
      <c r="A83" t="str">
        <f>Saisie!D:D</f>
        <v>{67ACA867-2026-4CB2-8271-4DFDA9B4D481}</v>
      </c>
      <c r="B83" t="str">
        <f>Saisie!C:C</f>
        <v>Vinc hiru</v>
      </c>
      <c r="C83" t="str">
        <f>'Formulaire bota'!C:C</f>
        <v>{389F7FDE-8888-4BA3-B8D4-17BA63AB7E3B}</v>
      </c>
      <c r="D83" t="str">
        <f>'Formulaire bota'!D:D</f>
        <v>2631A - 2173- P05</v>
      </c>
      <c r="E83" t="str">
        <f>'[1]Relevé bota v3'!C:C</f>
        <v>{389F7FDE-8888-4BA3-B8D4-17BA63AB7E3B}</v>
      </c>
      <c r="F83">
        <f>'Formulaire bota'!I:I</f>
        <v>4.4443999999999999</v>
      </c>
      <c r="G83" t="str">
        <f>'Formulaire bota'!C:C</f>
        <v>{389F7FDE-8888-4BA3-B8D4-17BA63AB7E3B}</v>
      </c>
      <c r="H83">
        <f>'Formulaire bota'!J:J</f>
        <v>44.44444</v>
      </c>
      <c r="I83" t="str">
        <f>'Formulaire bota'!C:C</f>
        <v>{389F7FDE-8888-4BA3-B8D4-17BA63AB7E3B}</v>
      </c>
      <c r="J83" s="3">
        <f>'Formulaire bota'!E:E</f>
        <v>43252.634722222225</v>
      </c>
      <c r="K83" t="str">
        <f>'[1]Relevé bota v3'!C:C</f>
        <v>{389F7FDE-8888-4BA3-B8D4-17BA63AB7E3B}</v>
      </c>
      <c r="L83" t="str">
        <f>'Formulaire bota'!F:F</f>
        <v>user</v>
      </c>
    </row>
    <row r="84" spans="1:12" x14ac:dyDescent="0.25">
      <c r="A84" t="str">
        <f>Saisie!D:D</f>
        <v>{67ACA867-2026-4CB2-8271-4DFDA9B4D481}</v>
      </c>
      <c r="B84" t="str">
        <f>Saisie!C:C</f>
        <v>Verb thap</v>
      </c>
      <c r="C84" t="str">
        <f>'Formulaire bota'!C:C</f>
        <v>{F23A5DC2-622F-49AD-B4CA-77348AA1833A}</v>
      </c>
      <c r="D84" t="str">
        <f>'Formulaire bota'!D:D</f>
        <v>2631A - 2173- P04</v>
      </c>
      <c r="E84" t="str">
        <f>'[1]Relevé bota v3'!C:C</f>
        <v>{F23A5DC2-622F-49AD-B4CA-77348AA1833A}</v>
      </c>
      <c r="F84">
        <f>'Formulaire bota'!I:I</f>
        <v>4.4443999999999999</v>
      </c>
      <c r="G84" t="str">
        <f>'Formulaire bota'!C:C</f>
        <v>{F23A5DC2-622F-49AD-B4CA-77348AA1833A}</v>
      </c>
      <c r="H84">
        <f>'Formulaire bota'!J:J</f>
        <v>44.44444</v>
      </c>
      <c r="I84" t="str">
        <f>'Formulaire bota'!C:C</f>
        <v>{F23A5DC2-622F-49AD-B4CA-77348AA1833A}</v>
      </c>
      <c r="J84" s="3">
        <f>'Formulaire bota'!E:E</f>
        <v>43252.634722222225</v>
      </c>
      <c r="K84" t="str">
        <f>'[1]Relevé bota v3'!C:C</f>
        <v>{F23A5DC2-622F-49AD-B4CA-77348AA1833A}</v>
      </c>
      <c r="L84" t="str">
        <f>'Formulaire bota'!F:F</f>
        <v>user</v>
      </c>
    </row>
    <row r="85" spans="1:12" x14ac:dyDescent="0.25">
      <c r="A85" t="str">
        <f>Saisie!D:D</f>
        <v>{67ACA867-2026-4CB2-8271-4DFDA9B4D481}</v>
      </c>
      <c r="B85" t="str">
        <f>Saisie!C:C</f>
        <v>Rume acetosella</v>
      </c>
      <c r="C85" t="str">
        <f>'Formulaire bota'!C:C</f>
        <v>{06E1279E-EFA3-414F-8E87-B5FAB208D22B}</v>
      </c>
      <c r="D85" t="str">
        <f>'Formulaire bota'!D:D</f>
        <v>2631A - 2173- P01</v>
      </c>
      <c r="E85" t="str">
        <f>'[1]Relevé bota v3'!C:C</f>
        <v>{06E1279E-EFA3-414F-8E87-B5FAB208D22B}</v>
      </c>
      <c r="F85">
        <f>'Formulaire bota'!I:I</f>
        <v>4.4443999999999999</v>
      </c>
      <c r="G85" t="str">
        <f>'Formulaire bota'!C:C</f>
        <v>{06E1279E-EFA3-414F-8E87-B5FAB208D22B}</v>
      </c>
      <c r="H85">
        <f>'Formulaire bota'!J:J</f>
        <v>44.44444</v>
      </c>
      <c r="I85" t="str">
        <f>'Formulaire bota'!C:C</f>
        <v>{06E1279E-EFA3-414F-8E87-B5FAB208D22B}</v>
      </c>
      <c r="J85" s="3">
        <f>'Formulaire bota'!E:E</f>
        <v>43252.634722222225</v>
      </c>
      <c r="K85" t="str">
        <f>'[1]Relevé bota v3'!C:C</f>
        <v>{06E1279E-EFA3-414F-8E87-B5FAB208D22B}</v>
      </c>
      <c r="L85" t="str">
        <f>'Formulaire bota'!F:F</f>
        <v>user</v>
      </c>
    </row>
    <row r="86" spans="1:12" x14ac:dyDescent="0.25">
      <c r="A86" t="str">
        <f>Saisie!D:D</f>
        <v>{67ACA867-2026-4CB2-8271-4DFDA9B4D481}</v>
      </c>
      <c r="B86" t="str">
        <f>Saisie!C:C</f>
        <v>Bora offi</v>
      </c>
      <c r="C86" t="str">
        <f>'Formulaire bota'!C:C</f>
        <v>{7ED4F5EA-B258-4873-A1D9-9C38BEC84610}</v>
      </c>
      <c r="D86" t="str">
        <f>'Formulaire bota'!D:D</f>
        <v>2631A (2173) P02</v>
      </c>
      <c r="E86" t="str">
        <f>'[1]Relevé bota v3'!C:C</f>
        <v>{7ED4F5EA-B258-4873-A1D9-9C38BEC84610}</v>
      </c>
      <c r="F86">
        <f>'Formulaire bota'!I:I</f>
        <v>4.4443999999999999</v>
      </c>
      <c r="G86" t="str">
        <f>'Formulaire bota'!C:C</f>
        <v>{7ED4F5EA-B258-4873-A1D9-9C38BEC84610}</v>
      </c>
      <c r="H86">
        <f>'Formulaire bota'!J:J</f>
        <v>44.44444</v>
      </c>
      <c r="I86" t="str">
        <f>'Formulaire bota'!C:C</f>
        <v>{7ED4F5EA-B258-4873-A1D9-9C38BEC84610}</v>
      </c>
      <c r="J86" s="3">
        <f>'Formulaire bota'!E:E</f>
        <v>43252.634722222225</v>
      </c>
      <c r="K86" t="str">
        <f>'[1]Relevé bota v3'!C:C</f>
        <v>{7ED4F5EA-B258-4873-A1D9-9C38BEC84610}</v>
      </c>
      <c r="L86" t="str">
        <f>'Formulaire bota'!F:F</f>
        <v>user</v>
      </c>
    </row>
    <row r="87" spans="1:12" x14ac:dyDescent="0.25">
      <c r="A87" t="str">
        <f>Saisie!D:D</f>
        <v>{67ACA867-2026-4CB2-8271-4DFDA9B4D481}</v>
      </c>
      <c r="B87" t="str">
        <f>Saisie!C:C</f>
        <v>Sedu acr</v>
      </c>
      <c r="C87" t="str">
        <f>'Formulaire bota'!C:C</f>
        <v>{6B1E4A4A-50C8-4AF2-A74E-15B37AA090F6}</v>
      </c>
      <c r="D87" t="str">
        <f>'Formulaire bota'!D:D</f>
        <v>2631A - 2173- P03</v>
      </c>
      <c r="E87" t="str">
        <f>'[1]Relevé bota v3'!C:C</f>
        <v>{6B1E4A4A-50C8-4AF2-A74E-15B37AA090F6}</v>
      </c>
      <c r="F87">
        <f>'Formulaire bota'!I:I</f>
        <v>4.4443999999999999</v>
      </c>
      <c r="G87" t="str">
        <f>'Formulaire bota'!C:C</f>
        <v>{6B1E4A4A-50C8-4AF2-A74E-15B37AA090F6}</v>
      </c>
      <c r="H87">
        <f>'Formulaire bota'!J:J</f>
        <v>44.44444</v>
      </c>
      <c r="I87" t="str">
        <f>'Formulaire bota'!C:C</f>
        <v>{6B1E4A4A-50C8-4AF2-A74E-15B37AA090F6}</v>
      </c>
      <c r="J87" s="3">
        <f>'Formulaire bota'!E:E</f>
        <v>43252.634722222225</v>
      </c>
      <c r="K87" t="str">
        <f>'[1]Relevé bota v3'!C:C</f>
        <v>{6B1E4A4A-50C8-4AF2-A74E-15B37AA090F6}</v>
      </c>
      <c r="L87" t="str">
        <f>'Formulaire bota'!F:F</f>
        <v>user</v>
      </c>
    </row>
    <row r="88" spans="1:12" x14ac:dyDescent="0.25">
      <c r="A88" t="str">
        <f>Saisie!D:D</f>
        <v>{67ACA867-2026-4CB2-8271-4DFDA9B4D481}</v>
      </c>
      <c r="B88" t="str">
        <f>Saisie!C:C</f>
        <v>Gali pari</v>
      </c>
      <c r="C88" t="str">
        <f>'Formulaire bota'!C:C</f>
        <v>{0326E9DF-D103-4A31-BE49-217ED4C8AC48}</v>
      </c>
      <c r="D88" t="str">
        <f>'Formulaire bota'!D:D</f>
        <v>3069-bordures rudÃ©ralisÃ©es</v>
      </c>
      <c r="E88" t="str">
        <f>'[1]Relevé bota v3'!C:C</f>
        <v>{0326E9DF-D103-4A31-BE49-217ED4C8AC48}</v>
      </c>
      <c r="F88">
        <f>'Formulaire bota'!I:I</f>
        <v>4.4443999999999999</v>
      </c>
      <c r="G88" t="str">
        <f>'Formulaire bota'!C:C</f>
        <v>{0326E9DF-D103-4A31-BE49-217ED4C8AC48}</v>
      </c>
      <c r="H88">
        <f>'Formulaire bota'!J:J</f>
        <v>44.44444</v>
      </c>
      <c r="I88" t="str">
        <f>'Formulaire bota'!C:C</f>
        <v>{0326E9DF-D103-4A31-BE49-217ED4C8AC48}</v>
      </c>
      <c r="J88" s="3">
        <f>'Formulaire bota'!E:E</f>
        <v>43252.634722222225</v>
      </c>
      <c r="K88" t="str">
        <f>'[1]Relevé bota v3'!C:C</f>
        <v>{0326E9DF-D103-4A31-BE49-217ED4C8AC48}</v>
      </c>
      <c r="L88" t="str">
        <f>'Formulaire bota'!F:F</f>
        <v>user</v>
      </c>
    </row>
    <row r="89" spans="1:12" x14ac:dyDescent="0.25">
      <c r="A89" t="str">
        <f>Saisie!D:D</f>
        <v>{67ACA867-2026-4CB2-8271-4DFDA9B4D481}</v>
      </c>
      <c r="B89" t="str">
        <f>Saisie!C:C</f>
        <v>Hern hirs</v>
      </c>
      <c r="C89" t="str">
        <f>'Formulaire bota'!C:C</f>
        <v>{45599168-E1E4-4DD5-89A7-166CE1C79AEF}</v>
      </c>
      <c r="D89" t="str">
        <f>'Formulaire bota'!D:D</f>
        <v>3069-garrigue Ã  Thym</v>
      </c>
      <c r="E89" t="str">
        <f>'[1]Relevé bota v3'!C:C</f>
        <v>{45599168-E1E4-4DD5-89A7-166CE1C79AEF}</v>
      </c>
      <c r="F89">
        <f>'Formulaire bota'!I:I</f>
        <v>4.4443999999999999</v>
      </c>
      <c r="G89" t="str">
        <f>'Formulaire bota'!C:C</f>
        <v>{45599168-E1E4-4DD5-89A7-166CE1C79AEF}</v>
      </c>
      <c r="H89">
        <f>'Formulaire bota'!J:J</f>
        <v>44.44444</v>
      </c>
      <c r="I89" t="str">
        <f>'Formulaire bota'!C:C</f>
        <v>{45599168-E1E4-4DD5-89A7-166CE1C79AEF}</v>
      </c>
      <c r="J89" s="3">
        <f>'Formulaire bota'!E:E</f>
        <v>43252.634722222225</v>
      </c>
      <c r="K89" t="str">
        <f>'[1]Relevé bota v3'!C:C</f>
        <v>{45599168-E1E4-4DD5-89A7-166CE1C79AEF}</v>
      </c>
      <c r="L89" t="str">
        <f>'Formulaire bota'!F:F</f>
        <v>user</v>
      </c>
    </row>
    <row r="90" spans="1:12" x14ac:dyDescent="0.25">
      <c r="A90" t="str">
        <f>Saisie!D:D</f>
        <v>{67ACA867-2026-4CB2-8271-4DFDA9B4D481}</v>
      </c>
      <c r="B90" t="str">
        <f>Saisie!C:C</f>
        <v>Hedy rhag</v>
      </c>
      <c r="C90" t="str">
        <f>'Formulaire bota'!C:C</f>
        <v>{3966B87E-0EF5-4B13-ABFD-A643A4144D33}</v>
      </c>
      <c r="D90" t="str">
        <f>'Formulaire bota'!D:D</f>
        <v>3069-culture sylvicole Ã  Pinus halepensis</v>
      </c>
      <c r="E90" t="str">
        <f>'[1]Relevé bota v3'!C:C</f>
        <v>{3966B87E-0EF5-4B13-ABFD-A643A4144D33}</v>
      </c>
      <c r="F90">
        <f>'Formulaire bota'!I:I</f>
        <v>4.4443999999999999</v>
      </c>
      <c r="G90" t="str">
        <f>'Formulaire bota'!C:C</f>
        <v>{3966B87E-0EF5-4B13-ABFD-A643A4144D33}</v>
      </c>
      <c r="H90">
        <f>'Formulaire bota'!J:J</f>
        <v>44.44444</v>
      </c>
      <c r="I90" t="str">
        <f>'Formulaire bota'!C:C</f>
        <v>{3966B87E-0EF5-4B13-ABFD-A643A4144D33}</v>
      </c>
      <c r="J90" s="3">
        <f>'Formulaire bota'!E:E</f>
        <v>43252.634722222225</v>
      </c>
      <c r="K90" t="str">
        <f>'[1]Relevé bota v3'!C:C</f>
        <v>{3966B87E-0EF5-4B13-ABFD-A643A4144D33}</v>
      </c>
      <c r="L90" t="str">
        <f>'Formulaire bota'!F:F</f>
        <v>user</v>
      </c>
    </row>
    <row r="91" spans="1:12" x14ac:dyDescent="0.25">
      <c r="A91" t="str">
        <f>Saisie!D:D</f>
        <v>{67ACA867-2026-4CB2-8271-4DFDA9B4D481}</v>
      </c>
      <c r="B91" t="str">
        <f>Saisie!C:C</f>
        <v>bomb erec</v>
      </c>
      <c r="C91" t="str">
        <f>'Formulaire bota'!C:C</f>
        <v>{7EF38CFC-7AC8-4BF0-A6A0-30CB5BB6B363}</v>
      </c>
      <c r="D91" t="str">
        <f>'Formulaire bota'!D:D</f>
        <v>3061 - urbanisÃ©, artificialisÃ©</v>
      </c>
      <c r="E91" t="str">
        <f>'[1]Relevé bota v3'!C:C</f>
        <v>{7EF38CFC-7AC8-4BF0-A6A0-30CB5BB6B363}</v>
      </c>
      <c r="F91">
        <f>'Formulaire bota'!I:I</f>
        <v>4.4443999999999999</v>
      </c>
      <c r="G91" t="str">
        <f>'Formulaire bota'!C:C</f>
        <v>{7EF38CFC-7AC8-4BF0-A6A0-30CB5BB6B363}</v>
      </c>
      <c r="H91">
        <f>'Formulaire bota'!J:J</f>
        <v>44.44444</v>
      </c>
      <c r="I91" t="str">
        <f>'Formulaire bota'!C:C</f>
        <v>{7EF38CFC-7AC8-4BF0-A6A0-30CB5BB6B363}</v>
      </c>
      <c r="J91" s="3">
        <f>'Formulaire bota'!E:E</f>
        <v>43252.634722222225</v>
      </c>
      <c r="K91" t="str">
        <f>'[1]Relevé bota v3'!C:C</f>
        <v>{7EF38CFC-7AC8-4BF0-A6A0-30CB5BB6B363}</v>
      </c>
      <c r="L91" t="str">
        <f>'Formulaire bota'!F:F</f>
        <v>user</v>
      </c>
    </row>
    <row r="92" spans="1:12" x14ac:dyDescent="0.25">
      <c r="A92" t="str">
        <f>Saisie!D:D</f>
        <v>{67ACA867-2026-4CB2-8271-4DFDA9B4D481}</v>
      </c>
      <c r="B92" t="str">
        <f>Saisie!C:C</f>
        <v>Rost cris</v>
      </c>
      <c r="C92" t="str">
        <f>'Formulaire bota'!C:C</f>
        <v>{D69423D4-8AE7-4AF4-AFD9-7BB1A6FC9296}</v>
      </c>
      <c r="D92" t="str">
        <f>'Formulaire bota'!D:D</f>
        <v>3061-dune fixÃ©e</v>
      </c>
      <c r="E92" t="str">
        <f>'[1]Relevé bota v3'!C:C</f>
        <v>{D69423D4-8AE7-4AF4-AFD9-7BB1A6FC9296}</v>
      </c>
      <c r="F92">
        <f>'Formulaire bota'!I:I</f>
        <v>4.4443999999999999</v>
      </c>
      <c r="G92" t="str">
        <f>'Formulaire bota'!C:C</f>
        <v>{D69423D4-8AE7-4AF4-AFD9-7BB1A6FC9296}</v>
      </c>
      <c r="H92">
        <f>'Formulaire bota'!J:J</f>
        <v>44.44444</v>
      </c>
      <c r="I92" t="str">
        <f>'Formulaire bota'!C:C</f>
        <v>{D69423D4-8AE7-4AF4-AFD9-7BB1A6FC9296}</v>
      </c>
      <c r="J92" s="3">
        <f>'Formulaire bota'!E:E</f>
        <v>43252.634722222225</v>
      </c>
      <c r="K92" t="str">
        <f>'[1]Relevé bota v3'!C:C</f>
        <v>{D69423D4-8AE7-4AF4-AFD9-7BB1A6FC9296}</v>
      </c>
      <c r="L92" t="str">
        <f>'Formulaire bota'!F:F</f>
        <v>user</v>
      </c>
    </row>
    <row r="93" spans="1:12" x14ac:dyDescent="0.25">
      <c r="A93" t="str">
        <f>Saisie!D:D</f>
        <v>{67ACA867-2026-4CB2-8271-4DFDA9B4D481}</v>
      </c>
      <c r="B93" t="str">
        <f>Saisie!C:C</f>
        <v>Cent meli</v>
      </c>
      <c r="C93" t="str">
        <f>'Formulaire bota'!C:C</f>
        <v>{5B1B1279-66EA-4AD0-A099-37EE81CF0ED3}</v>
      </c>
      <c r="D93" t="str">
        <f>'Formulaire bota'!D:D</f>
        <v>3004-zones ruderales</v>
      </c>
      <c r="E93" t="str">
        <f>'[1]Relevé bota v3'!C:C</f>
        <v>{5B1B1279-66EA-4AD0-A099-37EE81CF0ED3}</v>
      </c>
      <c r="F93">
        <f>'Formulaire bota'!I:I</f>
        <v>4.4443999999999999</v>
      </c>
      <c r="G93" t="str">
        <f>'Formulaire bota'!C:C</f>
        <v>{5B1B1279-66EA-4AD0-A099-37EE81CF0ED3}</v>
      </c>
      <c r="H93">
        <f>'Formulaire bota'!J:J</f>
        <v>44.44444</v>
      </c>
      <c r="I93" t="str">
        <f>'Formulaire bota'!C:C</f>
        <v>{5B1B1279-66EA-4AD0-A099-37EE81CF0ED3}</v>
      </c>
      <c r="J93" s="3">
        <f>'Formulaire bota'!E:E</f>
        <v>43252.634722222225</v>
      </c>
      <c r="K93" t="str">
        <f>'[1]Relevé bota v3'!C:C</f>
        <v>{5B1B1279-66EA-4AD0-A099-37EE81CF0ED3}</v>
      </c>
      <c r="L93" t="str">
        <f>'Formulaire bota'!F:F</f>
        <v>user</v>
      </c>
    </row>
    <row r="94" spans="1:12" x14ac:dyDescent="0.25">
      <c r="A94" t="str">
        <f>Saisie!D:D</f>
        <v>{67ACA867-2026-4CB2-8271-4DFDA9B4D481}</v>
      </c>
      <c r="B94" t="str">
        <f>Saisie!C:C</f>
        <v>Plan semp</v>
      </c>
      <c r="C94" t="str">
        <f>'Formulaire bota'!C:C</f>
        <v>{3DD0E454-CE82-420D-8657-BF19A422EBC1}</v>
      </c>
      <c r="D94" t="str">
        <f>'Formulaire bota'!D:D</f>
        <v>3004-jonchaie</v>
      </c>
      <c r="E94" t="str">
        <f>'[1]Relevé bota v3'!C:C</f>
        <v>{3DD0E454-CE82-420D-8657-BF19A422EBC1}</v>
      </c>
      <c r="F94">
        <f>'Formulaire bota'!I:I</f>
        <v>4.4443999999999999</v>
      </c>
      <c r="G94" t="str">
        <f>'Formulaire bota'!C:C</f>
        <v>{3DD0E454-CE82-420D-8657-BF19A422EBC1}</v>
      </c>
      <c r="H94">
        <f>'Formulaire bota'!J:J</f>
        <v>44.44444</v>
      </c>
      <c r="I94" t="str">
        <f>'Formulaire bota'!C:C</f>
        <v>{3DD0E454-CE82-420D-8657-BF19A422EBC1}</v>
      </c>
      <c r="J94" s="3">
        <f>'Formulaire bota'!E:E</f>
        <v>43252.634722222225</v>
      </c>
      <c r="K94" t="str">
        <f>'[1]Relevé bota v3'!C:C</f>
        <v>{3DD0E454-CE82-420D-8657-BF19A422EBC1}</v>
      </c>
      <c r="L94" t="str">
        <f>'Formulaire bota'!F:F</f>
        <v>user</v>
      </c>
    </row>
    <row r="95" spans="1:12" x14ac:dyDescent="0.25">
      <c r="A95" t="str">
        <f>Saisie!D:D</f>
        <v>{67ACA867-2026-4CB2-8271-4DFDA9B4D481}</v>
      </c>
      <c r="B95" t="str">
        <f>Saisie!C:C</f>
        <v>Medi mini</v>
      </c>
      <c r="C95" t="str">
        <f>'Formulaire bota'!C:C</f>
        <v>{EC39E330-1EED-4B61-8E9F-0DC7C3E99F73}</v>
      </c>
      <c r="D95" t="str">
        <f>'Formulaire bota'!D:D</f>
        <v>P15- pente nulle - sous bois de Chene pubescent</v>
      </c>
      <c r="E95" t="str">
        <f>'[1]Relevé bota v3'!C:C</f>
        <v>{EC39E330-1EED-4B61-8E9F-0DC7C3E99F73}</v>
      </c>
      <c r="F95">
        <f>'Formulaire bota'!I:I</f>
        <v>4.4443999999999999</v>
      </c>
      <c r="G95" t="str">
        <f>'Formulaire bota'!C:C</f>
        <v>{EC39E330-1EED-4B61-8E9F-0DC7C3E99F73}</v>
      </c>
      <c r="H95">
        <f>'Formulaire bota'!J:J</f>
        <v>44.44444</v>
      </c>
      <c r="I95" t="str">
        <f>'Formulaire bota'!C:C</f>
        <v>{EC39E330-1EED-4B61-8E9F-0DC7C3E99F73}</v>
      </c>
      <c r="J95" s="3">
        <f>'Formulaire bota'!E:E</f>
        <v>43252.634722222225</v>
      </c>
      <c r="K95" t="str">
        <f>'[1]Relevé bota v3'!C:C</f>
        <v>{EC39E330-1EED-4B61-8E9F-0DC7C3E99F73}</v>
      </c>
      <c r="L95" t="str">
        <f>'Formulaire bota'!F:F</f>
        <v>user</v>
      </c>
    </row>
    <row r="96" spans="1:12" x14ac:dyDescent="0.25">
      <c r="A96" t="str">
        <f>Saisie!D:D</f>
        <v>{67ACA867-2026-4CB2-8271-4DFDA9B4D481}</v>
      </c>
      <c r="B96" t="str">
        <f>Saisie!C:C</f>
        <v>Limo echi</v>
      </c>
      <c r="C96" t="str">
        <f>'Formulaire bota'!C:C</f>
        <v>{F81FF9AD-B50C-48EA-A738-8F8019EA1D2C}</v>
      </c>
      <c r="D96" t="str">
        <f>'Formulaire bota'!D:D</f>
        <v>P13-pente nulle - lisiere de foret moxte a Q. Pibescens et P. Halepensis</v>
      </c>
      <c r="E96" t="str">
        <f>'[1]Relevé bota v3'!C:C</f>
        <v>{F81FF9AD-B50C-48EA-A738-8F8019EA1D2C}</v>
      </c>
      <c r="F96">
        <f>'Formulaire bota'!I:I</f>
        <v>4.4443999999999999</v>
      </c>
      <c r="G96" t="str">
        <f>'Formulaire bota'!C:C</f>
        <v>{F81FF9AD-B50C-48EA-A738-8F8019EA1D2C}</v>
      </c>
      <c r="H96">
        <f>'Formulaire bota'!J:J</f>
        <v>44.44444</v>
      </c>
      <c r="I96" t="str">
        <f>'Formulaire bota'!C:C</f>
        <v>{F81FF9AD-B50C-48EA-A738-8F8019EA1D2C}</v>
      </c>
      <c r="J96" s="3">
        <f>'Formulaire bota'!E:E</f>
        <v>43252.634722222225</v>
      </c>
      <c r="K96" t="str">
        <f>'[1]Relevé bota v3'!C:C</f>
        <v>{F81FF9AD-B50C-48EA-A738-8F8019EA1D2C}</v>
      </c>
      <c r="L96" t="str">
        <f>'Formulaire bota'!F:F</f>
        <v>user</v>
      </c>
    </row>
    <row r="97" spans="1:12" x14ac:dyDescent="0.25">
      <c r="A97" t="str">
        <f>Saisie!D:D</f>
        <v>{67ACA867-2026-4CB2-8271-4DFDA9B4D481}</v>
      </c>
      <c r="B97" t="str">
        <f>Saisie!C:C</f>
        <v>Ruta angu</v>
      </c>
      <c r="C97" t="str">
        <f>'Formulaire bota'!C:C</f>
        <v>{AB8F0C72-02C7-48AC-A7AC-3A48560E23D4}</v>
      </c>
      <c r="D97" t="str">
        <f>'Formulaire bota'!D:D</f>
        <v>P14 - pente neutre - lisiÃ¨re de bois de ChÃªne pubescent</v>
      </c>
      <c r="E97" t="str">
        <f>'[1]Relevé bota v3'!C:C</f>
        <v>{AB8F0C72-02C7-48AC-A7AC-3A48560E23D4}</v>
      </c>
      <c r="F97">
        <f>'Formulaire bota'!I:I</f>
        <v>4.4443999999999999</v>
      </c>
      <c r="G97" t="str">
        <f>'Formulaire bota'!C:C</f>
        <v>{AB8F0C72-02C7-48AC-A7AC-3A48560E23D4}</v>
      </c>
      <c r="H97">
        <f>'Formulaire bota'!J:J</f>
        <v>44.44444</v>
      </c>
      <c r="I97" t="str">
        <f>'Formulaire bota'!C:C</f>
        <v>{AB8F0C72-02C7-48AC-A7AC-3A48560E23D4}</v>
      </c>
      <c r="J97" s="3">
        <f>'Formulaire bota'!E:E</f>
        <v>43252.634722222225</v>
      </c>
      <c r="K97" t="str">
        <f>'[1]Relevé bota v3'!C:C</f>
        <v>{AB8F0C72-02C7-48AC-A7AC-3A48560E23D4}</v>
      </c>
      <c r="L97" t="str">
        <f>'Formulaire bota'!F:F</f>
        <v>user</v>
      </c>
    </row>
    <row r="98" spans="1:12" x14ac:dyDescent="0.25">
      <c r="A98" t="str">
        <f>Saisie!D:D</f>
        <v>{67ACA867-2026-4CB2-8271-4DFDA9B4D481}</v>
      </c>
      <c r="B98" t="str">
        <f>Saisie!C:C</f>
        <v>Dory hirs</v>
      </c>
      <c r="C98" t="str">
        <f>'Formulaire bota'!C:C</f>
        <v>{83C19B99-D355-4446-8BEE-FBCDD556A18F}</v>
      </c>
      <c r="D98" t="str">
        <f>'Formulaire bota'!D:D</f>
        <v>P12-exp : nord - sous bois de laurier sauce</v>
      </c>
      <c r="E98" t="str">
        <f>'[1]Relevé bota v3'!C:C</f>
        <v>{83C19B99-D355-4446-8BEE-FBCDD556A18F}</v>
      </c>
      <c r="F98">
        <f>'Formulaire bota'!I:I</f>
        <v>4.4443999999999999</v>
      </c>
      <c r="G98" t="str">
        <f>'Formulaire bota'!C:C</f>
        <v>{83C19B99-D355-4446-8BEE-FBCDD556A18F}</v>
      </c>
      <c r="H98">
        <f>'Formulaire bota'!J:J</f>
        <v>44.44444</v>
      </c>
      <c r="I98" t="str">
        <f>'Formulaire bota'!C:C</f>
        <v>{83C19B99-D355-4446-8BEE-FBCDD556A18F}</v>
      </c>
      <c r="J98" s="3">
        <f>'Formulaire bota'!E:E</f>
        <v>43252.634722222225</v>
      </c>
      <c r="K98" t="str">
        <f>'[1]Relevé bota v3'!C:C</f>
        <v>{83C19B99-D355-4446-8BEE-FBCDD556A18F}</v>
      </c>
      <c r="L98" t="str">
        <f>'Formulaire bota'!F:F</f>
        <v>user</v>
      </c>
    </row>
    <row r="99" spans="1:12" x14ac:dyDescent="0.25">
      <c r="A99" t="str">
        <f>Saisie!D:D</f>
        <v>{67ACA867-2026-4CB2-8271-4DFDA9B4D481}</v>
      </c>
      <c r="B99" t="str">
        <f>Saisie!C:C</f>
        <v>Echi vulg</v>
      </c>
      <c r="C99" t="str">
        <f>'Formulaire bota'!C:C</f>
        <v>{66DE6960-A64A-46CA-80B8-3799299B7A6D}</v>
      </c>
      <c r="D99" t="str">
        <f>'Formulaire bota'!D:D</f>
        <v xml:space="preserve">P11 - pente neutre - melange entre foret a Q. Pubescens et P. Halepensis. </v>
      </c>
      <c r="E99" t="str">
        <f>'[1]Relevé bota v3'!C:C</f>
        <v>{66DE6960-A64A-46CA-80B8-3799299B7A6D}</v>
      </c>
      <c r="F99">
        <f>'Formulaire bota'!I:I</f>
        <v>4.4443999999999999</v>
      </c>
      <c r="G99" t="str">
        <f>'Formulaire bota'!C:C</f>
        <v>{66DE6960-A64A-46CA-80B8-3799299B7A6D}</v>
      </c>
      <c r="H99">
        <f>'Formulaire bota'!J:J</f>
        <v>44.44444</v>
      </c>
      <c r="I99" t="str">
        <f>'Formulaire bota'!C:C</f>
        <v>{66DE6960-A64A-46CA-80B8-3799299B7A6D}</v>
      </c>
      <c r="J99" s="3">
        <f>'Formulaire bota'!E:E</f>
        <v>43252.634722222225</v>
      </c>
      <c r="K99" t="str">
        <f>'[1]Relevé bota v3'!C:C</f>
        <v>{66DE6960-A64A-46CA-80B8-3799299B7A6D}</v>
      </c>
      <c r="L99" t="str">
        <f>'Formulaire bota'!F:F</f>
        <v>user</v>
      </c>
    </row>
    <row r="100" spans="1:12" x14ac:dyDescent="0.25">
      <c r="A100" t="str">
        <f>Saisie!D:D</f>
        <v>{67ACA867-2026-4CB2-8271-4DFDA9B4D481}</v>
      </c>
      <c r="B100" t="str">
        <f>Saisie!C:C</f>
        <v>Vici tetr</v>
      </c>
      <c r="C100" t="str">
        <f>'Formulaire bota'!C:C</f>
        <v>{A63B5A5E-356D-4737-A374-6B7B73DA3745}</v>
      </c>
      <c r="D100" t="str">
        <f>'Formulaire bota'!D:D</f>
        <v>P1 - pente neutre - garrigue Ã  Thymus vulgaris</v>
      </c>
      <c r="E100" t="str">
        <f>'[1]Relevé bota v3'!C:C</f>
        <v>{A63B5A5E-356D-4737-A374-6B7B73DA3745}</v>
      </c>
      <c r="F100">
        <f>'Formulaire bota'!I:I</f>
        <v>4.4443999999999999</v>
      </c>
      <c r="G100" t="str">
        <f>'Formulaire bota'!C:C</f>
        <v>{A63B5A5E-356D-4737-A374-6B7B73DA3745}</v>
      </c>
      <c r="H100">
        <f>'Formulaire bota'!J:J</f>
        <v>44.44444</v>
      </c>
      <c r="I100" t="str">
        <f>'Formulaire bota'!C:C</f>
        <v>{A63B5A5E-356D-4737-A374-6B7B73DA3745}</v>
      </c>
      <c r="J100" s="3">
        <f>'Formulaire bota'!E:E</f>
        <v>43252.634722222225</v>
      </c>
      <c r="K100" t="str">
        <f>'[1]Relevé bota v3'!C:C</f>
        <v>{A63B5A5E-356D-4737-A374-6B7B73DA3745}</v>
      </c>
      <c r="L100" t="str">
        <f>'Formulaire bota'!F:F</f>
        <v>user</v>
      </c>
    </row>
    <row r="101" spans="1:12" x14ac:dyDescent="0.25">
      <c r="A101" t="str">
        <f>Saisie!D:D</f>
        <v>{67ACA867-2026-4CB2-8271-4DFDA9B4D481}</v>
      </c>
      <c r="B101" t="str">
        <f>Saisie!C:C</f>
        <v>Trag porr</v>
      </c>
      <c r="C101" t="str">
        <f>'Formulaire bota'!C:C</f>
        <v>{4E3DB568-CC3B-4E07-8A1A-04D709790149}</v>
      </c>
      <c r="D101" t="str">
        <f>'Formulaire bota'!D:D</f>
        <v>P2 - pente neutre - lisiÃ¨re de ripisylve</v>
      </c>
      <c r="E101" t="str">
        <f>'[1]Relevé bota v3'!C:C</f>
        <v>{4E3DB568-CC3B-4E07-8A1A-04D709790149}</v>
      </c>
      <c r="F101">
        <f>'Formulaire bota'!I:I</f>
        <v>4.4443999999999999</v>
      </c>
      <c r="G101" t="str">
        <f>'Formulaire bota'!C:C</f>
        <v>{4E3DB568-CC3B-4E07-8A1A-04D709790149}</v>
      </c>
      <c r="H101">
        <f>'Formulaire bota'!J:J</f>
        <v>44.44444</v>
      </c>
      <c r="I101" t="str">
        <f>'Formulaire bota'!C:C</f>
        <v>{4E3DB568-CC3B-4E07-8A1A-04D709790149}</v>
      </c>
      <c r="J101" s="3">
        <f>'Formulaire bota'!E:E</f>
        <v>43252.634722222225</v>
      </c>
      <c r="K101" t="str">
        <f>'[1]Relevé bota v3'!C:C</f>
        <v>{4E3DB568-CC3B-4E07-8A1A-04D709790149}</v>
      </c>
      <c r="L101" t="str">
        <f>'Formulaire bota'!F:F</f>
        <v>user</v>
      </c>
    </row>
    <row r="102" spans="1:12" x14ac:dyDescent="0.25">
      <c r="A102" t="str">
        <f>Saisie!D:D</f>
        <v>{67ACA867-2026-4CB2-8271-4DFDA9B4D481}</v>
      </c>
      <c r="B102" t="str">
        <f>Saisie!C:C</f>
        <v>Alli rose</v>
      </c>
      <c r="C102" t="str">
        <f>'Formulaire bota'!C:C</f>
        <v>{85876304-25F1-4416-A2EF-A687F1A24EED}</v>
      </c>
      <c r="D102" t="str">
        <f>'Formulaire bota'!D:D</f>
        <v xml:space="preserve">P3-pas de pente - lisiÃ¨re de chenaie Ã  Q. Pubesecens. </v>
      </c>
      <c r="E102" t="str">
        <f>'[1]Relevé bota v3'!C:C</f>
        <v>{85876304-25F1-4416-A2EF-A687F1A24EED}</v>
      </c>
      <c r="F102">
        <f>'Formulaire bota'!I:I</f>
        <v>4.4443999999999999</v>
      </c>
      <c r="G102" t="str">
        <f>'Formulaire bota'!C:C</f>
        <v>{85876304-25F1-4416-A2EF-A687F1A24EED}</v>
      </c>
      <c r="H102">
        <f>'Formulaire bota'!J:J</f>
        <v>44.44444</v>
      </c>
      <c r="I102" t="str">
        <f>'Formulaire bota'!C:C</f>
        <v>{85876304-25F1-4416-A2EF-A687F1A24EED}</v>
      </c>
      <c r="J102" s="3">
        <f>'Formulaire bota'!E:E</f>
        <v>43252.634722222225</v>
      </c>
      <c r="K102" t="str">
        <f>'[1]Relevé bota v3'!C:C</f>
        <v>{85876304-25F1-4416-A2EF-A687F1A24EED}</v>
      </c>
      <c r="L102" t="str">
        <f>'Formulaire bota'!F:F</f>
        <v>user</v>
      </c>
    </row>
    <row r="103" spans="1:12" x14ac:dyDescent="0.25">
      <c r="A103" t="str">
        <f>Saisie!D:D</f>
        <v>{67ACA867-2026-4CB2-8271-4DFDA9B4D481}</v>
      </c>
      <c r="B103" t="str">
        <f>Saisie!C:C</f>
        <v>Brom madri</v>
      </c>
      <c r="C103" t="str">
        <f>'Formulaire bota'!C:C</f>
        <v>{2073DB43-BC9C-4566-9582-1F7701B6BACC}</v>
      </c>
      <c r="D103" t="str">
        <f>'Formulaire bota'!D:D</f>
        <v>P4- exp : nord - MÃ©lange de Q. Pubescens et de P. Halepensis</v>
      </c>
      <c r="E103" t="str">
        <f>'[1]Relevé bota v3'!C:C</f>
        <v>{2073DB43-BC9C-4566-9582-1F7701B6BACC}</v>
      </c>
      <c r="F103">
        <f>'Formulaire bota'!I:I</f>
        <v>4.4443999999999999</v>
      </c>
      <c r="G103" t="str">
        <f>'Formulaire bota'!C:C</f>
        <v>{2073DB43-BC9C-4566-9582-1F7701B6BACC}</v>
      </c>
      <c r="H103">
        <f>'Formulaire bota'!J:J</f>
        <v>44.44444</v>
      </c>
      <c r="I103" t="str">
        <f>'Formulaire bota'!C:C</f>
        <v>{2073DB43-BC9C-4566-9582-1F7701B6BACC}</v>
      </c>
      <c r="J103" s="3">
        <f>'Formulaire bota'!E:E</f>
        <v>43252.634722222225</v>
      </c>
      <c r="K103" t="str">
        <f>'[1]Relevé bota v3'!C:C</f>
        <v>{2073DB43-BC9C-4566-9582-1F7701B6BACC}</v>
      </c>
      <c r="L103" t="str">
        <f>'Formulaire bota'!F:F</f>
        <v>user</v>
      </c>
    </row>
    <row r="104" spans="1:12" x14ac:dyDescent="0.25">
      <c r="A104" t="str">
        <f>Saisie!D:D</f>
        <v>{67ACA867-2026-4CB2-8271-4DFDA9B4D481}</v>
      </c>
      <c r="B104" t="str">
        <f>Saisie!C:C</f>
        <v>Junc acut</v>
      </c>
      <c r="C104" t="str">
        <f>'Formulaire bota'!C:C</f>
        <v>{6E70D5F8-8659-4588-96D4-F7005A6AC57A}</v>
      </c>
      <c r="D104" t="str">
        <f>'Formulaire bota'!D:D</f>
        <v>P5 - nord-est - prairie subnitrophile sur sol remaniÃ©</v>
      </c>
      <c r="E104" t="str">
        <f>'[1]Relevé bota v3'!C:C</f>
        <v>{6E70D5F8-8659-4588-96D4-F7005A6AC57A}</v>
      </c>
      <c r="F104">
        <f>'Formulaire bota'!I:I</f>
        <v>4.4443999999999999</v>
      </c>
      <c r="G104" t="str">
        <f>'Formulaire bota'!C:C</f>
        <v>{6E70D5F8-8659-4588-96D4-F7005A6AC57A}</v>
      </c>
      <c r="H104">
        <f>'Formulaire bota'!J:J</f>
        <v>44.44444</v>
      </c>
      <c r="I104" t="str">
        <f>'Formulaire bota'!C:C</f>
        <v>{6E70D5F8-8659-4588-96D4-F7005A6AC57A}</v>
      </c>
      <c r="J104" s="3">
        <f>'Formulaire bota'!E:E</f>
        <v>43252.634722222225</v>
      </c>
      <c r="K104" t="str">
        <f>'[1]Relevé bota v3'!C:C</f>
        <v>{6E70D5F8-8659-4588-96D4-F7005A6AC57A}</v>
      </c>
      <c r="L104" t="str">
        <f>'Formulaire bota'!F:F</f>
        <v>user</v>
      </c>
    </row>
    <row r="105" spans="1:12" x14ac:dyDescent="0.25">
      <c r="A105" t="str">
        <f>Saisie!D:D</f>
        <v>{67ACA867-2026-4CB2-8271-4DFDA9B4D481}</v>
      </c>
      <c r="B105" t="str">
        <f>Saisie!C:C</f>
        <v>Junc mari</v>
      </c>
      <c r="C105" t="str">
        <f>'Formulaire bota'!C:C</f>
        <v>{2688E4BE-2BB0-494F-B407-D2EF9ECCD055}</v>
      </c>
      <c r="D105" t="str">
        <f>'Formulaire bota'!D:D</f>
        <v>P6.- pas de pente. - garrigue a Thymus vulgare</v>
      </c>
      <c r="E105" t="str">
        <f>'[1]Relevé bota v3'!C:C</f>
        <v>{2688E4BE-2BB0-494F-B407-D2EF9ECCD055}</v>
      </c>
      <c r="F105">
        <f>'Formulaire bota'!I:I</f>
        <v>4.4443999999999999</v>
      </c>
      <c r="G105" t="str">
        <f>'Formulaire bota'!C:C</f>
        <v>{2688E4BE-2BB0-494F-B407-D2EF9ECCD055}</v>
      </c>
      <c r="H105">
        <f>'Formulaire bota'!J:J</f>
        <v>44.44444</v>
      </c>
      <c r="I105" t="str">
        <f>'Formulaire bota'!C:C</f>
        <v>{2688E4BE-2BB0-494F-B407-D2EF9ECCD055}</v>
      </c>
      <c r="J105" s="3">
        <f>'Formulaire bota'!E:E</f>
        <v>43252.634722222225</v>
      </c>
      <c r="K105" t="str">
        <f>'[1]Relevé bota v3'!C:C</f>
        <v>{2688E4BE-2BB0-494F-B407-D2EF9ECCD055}</v>
      </c>
      <c r="L105" t="str">
        <f>'Formulaire bota'!F:F</f>
        <v>user</v>
      </c>
    </row>
    <row r="106" spans="1:12" x14ac:dyDescent="0.25">
      <c r="A106" t="str">
        <f>Saisie!D:D</f>
        <v>{67ACA867-2026-4CB2-8271-4DFDA9B4D481}</v>
      </c>
      <c r="B106" t="str">
        <f>Saisie!C:C</f>
        <v>Vall locu</v>
      </c>
      <c r="C106" t="str">
        <f>'Formulaire bota'!C:C</f>
        <v>{B0444460-9D7A-4443-9EB8-E5041A942A03}</v>
      </c>
      <c r="D106" t="str">
        <f>'Formulaire bota'!D:D</f>
        <v>P17 - pas de pente - bordure de boisement Ã  Pinus halepensis</v>
      </c>
      <c r="E106" t="str">
        <f>'[1]Relevé bota v3'!C:C</f>
        <v>{B0444460-9D7A-4443-9EB8-E5041A942A03}</v>
      </c>
      <c r="F106">
        <f>'Formulaire bota'!I:I</f>
        <v>4.4443999999999999</v>
      </c>
      <c r="G106" t="str">
        <f>'Formulaire bota'!C:C</f>
        <v>{B0444460-9D7A-4443-9EB8-E5041A942A03}</v>
      </c>
      <c r="H106">
        <f>'Formulaire bota'!J:J</f>
        <v>44.44444</v>
      </c>
      <c r="I106" t="str">
        <f>'Formulaire bota'!C:C</f>
        <v>{B0444460-9D7A-4443-9EB8-E5041A942A03}</v>
      </c>
      <c r="J106" s="3">
        <f>'Formulaire bota'!E:E</f>
        <v>43252.634722222225</v>
      </c>
      <c r="K106" t="str">
        <f>'[1]Relevé bota v3'!C:C</f>
        <v>{B0444460-9D7A-4443-9EB8-E5041A942A03}</v>
      </c>
      <c r="L106" t="str">
        <f>'Formulaire bota'!F:F</f>
        <v>user</v>
      </c>
    </row>
    <row r="107" spans="1:12" x14ac:dyDescent="0.25">
      <c r="A107" t="str">
        <f>Saisie!D:D</f>
        <v>{67ACA867-2026-4CB2-8271-4DFDA9B4D481}</v>
      </c>
      <c r="B107" t="str">
        <f>Saisie!C:C</f>
        <v>Loni impl</v>
      </c>
      <c r="C107" t="str">
        <f>'Formulaire bota'!C:C</f>
        <v>{98442397-DAD2-469A-A190-F7C430210351}</v>
      </c>
      <c r="D107" t="str">
        <f>'Formulaire bota'!D:D</f>
        <v>P10 - exp : est - LisiÃ¨re de chÃªnaie Ã  Q. pubescens</v>
      </c>
      <c r="E107" t="str">
        <f>'[1]Relevé bota v3'!C:C</f>
        <v>{98442397-DAD2-469A-A190-F7C430210351}</v>
      </c>
      <c r="F107">
        <f>'Formulaire bota'!I:I</f>
        <v>4.4443999999999999</v>
      </c>
      <c r="G107" t="str">
        <f>'Formulaire bota'!C:C</f>
        <v>{98442397-DAD2-469A-A190-F7C430210351}</v>
      </c>
      <c r="H107">
        <f>'Formulaire bota'!J:J</f>
        <v>44.44444</v>
      </c>
      <c r="I107" t="str">
        <f>'Formulaire bota'!C:C</f>
        <v>{98442397-DAD2-469A-A190-F7C430210351}</v>
      </c>
      <c r="J107" s="3">
        <f>'Formulaire bota'!E:E</f>
        <v>43252.634722222225</v>
      </c>
      <c r="K107" t="str">
        <f>'[1]Relevé bota v3'!C:C</f>
        <v>{98442397-DAD2-469A-A190-F7C430210351}</v>
      </c>
      <c r="L107" t="str">
        <f>'Formulaire bota'!F:F</f>
        <v>user</v>
      </c>
    </row>
    <row r="108" spans="1:12" x14ac:dyDescent="0.25">
      <c r="A108" t="str">
        <f>Saisie!D:D</f>
        <v>{67ACA867-2026-4CB2-8271-4DFDA9B4D481}</v>
      </c>
      <c r="B108" t="str">
        <f>Saisie!C:C</f>
        <v>Elit acut</v>
      </c>
      <c r="C108" t="str">
        <f>'Formulaire bota'!C:C</f>
        <v>{6E487BE2-92E8-48A8-B817-58E7A95D8630}</v>
      </c>
      <c r="D108" t="str">
        <f>'Formulaire bota'!D:D</f>
        <v>P8 - pas de pente - vÃ©gÃ©tation subnitrophile sur sol caillouteux</v>
      </c>
      <c r="E108" t="str">
        <f>'[1]Relevé bota v3'!C:C</f>
        <v>{6E487BE2-92E8-48A8-B817-58E7A95D8630}</v>
      </c>
      <c r="F108">
        <f>'Formulaire bota'!I:I</f>
        <v>4.4443999999999999</v>
      </c>
      <c r="G108" t="str">
        <f>'Formulaire bota'!C:C</f>
        <v>{6E487BE2-92E8-48A8-B817-58E7A95D8630}</v>
      </c>
      <c r="H108">
        <f>'Formulaire bota'!J:J</f>
        <v>44.44444</v>
      </c>
      <c r="I108" t="str">
        <f>'Formulaire bota'!C:C</f>
        <v>{6E487BE2-92E8-48A8-B817-58E7A95D8630}</v>
      </c>
      <c r="J108" s="3">
        <f>'Formulaire bota'!E:E</f>
        <v>43252.634722222225</v>
      </c>
      <c r="K108" t="str">
        <f>'[1]Relevé bota v3'!C:C</f>
        <v>{6E487BE2-92E8-48A8-B817-58E7A95D8630}</v>
      </c>
      <c r="L108" t="str">
        <f>'Formulaire bota'!F:F</f>
        <v>user</v>
      </c>
    </row>
    <row r="109" spans="1:12" x14ac:dyDescent="0.25">
      <c r="A109" t="str">
        <f>Saisie!D:D</f>
        <v>{67ACA867-2026-4CB2-8271-4DFDA9B4D481}</v>
      </c>
      <c r="B109" t="str">
        <f>Saisie!C:C</f>
        <v>Scor subv</v>
      </c>
      <c r="C109" t="str">
        <f>'Formulaire bota'!C:C</f>
        <v>{4B001DFF-FDD9-4639-92B3-091384B3C041}</v>
      </c>
      <c r="D109" t="str">
        <f>'Formulaire bota'!D:D</f>
        <v>P09 - exp : est - LisiÃ¨re Ã  Q. Pubescens</v>
      </c>
      <c r="E109" t="str">
        <f>'[1]Relevé bota v3'!C:C</f>
        <v>{4B001DFF-FDD9-4639-92B3-091384B3C041}</v>
      </c>
      <c r="F109">
        <f>'Formulaire bota'!I:I</f>
        <v>4.4443999999999999</v>
      </c>
      <c r="G109" t="str">
        <f>'Formulaire bota'!C:C</f>
        <v>{4B001DFF-FDD9-4639-92B3-091384B3C041}</v>
      </c>
      <c r="H109">
        <f>'Formulaire bota'!J:J</f>
        <v>44.44444</v>
      </c>
      <c r="I109" t="str">
        <f>'Formulaire bota'!C:C</f>
        <v>{4B001DFF-FDD9-4639-92B3-091384B3C041}</v>
      </c>
      <c r="J109" s="3">
        <f>'Formulaire bota'!E:E</f>
        <v>43252.634722222225</v>
      </c>
      <c r="K109" t="str">
        <f>'[1]Relevé bota v3'!C:C</f>
        <v>{4B001DFF-FDD9-4639-92B3-091384B3C041}</v>
      </c>
      <c r="L109" t="str">
        <f>'Formulaire bota'!F:F</f>
        <v>user</v>
      </c>
    </row>
    <row r="110" spans="1:12" x14ac:dyDescent="0.25">
      <c r="A110" t="str">
        <f>Saisie!D:D</f>
        <v>{67ACA867-2026-4CB2-8271-4DFDA9B4D481}</v>
      </c>
      <c r="B110" t="str">
        <f>Saisie!C:C</f>
        <v>Sera ling</v>
      </c>
      <c r="C110" t="str">
        <f>'Formulaire bota'!C:C</f>
        <v>{5D150866-C0A6-46BA-BEC4-9CF0ED36FD42}</v>
      </c>
      <c r="D110" t="str">
        <f>'Formulaire bota'!D:D</f>
        <v>3048 - bordure de cours d'eau rudÃ©ralisÃ©</v>
      </c>
      <c r="E110" t="str">
        <f>'[1]Relevé bota v3'!C:C</f>
        <v>{5D150866-C0A6-46BA-BEC4-9CF0ED36FD42}</v>
      </c>
      <c r="F110">
        <f>'Formulaire bota'!I:I</f>
        <v>4.4443999999999999</v>
      </c>
      <c r="G110" t="str">
        <f>'Formulaire bota'!C:C</f>
        <v>{5D150866-C0A6-46BA-BEC4-9CF0ED36FD42}</v>
      </c>
      <c r="H110">
        <f>'Formulaire bota'!J:J</f>
        <v>44.44444</v>
      </c>
      <c r="I110" t="str">
        <f>'Formulaire bota'!C:C</f>
        <v>{5D150866-C0A6-46BA-BEC4-9CF0ED36FD42}</v>
      </c>
      <c r="J110" s="3">
        <f>'Formulaire bota'!E:E</f>
        <v>43252.634722222225</v>
      </c>
      <c r="K110" t="str">
        <f>'[1]Relevé bota v3'!C:C</f>
        <v>{5D150866-C0A6-46BA-BEC4-9CF0ED36FD42}</v>
      </c>
      <c r="L110" t="str">
        <f>'Formulaire bota'!F:F</f>
        <v>user</v>
      </c>
    </row>
    <row r="111" spans="1:12" x14ac:dyDescent="0.25">
      <c r="A111" t="str">
        <f>Saisie!D:D</f>
        <v>{67ACA867-2026-4CB2-8271-4DFDA9B4D481}</v>
      </c>
      <c r="B111">
        <f>Saisie!C:C</f>
        <v>0</v>
      </c>
      <c r="C111" t="str">
        <f>'Formulaire bota'!C:C</f>
        <v>{635643C5-C8DA-418F-81FD-FC5FC6BEEF06}</v>
      </c>
      <c r="D111" t="str">
        <f>'Formulaire bota'!D:D</f>
        <v>2503_montpellier- haies embroussaillÃ©es et ripisylve</v>
      </c>
      <c r="E111" t="str">
        <f>'[1]Relevé bota v3'!C:C</f>
        <v>{635643C5-C8DA-418F-81FD-FC5FC6BEEF06}</v>
      </c>
      <c r="F111">
        <f>'Formulaire bota'!I:I</f>
        <v>4.4443999999999999</v>
      </c>
      <c r="G111" t="str">
        <f>'Formulaire bota'!C:C</f>
        <v>{635643C5-C8DA-418F-81FD-FC5FC6BEEF06}</v>
      </c>
      <c r="H111">
        <f>'Formulaire bota'!J:J</f>
        <v>44.44444</v>
      </c>
      <c r="I111" t="str">
        <f>'Formulaire bota'!C:C</f>
        <v>{635643C5-C8DA-418F-81FD-FC5FC6BEEF06}</v>
      </c>
      <c r="J111" s="3">
        <f>'Formulaire bota'!E:E</f>
        <v>43252.634722222225</v>
      </c>
      <c r="K111" t="str">
        <f>'[1]Relevé bota v3'!C:C</f>
        <v>{635643C5-C8DA-418F-81FD-FC5FC6BEEF06}</v>
      </c>
      <c r="L111" t="str">
        <f>'Formulaire bota'!F:F</f>
        <v>user</v>
      </c>
    </row>
    <row r="112" spans="1:12" x14ac:dyDescent="0.25">
      <c r="A112" t="str">
        <f>Saisie!D:D</f>
        <v>{2C7DDEFC-C4F5-42AA-9AD7-E7F1764B28BF}</v>
      </c>
      <c r="B112" t="str">
        <f>Saisie!C:C</f>
        <v>Glad ital</v>
      </c>
      <c r="C112" t="str">
        <f>'Formulaire bota'!C:C</f>
        <v>{77752E1A-BD51-409D-AEF9-9B0B059F4917}</v>
      </c>
      <c r="D112" t="str">
        <f>'Formulaire bota'!D:D</f>
        <v xml:space="preserve">2503_montpellier_Bordures </v>
      </c>
      <c r="E112" t="str">
        <f>'[1]Relevé bota v3'!C:C</f>
        <v>{77752E1A-BD51-409D-AEF9-9B0B059F4917}</v>
      </c>
      <c r="F112">
        <f>'Formulaire bota'!I:I</f>
        <v>4.4443999999999999</v>
      </c>
      <c r="G112" t="str">
        <f>'Formulaire bota'!C:C</f>
        <v>{77752E1A-BD51-409D-AEF9-9B0B059F4917}</v>
      </c>
      <c r="H112">
        <f>'Formulaire bota'!J:J</f>
        <v>44.44444</v>
      </c>
      <c r="I112" t="str">
        <f>'Formulaire bota'!C:C</f>
        <v>{77752E1A-BD51-409D-AEF9-9B0B059F4917}</v>
      </c>
      <c r="J112" s="3">
        <f>'Formulaire bota'!E:E</f>
        <v>43252.634722222225</v>
      </c>
      <c r="K112" t="str">
        <f>'[1]Relevé bota v3'!C:C</f>
        <v>{77752E1A-BD51-409D-AEF9-9B0B059F4917}</v>
      </c>
      <c r="L112" t="str">
        <f>'Formulaire bota'!F:F</f>
        <v>user</v>
      </c>
    </row>
    <row r="113" spans="1:12" x14ac:dyDescent="0.25">
      <c r="A113" t="str">
        <f>Saisie!D:D</f>
        <v>{2C7DDEFC-C4F5-42AA-9AD7-E7F1764B28BF}</v>
      </c>
      <c r="B113" t="str">
        <f>Saisie!C:C</f>
        <v>Linu usit</v>
      </c>
      <c r="C113" t="str">
        <f>'Formulaire bota'!C:C</f>
        <v>{2AFC0DF7-A0AD-4F0D-B506-BDF734450226}</v>
      </c>
      <c r="D113" t="str">
        <f>'Formulaire bota'!D:D</f>
        <v>2503_montpellier- ruisseaux et canaux artificiels</v>
      </c>
      <c r="E113" t="str">
        <f>'[1]Relevé bota v3'!C:C</f>
        <v>{2AFC0DF7-A0AD-4F0D-B506-BDF734450226}</v>
      </c>
      <c r="F113">
        <f>'Formulaire bota'!I:I</f>
        <v>4.4443999999999999</v>
      </c>
      <c r="G113" t="str">
        <f>'Formulaire bota'!C:C</f>
        <v>{2AFC0DF7-A0AD-4F0D-B506-BDF734450226}</v>
      </c>
      <c r="H113">
        <f>'Formulaire bota'!J:J</f>
        <v>44.44444</v>
      </c>
      <c r="I113" t="str">
        <f>'Formulaire bota'!C:C</f>
        <v>{2AFC0DF7-A0AD-4F0D-B506-BDF734450226}</v>
      </c>
      <c r="J113" s="3">
        <f>'Formulaire bota'!E:E</f>
        <v>43252.634722222225</v>
      </c>
      <c r="K113" t="str">
        <f>'[1]Relevé bota v3'!C:C</f>
        <v>{2AFC0DF7-A0AD-4F0D-B506-BDF734450226}</v>
      </c>
      <c r="L113" t="str">
        <f>'Formulaire bota'!F:F</f>
        <v>user</v>
      </c>
    </row>
    <row r="114" spans="1:12" x14ac:dyDescent="0.25">
      <c r="A114" t="str">
        <f>Saisie!D:D</f>
        <v>{2C7DDEFC-C4F5-42AA-9AD7-E7F1764B28BF}</v>
      </c>
      <c r="B114" t="str">
        <f>Saisie!C:C</f>
        <v>Musc como</v>
      </c>
      <c r="C114" t="str">
        <f>'Formulaire bota'!C:C</f>
        <v>{1B7718FF-B171-4944-AC53-95DEB976C0AE}</v>
      </c>
      <c r="D114" t="str">
        <f>'Formulaire bota'!D:D</f>
        <v>2892 _ Grabels - CommunautÃ©s rudÃ©rales post culturales</v>
      </c>
      <c r="E114" t="str">
        <f>'[1]Relevé bota v3'!C:C</f>
        <v>{1B7718FF-B171-4944-AC53-95DEB976C0AE}</v>
      </c>
      <c r="F114">
        <f>'Formulaire bota'!I:I</f>
        <v>4.4443999999999999</v>
      </c>
      <c r="G114" t="str">
        <f>'Formulaire bota'!C:C</f>
        <v>{1B7718FF-B171-4944-AC53-95DEB976C0AE}</v>
      </c>
      <c r="H114">
        <f>'Formulaire bota'!J:J</f>
        <v>44.44444</v>
      </c>
      <c r="I114" t="str">
        <f>'Formulaire bota'!C:C</f>
        <v>{1B7718FF-B171-4944-AC53-95DEB976C0AE}</v>
      </c>
      <c r="J114" s="3">
        <f>'Formulaire bota'!E:E</f>
        <v>43252.634722222225</v>
      </c>
      <c r="K114" t="str">
        <f>'[1]Relevé bota v3'!C:C</f>
        <v>{1B7718FF-B171-4944-AC53-95DEB976C0AE}</v>
      </c>
      <c r="L114" t="str">
        <f>'Formulaire bota'!F:F</f>
        <v>user</v>
      </c>
    </row>
    <row r="115" spans="1:12" x14ac:dyDescent="0.25">
      <c r="A115" t="str">
        <f>Saisie!D:D</f>
        <v>{2C7DDEFC-C4F5-42AA-9AD7-E7F1764B28BF}</v>
      </c>
      <c r="B115" t="str">
        <f>Saisie!C:C</f>
        <v>Thym vulg</v>
      </c>
      <c r="C115" t="str">
        <f>'Formulaire bota'!C:C</f>
        <v>{3808406A-C2C8-4CD7-B7D9-657CB57F9D5F}</v>
      </c>
      <c r="D115" t="str">
        <f>'Formulaire bota'!D:D</f>
        <v>2892_Grabels - pinÃ¨de brÃ»lÃ©e</v>
      </c>
      <c r="E115" t="str">
        <f>'[1]Relevé bota v3'!C:C</f>
        <v>{3808406A-C2C8-4CD7-B7D9-657CB57F9D5F}</v>
      </c>
      <c r="F115">
        <f>'Formulaire bota'!I:I</f>
        <v>4.4443999999999999</v>
      </c>
      <c r="G115" t="str">
        <f>'Formulaire bota'!C:C</f>
        <v>{3808406A-C2C8-4CD7-B7D9-657CB57F9D5F}</v>
      </c>
      <c r="H115">
        <f>'Formulaire bota'!J:J</f>
        <v>44.44444</v>
      </c>
      <c r="I115" t="str">
        <f>'Formulaire bota'!C:C</f>
        <v>{3808406A-C2C8-4CD7-B7D9-657CB57F9D5F}</v>
      </c>
      <c r="J115" s="3">
        <f>'Formulaire bota'!E:E</f>
        <v>43252.634722222225</v>
      </c>
      <c r="K115" t="str">
        <f>'[1]Relevé bota v3'!C:C</f>
        <v>{3808406A-C2C8-4CD7-B7D9-657CB57F9D5F}</v>
      </c>
      <c r="L115" t="str">
        <f>'Formulaire bota'!F:F</f>
        <v>user</v>
      </c>
    </row>
    <row r="116" spans="1:12" x14ac:dyDescent="0.25">
      <c r="A116" t="str">
        <f>Saisie!D:D</f>
        <v>{2C7DDEFC-C4F5-42AA-9AD7-E7F1764B28BF}</v>
      </c>
      <c r="B116" t="str">
        <f>Saisie!C:C</f>
        <v>Poa prat</v>
      </c>
      <c r="C116" t="str">
        <f>'Formulaire bota'!C:C</f>
        <v>{997410C1-20FC-4752-9C23-92E651C26A60}</v>
      </c>
      <c r="D116" t="str">
        <f>'Formulaire bota'!D:D</f>
        <v>2892 _ Grabels - Broussailles et ripisylve</v>
      </c>
      <c r="E116" t="str">
        <f>'[1]Relevé bota v3'!C:C</f>
        <v>{997410C1-20FC-4752-9C23-92E651C26A60}</v>
      </c>
      <c r="F116">
        <f>'Formulaire bota'!I:I</f>
        <v>4.4443999999999999</v>
      </c>
      <c r="G116" t="str">
        <f>'Formulaire bota'!C:C</f>
        <v>{997410C1-20FC-4752-9C23-92E651C26A60}</v>
      </c>
      <c r="H116">
        <f>'Formulaire bota'!J:J</f>
        <v>44.44444</v>
      </c>
      <c r="I116" t="str">
        <f>'Formulaire bota'!C:C</f>
        <v>{997410C1-20FC-4752-9C23-92E651C26A60}</v>
      </c>
      <c r="J116" s="3">
        <f>'Formulaire bota'!E:E</f>
        <v>43252.636111111111</v>
      </c>
      <c r="K116" t="str">
        <f>'[1]Relevé bota v3'!C:C</f>
        <v>{997410C1-20FC-4752-9C23-92E651C26A60}</v>
      </c>
      <c r="L116" t="str">
        <f>'Formulaire bota'!F:F</f>
        <v>user</v>
      </c>
    </row>
    <row r="117" spans="1:12" x14ac:dyDescent="0.25">
      <c r="A117" t="str">
        <f>Saisie!D:D</f>
        <v>{2C7DDEFC-C4F5-42AA-9AD7-E7F1764B28BF}</v>
      </c>
      <c r="B117" t="str">
        <f>Saisie!C:C</f>
        <v>Sonc aspe</v>
      </c>
      <c r="C117" t="str">
        <f>'Formulaire bota'!C:C</f>
        <v>{80A4175A-7E36-48DB-B122-FC7467A4A8C2}</v>
      </c>
      <c r="D117" t="str">
        <f>'Formulaire bota'!D:D</f>
        <v>2892 _ Grabels - champ cultivÃ©</v>
      </c>
      <c r="E117" t="str">
        <f>'[1]Relevé bota v3'!C:C</f>
        <v>{80A4175A-7E36-48DB-B122-FC7467A4A8C2}</v>
      </c>
      <c r="F117">
        <f>'Formulaire bota'!I:I</f>
        <v>4.4443999999999999</v>
      </c>
      <c r="G117" t="str">
        <f>'Formulaire bota'!C:C</f>
        <v>{80A4175A-7E36-48DB-B122-FC7467A4A8C2}</v>
      </c>
      <c r="H117">
        <f>'Formulaire bota'!J:J</f>
        <v>44.44444</v>
      </c>
      <c r="I117" t="str">
        <f>'Formulaire bota'!C:C</f>
        <v>{80A4175A-7E36-48DB-B122-FC7467A4A8C2}</v>
      </c>
      <c r="J117" s="3">
        <f>'Formulaire bota'!E:E</f>
        <v>43252.636111111111</v>
      </c>
      <c r="K117" t="str">
        <f>'[1]Relevé bota v3'!C:C</f>
        <v>{80A4175A-7E36-48DB-B122-FC7467A4A8C2}</v>
      </c>
      <c r="L117" t="str">
        <f>'Formulaire bota'!F:F</f>
        <v>user</v>
      </c>
    </row>
    <row r="118" spans="1:12" x14ac:dyDescent="0.25">
      <c r="A118" t="str">
        <f>Saisie!D:D</f>
        <v>{2C7DDEFC-C4F5-42AA-9AD7-E7F1764B28BF}</v>
      </c>
      <c r="B118" t="str">
        <f>Saisie!C:C</f>
        <v>Brom ster</v>
      </c>
      <c r="C118" t="str">
        <f>'Formulaire bota'!C:C</f>
        <v>{C41E065D-9D10-4163-A267-F4B967ABD14C}</v>
      </c>
      <c r="D118" t="str">
        <f>'Formulaire bota'!D:D</f>
        <v>2892 _ Grabels - canal artificiel</v>
      </c>
      <c r="E118" t="str">
        <f>'[1]Relevé bota v3'!C:C</f>
        <v>{C41E065D-9D10-4163-A267-F4B967ABD14C}</v>
      </c>
      <c r="F118">
        <f>'Formulaire bota'!I:I</f>
        <v>4.4443999999999999</v>
      </c>
      <c r="G118" t="str">
        <f>'Formulaire bota'!C:C</f>
        <v>{C41E065D-9D10-4163-A267-F4B967ABD14C}</v>
      </c>
      <c r="H118">
        <f>'Formulaire bota'!J:J</f>
        <v>44.44444</v>
      </c>
      <c r="I118" t="str">
        <f>'Formulaire bota'!C:C</f>
        <v>{C41E065D-9D10-4163-A267-F4B967ABD14C}</v>
      </c>
      <c r="J118" s="3">
        <f>'Formulaire bota'!E:E</f>
        <v>43252.636111111111</v>
      </c>
      <c r="K118" t="str">
        <f>'[1]Relevé bota v3'!C:C</f>
        <v>{C41E065D-9D10-4163-A267-F4B967ABD14C}</v>
      </c>
      <c r="L118" t="str">
        <f>'Formulaire bota'!F:F</f>
        <v>user</v>
      </c>
    </row>
    <row r="119" spans="1:12" x14ac:dyDescent="0.25">
      <c r="A119" t="str">
        <f>Saisie!D:D</f>
        <v>{2C7DDEFC-C4F5-42AA-9AD7-E7F1764B28BF}</v>
      </c>
      <c r="B119" t="str">
        <f>Saisie!C:C</f>
        <v>Loli pere</v>
      </c>
      <c r="C119" t="str">
        <f>'Formulaire bota'!C:C</f>
        <v>{13BBAC1E-CF40-4DE2-A302-9D7C015AEC25}</v>
      </c>
      <c r="D119" t="str">
        <f>'Formulaire bota'!D:D</f>
        <v>Hab 1 prairie</v>
      </c>
      <c r="E119" t="str">
        <f>'[1]Relevé bota v3'!C:C</f>
        <v>{13BBAC1E-CF40-4DE2-A302-9D7C015AEC25}</v>
      </c>
      <c r="F119">
        <f>'Formulaire bota'!I:I</f>
        <v>4.4443999999999999</v>
      </c>
      <c r="G119" t="str">
        <f>'Formulaire bota'!C:C</f>
        <v>{13BBAC1E-CF40-4DE2-A302-9D7C015AEC25}</v>
      </c>
      <c r="H119">
        <f>'Formulaire bota'!J:J</f>
        <v>44.44444</v>
      </c>
      <c r="I119" t="str">
        <f>'Formulaire bota'!C:C</f>
        <v>{13BBAC1E-CF40-4DE2-A302-9D7C015AEC25}</v>
      </c>
      <c r="J119" s="3">
        <f>'Formulaire bota'!E:E</f>
        <v>43252.636111111111</v>
      </c>
      <c r="K119" t="str">
        <f>'[1]Relevé bota v3'!C:C</f>
        <v>{13BBAC1E-CF40-4DE2-A302-9D7C015AEC25}</v>
      </c>
      <c r="L119" t="str">
        <f>'Formulaire bota'!F:F</f>
        <v>user</v>
      </c>
    </row>
    <row r="120" spans="1:12" x14ac:dyDescent="0.25">
      <c r="A120" t="str">
        <f>Saisie!D:D</f>
        <v>{2C7DDEFC-C4F5-42AA-9AD7-E7F1764B28BF}</v>
      </c>
      <c r="B120" t="str">
        <f>Saisie!C:C</f>
        <v>Scab atro</v>
      </c>
      <c r="C120" t="str">
        <f>'Formulaire bota'!C:C</f>
        <v>{60113951-16C1-47B1-887D-43B8B0FEF69F}</v>
      </c>
      <c r="D120" t="str">
        <f>'Formulaire bota'!D:D</f>
        <v>Hab 2 : mattoral arborescent Ã  Q. Ilex</v>
      </c>
      <c r="E120" t="str">
        <f>'[1]Relevé bota v3'!C:C</f>
        <v>{60113951-16C1-47B1-887D-43B8B0FEF69F}</v>
      </c>
      <c r="F120">
        <f>'Formulaire bota'!I:I</f>
        <v>4.4443999999999999</v>
      </c>
      <c r="G120" t="str">
        <f>'Formulaire bota'!C:C</f>
        <v>{60113951-16C1-47B1-887D-43B8B0FEF69F}</v>
      </c>
      <c r="H120">
        <f>'Formulaire bota'!J:J</f>
        <v>44.44444</v>
      </c>
      <c r="I120" t="str">
        <f>'Formulaire bota'!C:C</f>
        <v>{60113951-16C1-47B1-887D-43B8B0FEF69F}</v>
      </c>
      <c r="J120" s="3">
        <f>'Formulaire bota'!E:E</f>
        <v>43252.636111111111</v>
      </c>
      <c r="K120" t="str">
        <f>'[1]Relevé bota v3'!C:C</f>
        <v>{60113951-16C1-47B1-887D-43B8B0FEF69F}</v>
      </c>
      <c r="L120" t="str">
        <f>'Formulaire bota'!F:F</f>
        <v>user</v>
      </c>
    </row>
    <row r="121" spans="1:12" x14ac:dyDescent="0.25">
      <c r="A121" t="str">
        <f>Saisie!D:D</f>
        <v>{2C7DDEFC-C4F5-42AA-9AD7-E7F1764B28BF}</v>
      </c>
      <c r="B121" t="str">
        <f>Saisie!C:C</f>
        <v>Gera robe</v>
      </c>
      <c r="C121" t="str">
        <f>'Formulaire bota'!C:C</f>
        <v>{2600BAF5-4292-4ACF-BF5D-63FD7E0574FE}</v>
      </c>
      <c r="D121" t="str">
        <f>'Formulaire bota'!D:D</f>
        <v>Foret mixte a Q pubescens et P. Halepensis.     P5</v>
      </c>
      <c r="E121" t="str">
        <f>'[1]Relevé bota v3'!C:C</f>
        <v>{2600BAF5-4292-4ACF-BF5D-63FD7E0574FE}</v>
      </c>
      <c r="F121">
        <f>'Formulaire bota'!I:I</f>
        <v>4.4443999999999999</v>
      </c>
      <c r="G121" t="str">
        <f>'Formulaire bota'!C:C</f>
        <v>{2600BAF5-4292-4ACF-BF5D-63FD7E0574FE}</v>
      </c>
      <c r="H121">
        <f>'Formulaire bota'!J:J</f>
        <v>44.44444</v>
      </c>
      <c r="I121" t="str">
        <f>'Formulaire bota'!C:C</f>
        <v>{2600BAF5-4292-4ACF-BF5D-63FD7E0574FE}</v>
      </c>
      <c r="J121" s="3">
        <f>'Formulaire bota'!E:E</f>
        <v>43252.636111111111</v>
      </c>
      <c r="K121" t="str">
        <f>'[1]Relevé bota v3'!C:C</f>
        <v>{2600BAF5-4292-4ACF-BF5D-63FD7E0574FE}</v>
      </c>
      <c r="L121" t="str">
        <f>'Formulaire bota'!F:F</f>
        <v>user</v>
      </c>
    </row>
    <row r="122" spans="1:12" x14ac:dyDescent="0.25">
      <c r="A122" t="str">
        <f>Saisie!D:D</f>
        <v>{2C7DDEFC-C4F5-42AA-9AD7-E7F1764B28BF}</v>
      </c>
      <c r="B122" t="str">
        <f>Saisie!C:C</f>
        <v>Cera pumi</v>
      </c>
      <c r="C122" t="str">
        <f>'Formulaire bota'!C:C</f>
        <v>{00C62985-8114-4E3B-9C10-3273BB7F22B3}</v>
      </c>
      <c r="D122" t="str">
        <f>'Formulaire bota'!D:D</f>
        <v>Foret mixte a Q pubescens et P. Halepensis.     P4</v>
      </c>
      <c r="E122" t="str">
        <f>'[1]Relevé bota v3'!C:C</f>
        <v>{00C62985-8114-4E3B-9C10-3273BB7F22B3}</v>
      </c>
      <c r="F122">
        <f>'Formulaire bota'!I:I</f>
        <v>4.4443999999999999</v>
      </c>
      <c r="G122" t="str">
        <f>'Formulaire bota'!C:C</f>
        <v>{00C62985-8114-4E3B-9C10-3273BB7F22B3}</v>
      </c>
      <c r="H122">
        <f>'Formulaire bota'!J:J</f>
        <v>44.44444</v>
      </c>
      <c r="I122" t="str">
        <f>'Formulaire bota'!C:C</f>
        <v>{00C62985-8114-4E3B-9C10-3273BB7F22B3}</v>
      </c>
      <c r="J122" s="3">
        <f>'Formulaire bota'!E:E</f>
        <v>43252.636111111111</v>
      </c>
      <c r="K122" t="str">
        <f>'[1]Relevé bota v3'!C:C</f>
        <v>{00C62985-8114-4E3B-9C10-3273BB7F22B3}</v>
      </c>
      <c r="L122" t="str">
        <f>'Formulaire bota'!F:F</f>
        <v>user</v>
      </c>
    </row>
    <row r="123" spans="1:12" x14ac:dyDescent="0.25">
      <c r="A123" t="str">
        <f>Saisie!D:D</f>
        <v>{2C7DDEFC-C4F5-42AA-9AD7-E7F1764B28BF}</v>
      </c>
      <c r="B123" t="str">
        <f>Saisie!C:C</f>
        <v>Cala nepe</v>
      </c>
      <c r="C123" t="str">
        <f>'Formulaire bota'!C:C</f>
        <v>{85F1EC20-25AC-4AAD-981F-9030E26F7613}</v>
      </c>
      <c r="D123" t="str">
        <f>'Formulaire bota'!D:D</f>
        <v>Foret mixte a Q pubescens et P. Halepensis.    P3</v>
      </c>
      <c r="E123" t="str">
        <f>'[1]Relevé bota v3'!C:C</f>
        <v>{85F1EC20-25AC-4AAD-981F-9030E26F7613}</v>
      </c>
      <c r="F123">
        <f>'Formulaire bota'!I:I</f>
        <v>4.4443999999999999</v>
      </c>
      <c r="G123" t="str">
        <f>'Formulaire bota'!C:C</f>
        <v>{85F1EC20-25AC-4AAD-981F-9030E26F7613}</v>
      </c>
      <c r="H123">
        <f>'Formulaire bota'!J:J</f>
        <v>44.44444</v>
      </c>
      <c r="I123" t="str">
        <f>'Formulaire bota'!C:C</f>
        <v>{85F1EC20-25AC-4AAD-981F-9030E26F7613}</v>
      </c>
      <c r="J123" s="3">
        <f>'Formulaire bota'!E:E</f>
        <v>43252.636111111111</v>
      </c>
      <c r="K123" t="str">
        <f>'[1]Relevé bota v3'!C:C</f>
        <v>{85F1EC20-25AC-4AAD-981F-9030E26F7613}</v>
      </c>
      <c r="L123" t="str">
        <f>'Formulaire bota'!F:F</f>
        <v>user</v>
      </c>
    </row>
    <row r="124" spans="1:12" x14ac:dyDescent="0.25">
      <c r="A124" t="str">
        <f>Saisie!D:D</f>
        <v>{2C7DDEFC-C4F5-42AA-9AD7-E7F1764B28BF}</v>
      </c>
      <c r="B124" t="str">
        <f>Saisie!C:C</f>
        <v>Cist mons</v>
      </c>
      <c r="C124" t="str">
        <f>'Formulaire bota'!C:C</f>
        <v>{33B0E433-915F-4B75-8846-05F08377ED51}</v>
      </c>
      <c r="D124" t="str">
        <f>'Formulaire bota'!D:D</f>
        <v>Foret mixte a Q pubescens et P. Halepensis.  P2</v>
      </c>
      <c r="E124" t="str">
        <f>'[1]Relevé bota v3'!C:C</f>
        <v>{33B0E433-915F-4B75-8846-05F08377ED51}</v>
      </c>
      <c r="F124">
        <f>'Formulaire bota'!I:I</f>
        <v>4.4443999999999999</v>
      </c>
      <c r="G124" t="str">
        <f>'Formulaire bota'!C:C</f>
        <v>{33B0E433-915F-4B75-8846-05F08377ED51}</v>
      </c>
      <c r="H124">
        <f>'Formulaire bota'!J:J</f>
        <v>44.44444</v>
      </c>
      <c r="I124" t="str">
        <f>'Formulaire bota'!C:C</f>
        <v>{33B0E433-915F-4B75-8846-05F08377ED51}</v>
      </c>
      <c r="J124" s="3">
        <f>'Formulaire bota'!E:E</f>
        <v>43252.636111111111</v>
      </c>
      <c r="K124" t="str">
        <f>'[1]Relevé bota v3'!C:C</f>
        <v>{33B0E433-915F-4B75-8846-05F08377ED51}</v>
      </c>
      <c r="L124" t="str">
        <f>'Formulaire bota'!F:F</f>
        <v>user</v>
      </c>
    </row>
    <row r="125" spans="1:12" x14ac:dyDescent="0.25">
      <c r="A125" t="str">
        <f>Saisie!D:D</f>
        <v>{2C7DDEFC-C4F5-42AA-9AD7-E7F1764B28BF}</v>
      </c>
      <c r="B125" t="str">
        <f>Saisie!C:C</f>
        <v>Vero pers</v>
      </c>
      <c r="C125" t="str">
        <f>'Formulaire bota'!C:C</f>
        <v>{FEBD7704-6DEB-4D26-8BB9-F9FFFE00F374}</v>
      </c>
      <c r="D125" t="str">
        <f>'Formulaire bota'!D:D</f>
        <v>foret mixte Ã  Q. Pubescens et P.s HalepensiHalepensis.    P1</v>
      </c>
      <c r="E125" t="str">
        <f>'[1]Relevé bota v3'!C:C</f>
        <v>{FEBD7704-6DEB-4D26-8BB9-F9FFFE00F374}</v>
      </c>
      <c r="F125">
        <f>'Formulaire bota'!I:I</f>
        <v>4.4443999999999999</v>
      </c>
      <c r="G125" t="str">
        <f>'Formulaire bota'!C:C</f>
        <v>{FEBD7704-6DEB-4D26-8BB9-F9FFFE00F374}</v>
      </c>
      <c r="H125">
        <f>'Formulaire bota'!J:J</f>
        <v>44.44444</v>
      </c>
      <c r="I125" t="str">
        <f>'Formulaire bota'!C:C</f>
        <v>{FEBD7704-6DEB-4D26-8BB9-F9FFFE00F374}</v>
      </c>
      <c r="J125" s="3">
        <f>'Formulaire bota'!E:E</f>
        <v>43252.636111111111</v>
      </c>
      <c r="K125" t="str">
        <f>'[1]Relevé bota v3'!C:C</f>
        <v>{FEBD7704-6DEB-4D26-8BB9-F9FFFE00F374}</v>
      </c>
      <c r="L125" t="str">
        <f>'Formulaire bota'!F:F</f>
        <v>user</v>
      </c>
    </row>
    <row r="126" spans="1:12" x14ac:dyDescent="0.25">
      <c r="A126" t="str">
        <f>Saisie!D:D</f>
        <v>{2C7DDEFC-C4F5-42AA-9AD7-E7F1764B28BF}</v>
      </c>
      <c r="B126" t="str">
        <f>Saisie!C:C</f>
        <v>Trif stel</v>
      </c>
      <c r="C126" t="str">
        <f>'Formulaire bota'!C:C</f>
        <v>{4726B343-95CC-44F8-B7BC-826298F8F941}</v>
      </c>
      <c r="D126" t="str">
        <f>'Formulaire bota'!D:D</f>
        <v>2892 - Pelouses seches</v>
      </c>
      <c r="E126" t="str">
        <f>'[1]Relevé bota v3'!C:C</f>
        <v>{4726B343-95CC-44F8-B7BC-826298F8F941}</v>
      </c>
      <c r="F126">
        <f>'Formulaire bota'!I:I</f>
        <v>4.4443999999999999</v>
      </c>
      <c r="G126" t="str">
        <f>'Formulaire bota'!C:C</f>
        <v>{4726B343-95CC-44F8-B7BC-826298F8F941}</v>
      </c>
      <c r="H126">
        <f>'Formulaire bota'!J:J</f>
        <v>44.44444</v>
      </c>
      <c r="I126" t="str">
        <f>'Formulaire bota'!C:C</f>
        <v>{4726B343-95CC-44F8-B7BC-826298F8F941}</v>
      </c>
      <c r="J126" s="3">
        <f>'Formulaire bota'!E:E</f>
        <v>43264.752083333333</v>
      </c>
      <c r="K126" t="str">
        <f>'[1]Relevé bota v3'!C:C</f>
        <v>{4726B343-95CC-44F8-B7BC-826298F8F941}</v>
      </c>
      <c r="L126" t="str">
        <f>'Formulaire bota'!F:F</f>
        <v>user</v>
      </c>
    </row>
    <row r="127" spans="1:12" x14ac:dyDescent="0.25">
      <c r="A127" t="str">
        <f>Saisie!D:D</f>
        <v>{2C7DDEFC-C4F5-42AA-9AD7-E7F1764B28BF}</v>
      </c>
      <c r="B127" t="str">
        <f>Saisie!C:C</f>
        <v>Plan lanc</v>
      </c>
      <c r="C127" t="str">
        <f>'Formulaire bota'!C:C</f>
        <v>{722E78E5-A8FD-4D6D-965F-E6FA517EDE69}</v>
      </c>
      <c r="D127" t="str">
        <f>'Formulaire bota'!D:D</f>
        <v>2892 - CommunautÃ©es ruderales de friches</v>
      </c>
      <c r="E127" t="str">
        <f>'[1]Relevé bota v3'!C:C</f>
        <v>{722E78E5-A8FD-4D6D-965F-E6FA517EDE69}</v>
      </c>
      <c r="F127">
        <f>'Formulaire bota'!I:I</f>
        <v>4.4443999999999999</v>
      </c>
      <c r="G127" t="str">
        <f>'Formulaire bota'!C:C</f>
        <v>{722E78E5-A8FD-4D6D-965F-E6FA517EDE69}</v>
      </c>
      <c r="H127">
        <f>'Formulaire bota'!J:J</f>
        <v>44.44444</v>
      </c>
      <c r="I127" t="str">
        <f>'Formulaire bota'!C:C</f>
        <v>{722E78E5-A8FD-4D6D-965F-E6FA517EDE69}</v>
      </c>
      <c r="J127" s="3">
        <f>'Formulaire bota'!E:E</f>
        <v>43264.752083333333</v>
      </c>
      <c r="K127" t="str">
        <f>'[1]Relevé bota v3'!C:C</f>
        <v>{722E78E5-A8FD-4D6D-965F-E6FA517EDE69}</v>
      </c>
      <c r="L127" t="str">
        <f>'Formulaire bota'!F:F</f>
        <v>user</v>
      </c>
    </row>
    <row r="128" spans="1:12" x14ac:dyDescent="0.25">
      <c r="A128" t="str">
        <f>Saisie!D:D</f>
        <v>{2C7DDEFC-C4F5-42AA-9AD7-E7F1764B28BF}</v>
      </c>
      <c r="B128" t="str">
        <f>Saisie!C:C</f>
        <v>Aspa acut</v>
      </c>
      <c r="C128" t="str">
        <f>'Formulaire bota'!C:C</f>
        <v>{7913FC41-62BA-4357-8F41-E80243819696}</v>
      </c>
      <c r="D128" t="str">
        <f>'Formulaire bota'!D:D</f>
        <v>2892 - bordures rudÃ©rales</v>
      </c>
      <c r="E128" t="str">
        <f>'[1]Relevé bota v3'!C:C</f>
        <v>{7913FC41-62BA-4357-8F41-E80243819696}</v>
      </c>
      <c r="F128">
        <f>'Formulaire bota'!I:I</f>
        <v>4.4443999999999999</v>
      </c>
      <c r="G128" t="str">
        <f>'Formulaire bota'!C:C</f>
        <v>{7913FC41-62BA-4357-8F41-E80243819696}</v>
      </c>
      <c r="H128">
        <f>'Formulaire bota'!J:J</f>
        <v>44.44444</v>
      </c>
      <c r="I128" t="str">
        <f>'Formulaire bota'!C:C</f>
        <v>{7913FC41-62BA-4357-8F41-E80243819696}</v>
      </c>
      <c r="J128" s="3">
        <f>'Formulaire bota'!E:E</f>
        <v>43264.752083333333</v>
      </c>
      <c r="K128" t="str">
        <f>'[1]Relevé bota v3'!C:C</f>
        <v>{7913FC41-62BA-4357-8F41-E80243819696}</v>
      </c>
      <c r="L128" t="str">
        <f>'Formulaire bota'!F:F</f>
        <v>user</v>
      </c>
    </row>
    <row r="129" spans="1:12" x14ac:dyDescent="0.25">
      <c r="A129" t="str">
        <f>Saisie!D:D</f>
        <v>{2C7DDEFC-C4F5-42AA-9AD7-E7F1764B28BF}</v>
      </c>
      <c r="B129" t="str">
        <f>Saisie!C:C</f>
        <v>Hord muri</v>
      </c>
      <c r="C129" t="str">
        <f>'Formulaire bota'!C:C</f>
        <v>{F44A93C1-56B8-4E6D-83E0-2434C1B972AD}</v>
      </c>
      <c r="D129" t="str">
        <f>'Formulaire bota'!D:D</f>
        <v>2892 - haies embroussaillÃ©es</v>
      </c>
      <c r="E129" t="str">
        <f>'[1]Relevé bota v3'!C:C</f>
        <v>{F44A93C1-56B8-4E6D-83E0-2434C1B972AD}</v>
      </c>
      <c r="F129">
        <f>'Formulaire bota'!I:I</f>
        <v>4.4443999999999999</v>
      </c>
      <c r="G129" t="str">
        <f>'Formulaire bota'!C:C</f>
        <v>{F44A93C1-56B8-4E6D-83E0-2434C1B972AD}</v>
      </c>
      <c r="H129">
        <f>'Formulaire bota'!J:J</f>
        <v>44.44444</v>
      </c>
      <c r="I129" t="str">
        <f>'Formulaire bota'!C:C</f>
        <v>{F44A93C1-56B8-4E6D-83E0-2434C1B972AD}</v>
      </c>
      <c r="J129" s="3">
        <f>'Formulaire bota'!E:E</f>
        <v>43264.752083333333</v>
      </c>
      <c r="K129" t="str">
        <f>'[1]Relevé bota v3'!C:C</f>
        <v>{F44A93C1-56B8-4E6D-83E0-2434C1B972AD}</v>
      </c>
      <c r="L129" t="str">
        <f>'Formulaire bota'!F:F</f>
        <v>user</v>
      </c>
    </row>
    <row r="130" spans="1:12" x14ac:dyDescent="0.25">
      <c r="A130" t="str">
        <f>Saisie!D:D</f>
        <v>{2C7DDEFC-C4F5-42AA-9AD7-E7F1764B28BF}</v>
      </c>
      <c r="B130" t="str">
        <f>Saisie!C:C</f>
        <v>Sile lati</v>
      </c>
      <c r="C130" t="str">
        <f>'Formulaire bota'!C:C</f>
        <v>{6B6B900D-F200-4174-BE80-8804E31F5FA3}</v>
      </c>
      <c r="D130" t="str">
        <f>'Formulaire bota'!D:D</f>
        <v>2892 - cours d'eau</v>
      </c>
      <c r="E130" t="str">
        <f>'[1]Relevé bota v3'!C:C</f>
        <v>{6B6B900D-F200-4174-BE80-8804E31F5FA3}</v>
      </c>
      <c r="F130">
        <f>'Formulaire bota'!I:I</f>
        <v>4.4443999999999999</v>
      </c>
      <c r="G130" t="str">
        <f>'Formulaire bota'!C:C</f>
        <v>{6B6B900D-F200-4174-BE80-8804E31F5FA3}</v>
      </c>
      <c r="H130">
        <f>'Formulaire bota'!J:J</f>
        <v>44.44444</v>
      </c>
      <c r="I130" t="str">
        <f>'Formulaire bota'!C:C</f>
        <v>{6B6B900D-F200-4174-BE80-8804E31F5FA3}</v>
      </c>
      <c r="J130" s="3">
        <f>'Formulaire bota'!E:E</f>
        <v>43264.752083333333</v>
      </c>
      <c r="K130" t="str">
        <f>'[1]Relevé bota v3'!C:C</f>
        <v>{6B6B900D-F200-4174-BE80-8804E31F5FA3}</v>
      </c>
      <c r="L130" t="str">
        <f>'Formulaire bota'!F:F</f>
        <v>user</v>
      </c>
    </row>
    <row r="131" spans="1:12" x14ac:dyDescent="0.25">
      <c r="A131" t="str">
        <f>Saisie!D:D</f>
        <v>{2C7DDEFC-C4F5-42AA-9AD7-E7F1764B28BF}</v>
      </c>
      <c r="B131" t="str">
        <f>Saisie!C:C</f>
        <v>Sysi irio</v>
      </c>
      <c r="C131" t="str">
        <f>'Formulaire bota'!C:C</f>
        <v>{15020EEB-0A39-4E73-9795-61CA90BA361E}</v>
      </c>
      <c r="D131" t="str">
        <f>'Formulaire bota'!D:D</f>
        <v>2892 - Pelouses a bra brachypode de phenicie et brom dresse</v>
      </c>
      <c r="E131" t="str">
        <f>'[1]Relevé bota v3'!C:C</f>
        <v>{15020EEB-0A39-4E73-9795-61CA90BA361E}</v>
      </c>
      <c r="F131">
        <f>'Formulaire bota'!I:I</f>
        <v>4.4443999999999999</v>
      </c>
      <c r="G131" t="str">
        <f>'Formulaire bota'!C:C</f>
        <v>{15020EEB-0A39-4E73-9795-61CA90BA361E}</v>
      </c>
      <c r="H131">
        <f>'Formulaire bota'!J:J</f>
        <v>44.44444</v>
      </c>
      <c r="I131" t="str">
        <f>'Formulaire bota'!C:C</f>
        <v>{15020EEB-0A39-4E73-9795-61CA90BA361E}</v>
      </c>
      <c r="J131" s="3">
        <f>'Formulaire bota'!E:E</f>
        <v>43264.752083333333</v>
      </c>
      <c r="K131" t="str">
        <f>'[1]Relevé bota v3'!C:C</f>
        <v>{15020EEB-0A39-4E73-9795-61CA90BA361E}</v>
      </c>
      <c r="L131" t="str">
        <f>'Formulaire bota'!F:F</f>
        <v>user</v>
      </c>
    </row>
    <row r="132" spans="1:12" x14ac:dyDescent="0.25">
      <c r="A132" t="str">
        <f>Saisie!D:D</f>
        <v>{2C7DDEFC-C4F5-42AA-9AD7-E7F1764B28BF}</v>
      </c>
      <c r="B132" t="str">
        <f>Saisie!C:C</f>
        <v>Uros dale</v>
      </c>
      <c r="C132" t="str">
        <f>'Formulaire bota'!C:C</f>
        <v>{646FB672-028D-4277-8A5D-0E05DDC2A4C4}</v>
      </c>
      <c r="D132">
        <f>'Formulaire bota'!D:D</f>
        <v>3048</v>
      </c>
      <c r="E132" t="str">
        <f>'[1]Relevé bota v3'!C:C</f>
        <v>{646FB672-028D-4277-8A5D-0E05DDC2A4C4}</v>
      </c>
      <c r="F132">
        <f>'Formulaire bota'!I:I</f>
        <v>4.4443999999999999</v>
      </c>
      <c r="G132" t="str">
        <f>'Formulaire bota'!C:C</f>
        <v>{646FB672-028D-4277-8A5D-0E05DDC2A4C4}</v>
      </c>
      <c r="H132">
        <f>'Formulaire bota'!J:J</f>
        <v>44.44444</v>
      </c>
      <c r="I132" t="str">
        <f>'Formulaire bota'!C:C</f>
        <v>{646FB672-028D-4277-8A5D-0E05DDC2A4C4}</v>
      </c>
      <c r="J132" s="3">
        <f>'Formulaire bota'!E:E</f>
        <v>43264.752083333333</v>
      </c>
      <c r="K132" t="str">
        <f>'[1]Relevé bota v3'!C:C</f>
        <v>{646FB672-028D-4277-8A5D-0E05DDC2A4C4}</v>
      </c>
      <c r="L132" t="str">
        <f>'Formulaire bota'!F:F</f>
        <v>user</v>
      </c>
    </row>
    <row r="133" spans="1:12" x14ac:dyDescent="0.25">
      <c r="A133" t="str">
        <f>Saisie!D:D</f>
        <v>{2C7DDEFC-C4F5-42AA-9AD7-E7F1764B28BF}</v>
      </c>
      <c r="B133" t="str">
        <f>Saisie!C:C</f>
        <v>Scor laci</v>
      </c>
      <c r="C133" t="str">
        <f>'Formulaire bota'!C:C</f>
        <v>{C30CB0CF-5B5D-4234-BF3F-8D56888B1335}</v>
      </c>
      <c r="D133" t="str">
        <f>'Formulaire bota'!D:D</f>
        <v>2697 - Su2m</v>
      </c>
      <c r="E133" t="str">
        <f>'[1]Relevé bota v3'!C:C</f>
        <v>{C30CB0CF-5B5D-4234-BF3F-8D56888B1335}</v>
      </c>
      <c r="F133">
        <f>'Formulaire bota'!I:I</f>
        <v>4.4443999999999999</v>
      </c>
      <c r="G133" t="str">
        <f>'Formulaire bota'!C:C</f>
        <v>{C30CB0CF-5B5D-4234-BF3F-8D56888B1335}</v>
      </c>
      <c r="H133">
        <f>'Formulaire bota'!J:J</f>
        <v>44.44444</v>
      </c>
      <c r="I133" t="str">
        <f>'Formulaire bota'!C:C</f>
        <v>{C30CB0CF-5B5D-4234-BF3F-8D56888B1335}</v>
      </c>
      <c r="J133" s="3">
        <f>'Formulaire bota'!E:E</f>
        <v>43264.752083333333</v>
      </c>
      <c r="K133" t="str">
        <f>'[1]Relevé bota v3'!C:C</f>
        <v>{C30CB0CF-5B5D-4234-BF3F-8D56888B1335}</v>
      </c>
      <c r="L133" t="str">
        <f>'Formulaire bota'!F:F</f>
        <v>user</v>
      </c>
    </row>
    <row r="134" spans="1:12" x14ac:dyDescent="0.25">
      <c r="A134" t="str">
        <f>Saisie!D:D</f>
        <v>{2C7DDEFC-C4F5-42AA-9AD7-E7F1764B28BF}</v>
      </c>
      <c r="B134" t="str">
        <f>Saisie!C:C</f>
        <v>Eryn camp</v>
      </c>
      <c r="C134" t="str">
        <f>'Formulaire bota'!C:C</f>
        <v>{E12F7A5D-B0B4-4C5E-8D85-BC3E831DF0CE}</v>
      </c>
      <c r="D134" t="str">
        <f>'Formulaire bota'!D:D</f>
        <v>2697 - Su1m</v>
      </c>
      <c r="E134" t="str">
        <f>'[1]Relevé bota v3'!C:C</f>
        <v>{E12F7A5D-B0B4-4C5E-8D85-BC3E831DF0CE}</v>
      </c>
      <c r="F134">
        <f>'Formulaire bota'!I:I</f>
        <v>4.4443999999999999</v>
      </c>
      <c r="G134" t="str">
        <f>'Formulaire bota'!C:C</f>
        <v>{E12F7A5D-B0B4-4C5E-8D85-BC3E831DF0CE}</v>
      </c>
      <c r="H134">
        <f>'Formulaire bota'!J:J</f>
        <v>44.44444</v>
      </c>
      <c r="I134" t="str">
        <f>'Formulaire bota'!C:C</f>
        <v>{E12F7A5D-B0B4-4C5E-8D85-BC3E831DF0CE}</v>
      </c>
      <c r="J134" s="3">
        <f>'Formulaire bota'!E:E</f>
        <v>43264.752083333333</v>
      </c>
      <c r="K134" t="str">
        <f>'[1]Relevé bota v3'!C:C</f>
        <v>{E12F7A5D-B0B4-4C5E-8D85-BC3E831DF0CE}</v>
      </c>
      <c r="L134" t="str">
        <f>'Formulaire bota'!F:F</f>
        <v>user</v>
      </c>
    </row>
    <row r="135" spans="1:12" x14ac:dyDescent="0.25">
      <c r="A135" t="str">
        <f>Saisie!D:D</f>
        <v>{2C7DDEFC-C4F5-42AA-9AD7-E7F1764B28BF}</v>
      </c>
      <c r="B135" t="str">
        <f>Saisie!C:C</f>
        <v>Crep bien</v>
      </c>
      <c r="C135" t="str">
        <f>'Formulaire bota'!C:C</f>
        <v>{B0F4227E-D03B-48B7-9E14-587310BAF516}</v>
      </c>
      <c r="D135" t="str">
        <f>'Formulaire bota'!D:D</f>
        <v>2697 - Su4m</v>
      </c>
      <c r="E135" t="str">
        <f>'[1]Relevé bota v3'!C:C</f>
        <v>{B0F4227E-D03B-48B7-9E14-587310BAF516}</v>
      </c>
      <c r="F135">
        <f>'Formulaire bota'!I:I</f>
        <v>4.4443999999999999</v>
      </c>
      <c r="G135" t="str">
        <f>'Formulaire bota'!C:C</f>
        <v>{B0F4227E-D03B-48B7-9E14-587310BAF516}</v>
      </c>
      <c r="H135">
        <f>'Formulaire bota'!J:J</f>
        <v>44.44444</v>
      </c>
      <c r="I135" t="str">
        <f>'Formulaire bota'!C:C</f>
        <v>{B0F4227E-D03B-48B7-9E14-587310BAF516}</v>
      </c>
      <c r="J135" s="3">
        <f>'Formulaire bota'!E:E</f>
        <v>43264.752083333333</v>
      </c>
      <c r="K135" t="str">
        <f>'[1]Relevé bota v3'!C:C</f>
        <v>{B0F4227E-D03B-48B7-9E14-587310BAF516}</v>
      </c>
      <c r="L135" t="str">
        <f>'Formulaire bota'!F:F</f>
        <v>user</v>
      </c>
    </row>
    <row r="136" spans="1:12" x14ac:dyDescent="0.25">
      <c r="A136" t="str">
        <f>Saisie!D:D</f>
        <v>{2C7DDEFC-C4F5-42AA-9AD7-E7F1764B28BF}</v>
      </c>
      <c r="B136" t="str">
        <f>Saisie!C:C</f>
        <v>Vici hybr</v>
      </c>
      <c r="C136" t="str">
        <f>'Formulaire bota'!C:C</f>
        <v>{F0371D6E-F7EF-42B2-B274-82EDC61D43B6}</v>
      </c>
      <c r="D136" t="str">
        <f>'Formulaire bota'!D:D</f>
        <v>2697 - Su6m</v>
      </c>
      <c r="E136" t="str">
        <f>'[1]Relevé bota v3'!C:C</f>
        <v>{F0371D6E-F7EF-42B2-B274-82EDC61D43B6}</v>
      </c>
      <c r="F136">
        <f>'Formulaire bota'!I:I</f>
        <v>4.4443999999999999</v>
      </c>
      <c r="G136" t="str">
        <f>'Formulaire bota'!C:C</f>
        <v>{F0371D6E-F7EF-42B2-B274-82EDC61D43B6}</v>
      </c>
      <c r="H136">
        <f>'Formulaire bota'!J:J</f>
        <v>44.44444</v>
      </c>
      <c r="I136" t="str">
        <f>'Formulaire bota'!C:C</f>
        <v>{F0371D6E-F7EF-42B2-B274-82EDC61D43B6}</v>
      </c>
      <c r="J136" s="3">
        <f>'Formulaire bota'!E:E</f>
        <v>43264.752083333333</v>
      </c>
      <c r="K136" t="str">
        <f>'[1]Relevé bota v3'!C:C</f>
        <v>{F0371D6E-F7EF-42B2-B274-82EDC61D43B6}</v>
      </c>
      <c r="L136" t="str">
        <f>'Formulaire bota'!F:F</f>
        <v>user</v>
      </c>
    </row>
    <row r="137" spans="1:12" x14ac:dyDescent="0.25">
      <c r="A137" t="str">
        <f>Saisie!D:D</f>
        <v>{2C7DDEFC-C4F5-42AA-9AD7-E7F1764B28BF}</v>
      </c>
      <c r="B137" t="str">
        <f>Saisie!C:C</f>
        <v>Meli albu</v>
      </c>
      <c r="C137" t="str">
        <f>'Formulaire bota'!C:C</f>
        <v>{1C4F7AAD-33C9-4F0A-A29F-28007700FB49}</v>
      </c>
      <c r="D137" t="str">
        <f>'Formulaire bota'!D:D</f>
        <v>2697 - Su7m</v>
      </c>
      <c r="E137" t="str">
        <f>'[1]Relevé bota v3'!C:C</f>
        <v>{1C4F7AAD-33C9-4F0A-A29F-28007700FB49}</v>
      </c>
      <c r="F137">
        <f>'Formulaire bota'!I:I</f>
        <v>4.4443999999999999</v>
      </c>
      <c r="G137" t="str">
        <f>'Formulaire bota'!C:C</f>
        <v>{1C4F7AAD-33C9-4F0A-A29F-28007700FB49}</v>
      </c>
      <c r="H137">
        <f>'Formulaire bota'!J:J</f>
        <v>44.44444</v>
      </c>
      <c r="I137" t="str">
        <f>'Formulaire bota'!C:C</f>
        <v>{1C4F7AAD-33C9-4F0A-A29F-28007700FB49}</v>
      </c>
      <c r="J137" s="3">
        <f>'Formulaire bota'!E:E</f>
        <v>43264.752083333333</v>
      </c>
      <c r="K137" t="str">
        <f>'[1]Relevé bota v3'!C:C</f>
        <v>{1C4F7AAD-33C9-4F0A-A29F-28007700FB49}</v>
      </c>
      <c r="L137" t="str">
        <f>'Formulaire bota'!F:F</f>
        <v>user</v>
      </c>
    </row>
    <row r="138" spans="1:12" x14ac:dyDescent="0.25">
      <c r="A138" t="str">
        <f>Saisie!D:D</f>
        <v>{2C7DDEFC-C4F5-42AA-9AD7-E7F1764B28BF}</v>
      </c>
      <c r="B138" t="str">
        <f>Saisie!C:C</f>
        <v>Aven stri</v>
      </c>
      <c r="C138" t="str">
        <f>'Formulaire bota'!C:C</f>
        <v>{DE0D0581-FB2C-4A47-906E-BFD6E1A92CC9}</v>
      </c>
      <c r="D138" t="str">
        <f>'Formulaire bota'!D:D</f>
        <v>2697 - Su8m</v>
      </c>
      <c r="E138" t="str">
        <f>'[1]Relevé bota v3'!C:C</f>
        <v>{DE0D0581-FB2C-4A47-906E-BFD6E1A92CC9}</v>
      </c>
      <c r="F138">
        <f>'Formulaire bota'!I:I</f>
        <v>4.4443999999999999</v>
      </c>
      <c r="G138" t="str">
        <f>'Formulaire bota'!C:C</f>
        <v>{DE0D0581-FB2C-4A47-906E-BFD6E1A92CC9}</v>
      </c>
      <c r="H138">
        <f>'Formulaire bota'!J:J</f>
        <v>44.44444</v>
      </c>
      <c r="I138" t="str">
        <f>'Formulaire bota'!C:C</f>
        <v>{DE0D0581-FB2C-4A47-906E-BFD6E1A92CC9}</v>
      </c>
      <c r="J138" s="3">
        <f>'Formulaire bota'!E:E</f>
        <v>43264.752083333333</v>
      </c>
      <c r="K138" t="str">
        <f>'[1]Relevé bota v3'!C:C</f>
        <v>{DE0D0581-FB2C-4A47-906E-BFD6E1A92CC9}</v>
      </c>
      <c r="L138" t="str">
        <f>'Formulaire bota'!F:F</f>
        <v>user</v>
      </c>
    </row>
    <row r="139" spans="1:12" x14ac:dyDescent="0.25">
      <c r="A139" t="str">
        <f>Saisie!D:D</f>
        <v>{2C7DDEFC-C4F5-42AA-9AD7-E7F1764B28BF}</v>
      </c>
      <c r="B139" t="str">
        <f>Saisie!C:C</f>
        <v>Card tenu</v>
      </c>
      <c r="C139" t="str">
        <f>'Formulaire bota'!C:C</f>
        <v>{CC9C7B10-AF7C-4904-87AD-54D9F167A039}</v>
      </c>
      <c r="D139" t="str">
        <f>'Formulaire bota'!D:D</f>
        <v>2697 - Su9m</v>
      </c>
      <c r="E139" t="str">
        <f>'[1]Relevé bota v3'!C:C</f>
        <v>{CC9C7B10-AF7C-4904-87AD-54D9F167A039}</v>
      </c>
      <c r="F139">
        <f>'Formulaire bota'!I:I</f>
        <v>4.4443999999999999</v>
      </c>
      <c r="G139" t="str">
        <f>'Formulaire bota'!C:C</f>
        <v>{CC9C7B10-AF7C-4904-87AD-54D9F167A039}</v>
      </c>
      <c r="H139">
        <f>'Formulaire bota'!J:J</f>
        <v>44.44444</v>
      </c>
      <c r="I139" t="str">
        <f>'Formulaire bota'!C:C</f>
        <v>{CC9C7B10-AF7C-4904-87AD-54D9F167A039}</v>
      </c>
      <c r="J139" s="3">
        <f>'Formulaire bota'!E:E</f>
        <v>43264.752083333333</v>
      </c>
      <c r="K139" t="str">
        <f>'[1]Relevé bota v3'!C:C</f>
        <v>{CC9C7B10-AF7C-4904-87AD-54D9F167A039}</v>
      </c>
      <c r="L139" t="str">
        <f>'Formulaire bota'!F:F</f>
        <v>user</v>
      </c>
    </row>
    <row r="140" spans="1:12" x14ac:dyDescent="0.25">
      <c r="A140" t="str">
        <f>Saisie!D:D</f>
        <v>{2C7DDEFC-C4F5-42AA-9AD7-E7F1764B28BF}</v>
      </c>
      <c r="B140" t="str">
        <f>Saisie!C:C</f>
        <v>Lepi drab</v>
      </c>
      <c r="C140" t="str">
        <f>'Formulaire bota'!C:C</f>
        <v>{C7BC88C5-6790-4FB0-A9AD-096BA674BA08}</v>
      </c>
      <c r="D140" t="str">
        <f>'Formulaire bota'!D:D</f>
        <v>2697 - Su12m</v>
      </c>
      <c r="E140" t="str">
        <f>'[1]Relevé bota v3'!C:C</f>
        <v>{C7BC88C5-6790-4FB0-A9AD-096BA674BA08}</v>
      </c>
      <c r="F140">
        <f>'Formulaire bota'!I:I</f>
        <v>4.4443999999999999</v>
      </c>
      <c r="G140" t="str">
        <f>'Formulaire bota'!C:C</f>
        <v>{C7BC88C5-6790-4FB0-A9AD-096BA674BA08}</v>
      </c>
      <c r="H140">
        <f>'Formulaire bota'!J:J</f>
        <v>44.44444</v>
      </c>
      <c r="I140" t="str">
        <f>'Formulaire bota'!C:C</f>
        <v>{C7BC88C5-6790-4FB0-A9AD-096BA674BA08}</v>
      </c>
      <c r="J140" s="3">
        <f>'Formulaire bota'!E:E</f>
        <v>43264.752083333333</v>
      </c>
      <c r="K140" t="str">
        <f>'[1]Relevé bota v3'!C:C</f>
        <v>{C7BC88C5-6790-4FB0-A9AD-096BA674BA08}</v>
      </c>
      <c r="L140" t="str">
        <f>'Formulaire bota'!F:F</f>
        <v>user</v>
      </c>
    </row>
    <row r="141" spans="1:12" x14ac:dyDescent="0.25">
      <c r="A141" t="str">
        <f>Saisie!D:D</f>
        <v>{2C7DDEFC-C4F5-42AA-9AD7-E7F1764B28BF}</v>
      </c>
      <c r="B141" t="str">
        <f>Saisie!C:C</f>
        <v>Lysi arve</v>
      </c>
      <c r="C141" t="str">
        <f>'Formulaire bota'!C:C</f>
        <v>{54A8F99E-D083-469C-811D-3EA0A83050EC}</v>
      </c>
      <c r="D141" t="str">
        <f>'Formulaire bota'!D:D</f>
        <v>2697 -  Su11m</v>
      </c>
      <c r="E141" t="str">
        <f>'[1]Relevé bota v3'!C:C</f>
        <v>{54A8F99E-D083-469C-811D-3EA0A83050EC}</v>
      </c>
      <c r="F141">
        <f>'Formulaire bota'!I:I</f>
        <v>4.4443999999999999</v>
      </c>
      <c r="G141" t="str">
        <f>'Formulaire bota'!C:C</f>
        <v>{54A8F99E-D083-469C-811D-3EA0A83050EC}</v>
      </c>
      <c r="H141">
        <f>'Formulaire bota'!J:J</f>
        <v>44.44444</v>
      </c>
      <c r="I141" t="str">
        <f>'Formulaire bota'!C:C</f>
        <v>{54A8F99E-D083-469C-811D-3EA0A83050EC}</v>
      </c>
      <c r="J141" s="3">
        <f>'Formulaire bota'!E:E</f>
        <v>43264.752083333333</v>
      </c>
      <c r="K141" t="str">
        <f>'[1]Relevé bota v3'!C:C</f>
        <v>{54A8F99E-D083-469C-811D-3EA0A83050EC}</v>
      </c>
      <c r="L141" t="str">
        <f>'Formulaire bota'!F:F</f>
        <v>user</v>
      </c>
    </row>
    <row r="142" spans="1:12" x14ac:dyDescent="0.25">
      <c r="A142" t="str">
        <f>Saisie!D:D</f>
        <v>{2C7DDEFC-C4F5-42AA-9AD7-E7F1764B28BF}</v>
      </c>
      <c r="B142" t="str">
        <f>Saisie!C:C</f>
        <v>Foen vulg</v>
      </c>
      <c r="C142" t="str">
        <f>'Formulaire bota'!C:C</f>
        <v>{8BED9A67-90A0-42D9-B0E8-677DF70AE81F}</v>
      </c>
      <c r="D142" t="str">
        <f>'Formulaire bota'!D:D</f>
        <v>2697 - Su10m</v>
      </c>
      <c r="E142" t="str">
        <f>'[1]Relevé bota v3'!C:C</f>
        <v>{8BED9A67-90A0-42D9-B0E8-677DF70AE81F}</v>
      </c>
      <c r="F142">
        <f>'Formulaire bota'!I:I</f>
        <v>4.4443999999999999</v>
      </c>
      <c r="G142" t="str">
        <f>'Formulaire bota'!C:C</f>
        <v>{8BED9A67-90A0-42D9-B0E8-677DF70AE81F}</v>
      </c>
      <c r="H142">
        <f>'Formulaire bota'!J:J</f>
        <v>44.44444</v>
      </c>
      <c r="I142" t="str">
        <f>'Formulaire bota'!C:C</f>
        <v>{8BED9A67-90A0-42D9-B0E8-677DF70AE81F}</v>
      </c>
      <c r="J142" s="3">
        <f>'Formulaire bota'!E:E</f>
        <v>43264.752083333333</v>
      </c>
      <c r="K142" t="str">
        <f>'[1]Relevé bota v3'!C:C</f>
        <v>{8BED9A67-90A0-42D9-B0E8-677DF70AE81F}</v>
      </c>
      <c r="L142" t="str">
        <f>'Formulaire bota'!F:F</f>
        <v>user</v>
      </c>
    </row>
    <row r="143" spans="1:12" x14ac:dyDescent="0.25">
      <c r="A143" t="str">
        <f>Saisie!D:D</f>
        <v>{2C7DDEFC-C4F5-42AA-9AD7-E7F1764B28BF}</v>
      </c>
      <c r="B143" t="str">
        <f>Saisie!C:C</f>
        <v>Caps burs</v>
      </c>
      <c r="C143" t="str">
        <f>'Formulaire bota'!C:C</f>
        <v>{664CABDB-74C1-4779-84FA-E89AD1DA8620}</v>
      </c>
      <c r="D143" t="str">
        <f>'Formulaire bota'!D:D</f>
        <v>2697 - Su16m</v>
      </c>
      <c r="E143" t="str">
        <f>'[1]Relevé bota v3'!C:C</f>
        <v>{664CABDB-74C1-4779-84FA-E89AD1DA8620}</v>
      </c>
      <c r="F143">
        <f>'Formulaire bota'!I:I</f>
        <v>4.4443999999999999</v>
      </c>
      <c r="G143" t="str">
        <f>'Formulaire bota'!C:C</f>
        <v>{664CABDB-74C1-4779-84FA-E89AD1DA8620}</v>
      </c>
      <c r="H143">
        <f>'Formulaire bota'!J:J</f>
        <v>44.44444</v>
      </c>
      <c r="I143" t="str">
        <f>'Formulaire bota'!C:C</f>
        <v>{664CABDB-74C1-4779-84FA-E89AD1DA8620}</v>
      </c>
      <c r="J143" s="3">
        <f>'Formulaire bota'!E:E</f>
        <v>43264.752083333333</v>
      </c>
      <c r="K143" t="str">
        <f>'[1]Relevé bota v3'!C:C</f>
        <v>{664CABDB-74C1-4779-84FA-E89AD1DA8620}</v>
      </c>
      <c r="L143" t="str">
        <f>'Formulaire bota'!F:F</f>
        <v>user</v>
      </c>
    </row>
    <row r="144" spans="1:12" x14ac:dyDescent="0.25">
      <c r="A144" t="str">
        <f>Saisie!D:D</f>
        <v>{2C7DDEFC-C4F5-42AA-9AD7-E7F1764B28BF}</v>
      </c>
      <c r="B144" t="str">
        <f>Saisie!C:C</f>
        <v>Sene vulg</v>
      </c>
      <c r="C144" t="str">
        <f>'Formulaire bota'!C:C</f>
        <v>{037DDA5F-C2A6-407A-B599-C9BD1D6FAB9E}</v>
      </c>
      <c r="D144" t="str">
        <f>'Formulaire bota'!D:D</f>
        <v>2697 - Su20m</v>
      </c>
      <c r="E144" t="str">
        <f>'[1]Relevé bota v3'!C:C</f>
        <v>{037DDA5F-C2A6-407A-B599-C9BD1D6FAB9E}</v>
      </c>
      <c r="F144">
        <f>'Formulaire bota'!I:I</f>
        <v>4.4443999999999999</v>
      </c>
      <c r="G144" t="str">
        <f>'Formulaire bota'!C:C</f>
        <v>{037DDA5F-C2A6-407A-B599-C9BD1D6FAB9E}</v>
      </c>
      <c r="H144">
        <f>'Formulaire bota'!J:J</f>
        <v>44.44444</v>
      </c>
      <c r="I144" t="str">
        <f>'Formulaire bota'!C:C</f>
        <v>{037DDA5F-C2A6-407A-B599-C9BD1D6FAB9E}</v>
      </c>
      <c r="J144" s="3">
        <f>'Formulaire bota'!E:E</f>
        <v>43264.752083333333</v>
      </c>
      <c r="K144" t="str">
        <f>'[1]Relevé bota v3'!C:C</f>
        <v>{037DDA5F-C2A6-407A-B599-C9BD1D6FAB9E}</v>
      </c>
      <c r="L144" t="str">
        <f>'Formulaire bota'!F:F</f>
        <v>user</v>
      </c>
    </row>
    <row r="145" spans="1:12" x14ac:dyDescent="0.25">
      <c r="A145" t="str">
        <f>Saisie!D:D</f>
        <v>{2C7DDEFC-C4F5-42AA-9AD7-E7F1764B28BF}</v>
      </c>
      <c r="B145" t="str">
        <f>Saisie!C:C</f>
        <v>Bomb etec</v>
      </c>
      <c r="C145" t="str">
        <f>'Formulaire bota'!C:C</f>
        <v>{362EBDB5-D99A-4CAA-A115-868662AEBD06}</v>
      </c>
      <c r="D145" t="str">
        <f>'Formulaire bota'!D:D</f>
        <v>2697 - Su19m</v>
      </c>
      <c r="E145" t="str">
        <f>'[1]Relevé bota v3'!C:C</f>
        <v>{362EBDB5-D99A-4CAA-A115-868662AEBD06}</v>
      </c>
      <c r="F145">
        <f>'Formulaire bota'!I:I</f>
        <v>4.4443999999999999</v>
      </c>
      <c r="G145" t="str">
        <f>'Formulaire bota'!C:C</f>
        <v>{362EBDB5-D99A-4CAA-A115-868662AEBD06}</v>
      </c>
      <c r="H145">
        <f>'Formulaire bota'!J:J</f>
        <v>44.44444</v>
      </c>
      <c r="I145" t="str">
        <f>'Formulaire bota'!C:C</f>
        <v>{362EBDB5-D99A-4CAA-A115-868662AEBD06}</v>
      </c>
      <c r="J145" s="3">
        <f>'Formulaire bota'!E:E</f>
        <v>43264.752083333333</v>
      </c>
      <c r="K145" t="str">
        <f>'[1]Relevé bota v3'!C:C</f>
        <v>{362EBDB5-D99A-4CAA-A115-868662AEBD06}</v>
      </c>
      <c r="L145" t="str">
        <f>'Formulaire bota'!F:F</f>
        <v>user</v>
      </c>
    </row>
    <row r="146" spans="1:12" x14ac:dyDescent="0.25">
      <c r="A146" t="str">
        <f>Saisie!D:D</f>
        <v>{2C7DDEFC-C4F5-42AA-9AD7-E7F1764B28BF}</v>
      </c>
      <c r="B146" t="str">
        <f>Saisie!C:C</f>
        <v>Raph raph</v>
      </c>
      <c r="C146" t="str">
        <f>'Formulaire bota'!C:C</f>
        <v>{0A17C0FC-4024-4E43-B3AE-7D02F426183A}</v>
      </c>
      <c r="D146" t="str">
        <f>'Formulaire bota'!D:D</f>
        <v>2697 - Su18m</v>
      </c>
      <c r="E146" t="str">
        <f>'[1]Relevé bota v3'!C:C</f>
        <v>{0A17C0FC-4024-4E43-B3AE-7D02F426183A}</v>
      </c>
      <c r="F146">
        <f>'Formulaire bota'!I:I</f>
        <v>4.4443999999999999</v>
      </c>
      <c r="G146" t="str">
        <f>'Formulaire bota'!C:C</f>
        <v>{0A17C0FC-4024-4E43-B3AE-7D02F426183A}</v>
      </c>
      <c r="H146">
        <f>'Formulaire bota'!J:J</f>
        <v>44.44444</v>
      </c>
      <c r="I146" t="str">
        <f>'Formulaire bota'!C:C</f>
        <v>{0A17C0FC-4024-4E43-B3AE-7D02F426183A}</v>
      </c>
      <c r="J146" s="3">
        <f>'Formulaire bota'!E:E</f>
        <v>43264.752083333333</v>
      </c>
      <c r="K146" t="str">
        <f>'[1]Relevé bota v3'!C:C</f>
        <v>{0A17C0FC-4024-4E43-B3AE-7D02F426183A}</v>
      </c>
      <c r="L146" t="str">
        <f>'Formulaire bota'!F:F</f>
        <v>user</v>
      </c>
    </row>
    <row r="147" spans="1:12" x14ac:dyDescent="0.25">
      <c r="A147" t="str">
        <f>Saisie!D:D</f>
        <v>{2C7DDEFC-C4F5-42AA-9AD7-E7F1764B28BF}</v>
      </c>
      <c r="B147" t="str">
        <f>Saisie!C:C</f>
        <v>Brom hord</v>
      </c>
      <c r="C147" t="str">
        <f>'Formulaire bota'!C:C</f>
        <v>{A4CF3C48-C8D5-49E1-A7CD-3AF6E3F1B4BB}</v>
      </c>
      <c r="D147" t="str">
        <f>'Formulaire bota'!D:D</f>
        <v>2697 - Su17m</v>
      </c>
      <c r="E147" t="str">
        <f>'[1]Relevé bota v3'!C:C</f>
        <v>{A4CF3C48-C8D5-49E1-A7CD-3AF6E3F1B4BB}</v>
      </c>
      <c r="F147">
        <f>'Formulaire bota'!I:I</f>
        <v>4.4443999999999999</v>
      </c>
      <c r="G147" t="str">
        <f>'Formulaire bota'!C:C</f>
        <v>{A4CF3C48-C8D5-49E1-A7CD-3AF6E3F1B4BB}</v>
      </c>
      <c r="H147">
        <f>'Formulaire bota'!J:J</f>
        <v>44.44444</v>
      </c>
      <c r="I147" t="str">
        <f>'Formulaire bota'!C:C</f>
        <v>{A4CF3C48-C8D5-49E1-A7CD-3AF6E3F1B4BB}</v>
      </c>
      <c r="J147" s="3">
        <f>'Formulaire bota'!E:E</f>
        <v>43264.752083333333</v>
      </c>
      <c r="K147" t="str">
        <f>'[1]Relevé bota v3'!C:C</f>
        <v>{A4CF3C48-C8D5-49E1-A7CD-3AF6E3F1B4BB}</v>
      </c>
      <c r="L147" t="str">
        <f>'Formulaire bota'!F:F</f>
        <v>user</v>
      </c>
    </row>
    <row r="148" spans="1:12" x14ac:dyDescent="0.25">
      <c r="A148" t="str">
        <f>Saisie!D:D</f>
        <v>{2C7DDEFC-C4F5-42AA-9AD7-E7F1764B28BF}</v>
      </c>
      <c r="B148" t="str">
        <f>Saisie!C:C</f>
        <v>Medi sati</v>
      </c>
      <c r="C148" t="str">
        <f>'Formulaire bota'!C:C</f>
        <v>{BE4D518B-EF0D-4DA8-B979-C0C6C2EEB11F}</v>
      </c>
      <c r="D148" t="str">
        <f>'Formulaire bota'!D:D</f>
        <v>2697 - Su15m</v>
      </c>
      <c r="E148" t="str">
        <f>'[1]Relevé bota v3'!C:C</f>
        <v>{BE4D518B-EF0D-4DA8-B979-C0C6C2EEB11F}</v>
      </c>
      <c r="F148">
        <f>'Formulaire bota'!I:I</f>
        <v>4.4443999999999999</v>
      </c>
      <c r="G148" t="str">
        <f>'Formulaire bota'!C:C</f>
        <v>{BE4D518B-EF0D-4DA8-B979-C0C6C2EEB11F}</v>
      </c>
      <c r="H148">
        <f>'Formulaire bota'!J:J</f>
        <v>44.44444</v>
      </c>
      <c r="I148" t="str">
        <f>'Formulaire bota'!C:C</f>
        <v>{BE4D518B-EF0D-4DA8-B979-C0C6C2EEB11F}</v>
      </c>
      <c r="J148" s="3">
        <f>'Formulaire bota'!E:E</f>
        <v>43264.752083333333</v>
      </c>
      <c r="K148" t="str">
        <f>'[1]Relevé bota v3'!C:C</f>
        <v>{BE4D518B-EF0D-4DA8-B979-C0C6C2EEB11F}</v>
      </c>
      <c r="L148" t="str">
        <f>'Formulaire bota'!F:F</f>
        <v>user</v>
      </c>
    </row>
    <row r="149" spans="1:12" x14ac:dyDescent="0.25">
      <c r="A149" t="str">
        <f>Saisie!D:D</f>
        <v>{2C7DDEFC-C4F5-42AA-9AD7-E7F1764B28BF}</v>
      </c>
      <c r="B149" t="str">
        <f>Saisie!C:C</f>
        <v>Rede phyt</v>
      </c>
      <c r="C149" t="str">
        <f>'Formulaire bota'!C:C</f>
        <v>{F924BDBC-361B-4ED1-A870-93F08094F162}</v>
      </c>
      <c r="D149" t="str">
        <f>'Formulaire bota'!D:D</f>
        <v>2697 - Su14m</v>
      </c>
      <c r="E149" t="str">
        <f>'[1]Relevé bota v3'!C:C</f>
        <v>{F924BDBC-361B-4ED1-A870-93F08094F162}</v>
      </c>
      <c r="F149">
        <f>'Formulaire bota'!I:I</f>
        <v>4.4443999999999999</v>
      </c>
      <c r="G149" t="str">
        <f>'Formulaire bota'!C:C</f>
        <v>{F924BDBC-361B-4ED1-A870-93F08094F162}</v>
      </c>
      <c r="H149">
        <f>'Formulaire bota'!J:J</f>
        <v>44.44444</v>
      </c>
      <c r="I149" t="str">
        <f>'Formulaire bota'!C:C</f>
        <v>{F924BDBC-361B-4ED1-A870-93F08094F162}</v>
      </c>
      <c r="J149" s="3">
        <f>'Formulaire bota'!E:E</f>
        <v>43264.752083333333</v>
      </c>
      <c r="K149" t="str">
        <f>'[1]Relevé bota v3'!C:C</f>
        <v>{F924BDBC-361B-4ED1-A870-93F08094F162}</v>
      </c>
      <c r="L149" t="str">
        <f>'Formulaire bota'!F:F</f>
        <v>user</v>
      </c>
    </row>
    <row r="150" spans="1:12" x14ac:dyDescent="0.25">
      <c r="A150" t="str">
        <f>Saisie!D:D</f>
        <v>{2C7DDEFC-C4F5-42AA-9AD7-E7F1764B28BF}</v>
      </c>
      <c r="B150" t="str">
        <f>Saisie!C:C</f>
        <v>Lami purp</v>
      </c>
      <c r="C150" t="str">
        <f>'Formulaire bota'!C:C</f>
        <v>{22652E91-39B3-47DA-BBF9-4C6CE49B0857}</v>
      </c>
      <c r="D150" t="str">
        <f>'Formulaire bota'!D:D</f>
        <v>2697 Su13m</v>
      </c>
      <c r="E150" t="str">
        <f>'[1]Relevé bota v3'!C:C</f>
        <v>{22652E91-39B3-47DA-BBF9-4C6CE49B0857}</v>
      </c>
      <c r="F150">
        <f>'Formulaire bota'!I:I</f>
        <v>4.4443999999999999</v>
      </c>
      <c r="G150" t="str">
        <f>'Formulaire bota'!C:C</f>
        <v>{22652E91-39B3-47DA-BBF9-4C6CE49B0857}</v>
      </c>
      <c r="H150">
        <f>'Formulaire bota'!J:J</f>
        <v>44.44444</v>
      </c>
      <c r="I150" t="str">
        <f>'Formulaire bota'!C:C</f>
        <v>{22652E91-39B3-47DA-BBF9-4C6CE49B0857}</v>
      </c>
      <c r="J150" s="3">
        <f>'Formulaire bota'!E:E</f>
        <v>43264.752083333333</v>
      </c>
      <c r="K150" t="str">
        <f>'[1]Relevé bota v3'!C:C</f>
        <v>{22652E91-39B3-47DA-BBF9-4C6CE49B0857}</v>
      </c>
      <c r="L150" t="str">
        <f>'Formulaire bota'!F:F</f>
        <v>user</v>
      </c>
    </row>
    <row r="151" spans="1:12" x14ac:dyDescent="0.25">
      <c r="A151" t="str">
        <f>Saisie!D:D</f>
        <v>{2C7DDEFC-C4F5-42AA-9AD7-E7F1764B28BF}</v>
      </c>
      <c r="B151" t="str">
        <f>Saisie!C:C</f>
        <v>Rume cris</v>
      </c>
      <c r="C151" t="str">
        <f>'Formulaire bota'!C:C</f>
        <v>{24490EB1-956F-468C-A566-23B94785F674}</v>
      </c>
      <c r="D151" t="str">
        <f>'Formulaire bota'!D:D</f>
        <v xml:space="preserve">Friche rudÃ©rale </v>
      </c>
      <c r="E151" t="str">
        <f>'[1]Relevé bota v3'!C:C</f>
        <v>{24490EB1-956F-468C-A566-23B94785F674}</v>
      </c>
      <c r="F151">
        <f>'Formulaire bota'!I:I</f>
        <v>4.4443999999999999</v>
      </c>
      <c r="G151" t="str">
        <f>'Formulaire bota'!C:C</f>
        <v>{24490EB1-956F-468C-A566-23B94785F674}</v>
      </c>
      <c r="H151">
        <f>'Formulaire bota'!J:J</f>
        <v>44.44444</v>
      </c>
      <c r="I151" t="str">
        <f>'Formulaire bota'!C:C</f>
        <v>{24490EB1-956F-468C-A566-23B94785F674}</v>
      </c>
      <c r="J151" s="3">
        <f>'Formulaire bota'!E:E</f>
        <v>43264.752083333333</v>
      </c>
      <c r="K151" t="str">
        <f>'[1]Relevé bota v3'!C:C</f>
        <v>{24490EB1-956F-468C-A566-23B94785F674}</v>
      </c>
      <c r="L151" t="str">
        <f>'Formulaire bota'!F:F</f>
        <v>user</v>
      </c>
    </row>
    <row r="152" spans="1:12" x14ac:dyDescent="0.25">
      <c r="A152" t="str">
        <f>Saisie!D:D</f>
        <v>{2C7DDEFC-C4F5-42AA-9AD7-E7F1764B28BF}</v>
      </c>
      <c r="B152" t="str">
        <f>Saisie!C:C</f>
        <v>Cirs vulg</v>
      </c>
      <c r="C152" t="str">
        <f>'Formulaire bota'!C:C</f>
        <v>{A1EBCFC5-ED6B-4B07-8377-6EC0E62D18B2}</v>
      </c>
      <c r="D152" t="str">
        <f>'Formulaire bota'!D:D</f>
        <v>3057 - bordures, haies</v>
      </c>
      <c r="E152" t="str">
        <f>'[1]Relevé bota v3'!C:C</f>
        <v>{A1EBCFC5-ED6B-4B07-8377-6EC0E62D18B2}</v>
      </c>
      <c r="F152">
        <f>'Formulaire bota'!I:I</f>
        <v>4.4443999999999999</v>
      </c>
      <c r="G152" t="str">
        <f>'Formulaire bota'!C:C</f>
        <v>{A1EBCFC5-ED6B-4B07-8377-6EC0E62D18B2}</v>
      </c>
      <c r="H152">
        <f>'Formulaire bota'!J:J</f>
        <v>44.44444</v>
      </c>
      <c r="I152" t="str">
        <f>'Formulaire bota'!C:C</f>
        <v>{A1EBCFC5-ED6B-4B07-8377-6EC0E62D18B2}</v>
      </c>
      <c r="J152" s="3">
        <f>'Formulaire bota'!E:E</f>
        <v>43264.752083333333</v>
      </c>
      <c r="K152" t="str">
        <f>'[1]Relevé bota v3'!C:C</f>
        <v>{A1EBCFC5-ED6B-4B07-8377-6EC0E62D18B2}</v>
      </c>
      <c r="L152" t="str">
        <f>'Formulaire bota'!F:F</f>
        <v>user</v>
      </c>
    </row>
    <row r="153" spans="1:12" x14ac:dyDescent="0.25">
      <c r="A153" t="str">
        <f>Saisie!D:D</f>
        <v>{2C7DDEFC-C4F5-42AA-9AD7-E7F1764B28BF}</v>
      </c>
      <c r="B153" t="str">
        <f>Saisie!C:C</f>
        <v>Gali apar</v>
      </c>
      <c r="C153" t="str">
        <f>'Formulaire bota'!C:C</f>
        <v>{60D3213D-6DE7-4F1E-804F-55F9BF8CDD72}</v>
      </c>
      <c r="D153" t="str">
        <f>'Formulaire bota'!D:D</f>
        <v>3057 - bordures du rhone ruderalisees</v>
      </c>
      <c r="E153" t="str">
        <f>'[1]Relevé bota v3'!C:C</f>
        <v>{60D3213D-6DE7-4F1E-804F-55F9BF8CDD72}</v>
      </c>
      <c r="F153">
        <f>'Formulaire bota'!I:I</f>
        <v>4.4443999999999999</v>
      </c>
      <c r="G153" t="str">
        <f>'Formulaire bota'!C:C</f>
        <v>{60D3213D-6DE7-4F1E-804F-55F9BF8CDD72}</v>
      </c>
      <c r="H153">
        <f>'Formulaire bota'!J:J</f>
        <v>44.44444</v>
      </c>
      <c r="I153" t="str">
        <f>'Formulaire bota'!C:C</f>
        <v>{60D3213D-6DE7-4F1E-804F-55F9BF8CDD72}</v>
      </c>
      <c r="J153" s="3">
        <f>'Formulaire bota'!E:E</f>
        <v>43264.752083333333</v>
      </c>
      <c r="K153" t="str">
        <f>'[1]Relevé bota v3'!C:C</f>
        <v>{60D3213D-6DE7-4F1E-804F-55F9BF8CDD72}</v>
      </c>
      <c r="L153" t="str">
        <f>'Formulaire bota'!F:F</f>
        <v>user</v>
      </c>
    </row>
    <row r="154" spans="1:12" x14ac:dyDescent="0.25">
      <c r="A154" t="str">
        <f>Saisie!D:D</f>
        <v>{2C7DDEFC-C4F5-42AA-9AD7-E7F1764B28BF}</v>
      </c>
      <c r="B154" t="str">
        <f>Saisie!C:C</f>
        <v>Dipl eruc</v>
      </c>
      <c r="C154" t="str">
        <f>'Formulaire bota'!C:C</f>
        <v>{D94DA6C0-8311-4AC6-A178-5A2F7170603C}</v>
      </c>
      <c r="D154" t="str">
        <f>'Formulaire bota'!D:D</f>
        <v>3057 - dÃ©combres</v>
      </c>
      <c r="E154" t="str">
        <f>'[1]Relevé bota v3'!C:C</f>
        <v>{D94DA6C0-8311-4AC6-A178-5A2F7170603C}</v>
      </c>
      <c r="F154">
        <f>'Formulaire bota'!I:I</f>
        <v>4.4443999999999999</v>
      </c>
      <c r="G154" t="str">
        <f>'Formulaire bota'!C:C</f>
        <v>{D94DA6C0-8311-4AC6-A178-5A2F7170603C}</v>
      </c>
      <c r="H154">
        <f>'Formulaire bota'!J:J</f>
        <v>44.44444</v>
      </c>
      <c r="I154" t="str">
        <f>'Formulaire bota'!C:C</f>
        <v>{D94DA6C0-8311-4AC6-A178-5A2F7170603C}</v>
      </c>
      <c r="J154" s="3">
        <f>'Formulaire bota'!E:E</f>
        <v>43264.752083333333</v>
      </c>
      <c r="K154" t="str">
        <f>'[1]Relevé bota v3'!C:C</f>
        <v>{D94DA6C0-8311-4AC6-A178-5A2F7170603C}</v>
      </c>
      <c r="L154" t="str">
        <f>'Formulaire bota'!F:F</f>
        <v>user</v>
      </c>
    </row>
    <row r="155" spans="1:12" x14ac:dyDescent="0.25">
      <c r="A155" t="str">
        <f>Saisie!D:D</f>
        <v>{2C7DDEFC-C4F5-42AA-9AD7-E7F1764B28BF}</v>
      </c>
      <c r="B155" t="str">
        <f>Saisie!C:C</f>
        <v>Lami ampl</v>
      </c>
      <c r="C155" t="str">
        <f>'Formulaire bota'!C:C</f>
        <v>{E45A3CA3-598C-4A15-AB5E-F16F189EE4B3}</v>
      </c>
      <c r="D155" t="str">
        <f>'Formulaire bota'!D:D</f>
        <v>3028 - Boisements et bordures embroussaillÃ©es</v>
      </c>
      <c r="E155" t="str">
        <f>'[1]Relevé bota v3'!C:C</f>
        <v>{E45A3CA3-598C-4A15-AB5E-F16F189EE4B3}</v>
      </c>
      <c r="F155">
        <f>'Formulaire bota'!I:I</f>
        <v>4.4443999999999999</v>
      </c>
      <c r="G155" t="str">
        <f>'Formulaire bota'!C:C</f>
        <v>{E45A3CA3-598C-4A15-AB5E-F16F189EE4B3}</v>
      </c>
      <c r="H155">
        <f>'Formulaire bota'!J:J</f>
        <v>44.44444</v>
      </c>
      <c r="I155" t="str">
        <f>'Formulaire bota'!C:C</f>
        <v>{E45A3CA3-598C-4A15-AB5E-F16F189EE4B3}</v>
      </c>
      <c r="J155" s="3">
        <f>'Formulaire bota'!E:E</f>
        <v>43264.75277777778</v>
      </c>
      <c r="K155" t="str">
        <f>'[1]Relevé bota v3'!C:C</f>
        <v>{E45A3CA3-598C-4A15-AB5E-F16F189EE4B3}</v>
      </c>
      <c r="L155" t="str">
        <f>'Formulaire bota'!F:F</f>
        <v>user</v>
      </c>
    </row>
    <row r="156" spans="1:12" x14ac:dyDescent="0.25">
      <c r="A156" t="str">
        <f>Saisie!D:D</f>
        <v>{2C7DDEFC-C4F5-42AA-9AD7-E7F1764B28BF}</v>
      </c>
      <c r="B156" t="str">
        <f>Saisie!C:C</f>
        <v>Euph heli</v>
      </c>
      <c r="C156" t="str">
        <f>'Formulaire bota'!C:C</f>
        <v>{1607592D-BC7E-4B01-BB0D-AAAFBD887859}</v>
      </c>
      <c r="D156" t="str">
        <f>'Formulaire bota'!D:D</f>
        <v>3057 - zones ruderales x ronciers</v>
      </c>
      <c r="E156" t="str">
        <f>'[1]Relevé bota v3'!C:C</f>
        <v>{1607592D-BC7E-4B01-BB0D-AAAFBD887859}</v>
      </c>
      <c r="F156">
        <f>'Formulaire bota'!I:I</f>
        <v>4.4443999999999999</v>
      </c>
      <c r="G156" t="str">
        <f>'Formulaire bota'!C:C</f>
        <v>{1607592D-BC7E-4B01-BB0D-AAAFBD887859}</v>
      </c>
      <c r="H156">
        <f>'Formulaire bota'!J:J</f>
        <v>44.44444</v>
      </c>
      <c r="I156" t="str">
        <f>'Formulaire bota'!C:C</f>
        <v>{1607592D-BC7E-4B01-BB0D-AAAFBD887859}</v>
      </c>
      <c r="J156" s="3">
        <f>'Formulaire bota'!E:E</f>
        <v>43264.75277777778</v>
      </c>
      <c r="K156" t="str">
        <f>'[1]Relevé bota v3'!C:C</f>
        <v>{1607592D-BC7E-4B01-BB0D-AAAFBD887859}</v>
      </c>
      <c r="L156" t="str">
        <f>'Formulaire bota'!F:F</f>
        <v>user</v>
      </c>
    </row>
    <row r="157" spans="1:12" x14ac:dyDescent="0.25">
      <c r="A157" t="str">
        <f>Saisie!D:D</f>
        <v>{2C7DDEFC-C4F5-42AA-9AD7-E7F1764B28BF}</v>
      </c>
      <c r="B157" t="str">
        <f>Saisie!C:C</f>
        <v>Cale arve</v>
      </c>
      <c r="C157" t="str">
        <f>'Formulaire bota'!C:C</f>
        <v>{26177546-AECF-42AA-9F82-A7BEF784783F}</v>
      </c>
      <c r="D157" t="str">
        <f>'Formulaire bota'!D:D</f>
        <v>3057 - champ de colza</v>
      </c>
      <c r="E157" t="str">
        <f>'[1]Relevé bota v3'!C:C</f>
        <v>{26177546-AECF-42AA-9F82-A7BEF784783F}</v>
      </c>
      <c r="F157">
        <f>'Formulaire bota'!I:I</f>
        <v>4.4443999999999999</v>
      </c>
      <c r="G157" t="str">
        <f>'Formulaire bota'!C:C</f>
        <v>{26177546-AECF-42AA-9F82-A7BEF784783F}</v>
      </c>
      <c r="H157">
        <f>'Formulaire bota'!J:J</f>
        <v>44.44444</v>
      </c>
      <c r="I157" t="str">
        <f>'Formulaire bota'!C:C</f>
        <v>{26177546-AECF-42AA-9F82-A7BEF784783F}</v>
      </c>
      <c r="J157" s="3">
        <f>'Formulaire bota'!E:E</f>
        <v>43264.75277777778</v>
      </c>
      <c r="K157" t="str">
        <f>'[1]Relevé bota v3'!C:C</f>
        <v>{26177546-AECF-42AA-9F82-A7BEF784783F}</v>
      </c>
      <c r="L157" t="str">
        <f>'Formulaire bota'!F:F</f>
        <v>user</v>
      </c>
    </row>
    <row r="158" spans="1:12" x14ac:dyDescent="0.25">
      <c r="A158" t="str">
        <f>Saisie!D:D</f>
        <v>{2C7DDEFC-C4F5-42AA-9AD7-E7F1764B28BF}</v>
      </c>
      <c r="B158" t="str">
        <f>Saisie!C:C</f>
        <v>Syli mari</v>
      </c>
      <c r="C158" t="str">
        <f>'Formulaire bota'!C:C</f>
        <v>{835B8B3D-A7CD-46B2-8ECE-538F69ED315B}</v>
      </c>
      <c r="D158" t="str">
        <f>'Formulaire bota'!D:D</f>
        <v>3028 - Bords de chemins</v>
      </c>
      <c r="E158" t="str">
        <f>'[1]Relevé bota v3'!C:C</f>
        <v>{835B8B3D-A7CD-46B2-8ECE-538F69ED315B}</v>
      </c>
      <c r="F158">
        <f>'Formulaire bota'!I:I</f>
        <v>4.4443999999999999</v>
      </c>
      <c r="G158" t="str">
        <f>'Formulaire bota'!C:C</f>
        <v>{835B8B3D-A7CD-46B2-8ECE-538F69ED315B}</v>
      </c>
      <c r="H158">
        <f>'Formulaire bota'!J:J</f>
        <v>44.44444</v>
      </c>
      <c r="I158" t="str">
        <f>'Formulaire bota'!C:C</f>
        <v>{835B8B3D-A7CD-46B2-8ECE-538F69ED315B}</v>
      </c>
      <c r="J158" s="3">
        <f>'Formulaire bota'!E:E</f>
        <v>43264.75277777778</v>
      </c>
      <c r="K158" t="str">
        <f>'[1]Relevé bota v3'!C:C</f>
        <v>{835B8B3D-A7CD-46B2-8ECE-538F69ED315B}</v>
      </c>
      <c r="L158" t="str">
        <f>'Formulaire bota'!F:F</f>
        <v>user</v>
      </c>
    </row>
    <row r="159" spans="1:12" x14ac:dyDescent="0.25">
      <c r="A159" t="str">
        <f>Saisie!D:D</f>
        <v>{2C7DDEFC-C4F5-42AA-9AD7-E7F1764B28BF}</v>
      </c>
      <c r="B159" t="str">
        <f>Saisie!C:C</f>
        <v>Vici sati</v>
      </c>
      <c r="C159" t="str">
        <f>'Formulaire bota'!C:C</f>
        <v>{7699CC0F-0445-4EB2-AE33-2F7F639E34AD}</v>
      </c>
      <c r="D159" t="str">
        <f>'Formulaire bota'!D:D</f>
        <v>3028 - bordures rudÃ©ralisÃ©es ???</v>
      </c>
      <c r="E159" t="str">
        <f>'[1]Relevé bota v3'!C:C</f>
        <v>{7699CC0F-0445-4EB2-AE33-2F7F639E34AD}</v>
      </c>
      <c r="F159">
        <f>'Formulaire bota'!I:I</f>
        <v>4.4443999999999999</v>
      </c>
      <c r="G159" t="str">
        <f>'Formulaire bota'!C:C</f>
        <v>{7699CC0F-0445-4EB2-AE33-2F7F639E34AD}</v>
      </c>
      <c r="H159">
        <f>'Formulaire bota'!J:J</f>
        <v>44.44444</v>
      </c>
      <c r="I159" t="str">
        <f>'Formulaire bota'!C:C</f>
        <v>{7699CC0F-0445-4EB2-AE33-2F7F639E34AD}</v>
      </c>
      <c r="J159" s="3">
        <f>'Formulaire bota'!E:E</f>
        <v>43264.75277777778</v>
      </c>
      <c r="K159" t="str">
        <f>'[1]Relevé bota v3'!C:C</f>
        <v>{7699CC0F-0445-4EB2-AE33-2F7F639E34AD}</v>
      </c>
      <c r="L159" t="str">
        <f>'Formulaire bota'!F:F</f>
        <v>user</v>
      </c>
    </row>
    <row r="160" spans="1:12" x14ac:dyDescent="0.25">
      <c r="A160" t="str">
        <f>Saisie!D:D</f>
        <v>{2C7DDEFC-C4F5-42AA-9AD7-E7F1764B28BF}</v>
      </c>
      <c r="B160" t="str">
        <f>Saisie!C:C</f>
        <v>Stel medi</v>
      </c>
      <c r="C160" t="str">
        <f>'Formulaire bota'!C:C</f>
        <v>{80161A2E-0D70-4E48-BE82-ACD1F1A53269}</v>
      </c>
      <c r="D160" t="str">
        <f>'Formulaire bota'!D:D</f>
        <v>3028, zone plus naturelles pelouses seches sur dalles rocheuses ?)</v>
      </c>
      <c r="E160" t="str">
        <f>'[1]Relevé bota v3'!C:C</f>
        <v>{80161A2E-0D70-4E48-BE82-ACD1F1A53269}</v>
      </c>
      <c r="F160">
        <f>'Formulaire bota'!I:I</f>
        <v>4.4443999999999999</v>
      </c>
      <c r="G160" t="str">
        <f>'Formulaire bota'!C:C</f>
        <v>{80161A2E-0D70-4E48-BE82-ACD1F1A53269}</v>
      </c>
      <c r="H160">
        <f>'Formulaire bota'!J:J</f>
        <v>44.44444</v>
      </c>
      <c r="I160" t="str">
        <f>'Formulaire bota'!C:C</f>
        <v>{80161A2E-0D70-4E48-BE82-ACD1F1A53269}</v>
      </c>
      <c r="J160" s="3">
        <f>'Formulaire bota'!E:E</f>
        <v>43264.75277777778</v>
      </c>
      <c r="K160" t="str">
        <f>'[1]Relevé bota v3'!C:C</f>
        <v>{80161A2E-0D70-4E48-BE82-ACD1F1A53269}</v>
      </c>
      <c r="L160" t="str">
        <f>'Formulaire bota'!F:F</f>
        <v>user</v>
      </c>
    </row>
    <row r="161" spans="1:12" x14ac:dyDescent="0.25">
      <c r="A161" t="str">
        <f>Saisie!D:D</f>
        <v>{2C7DDEFC-C4F5-42AA-9AD7-E7F1764B28BF}</v>
      </c>
      <c r="B161" t="str">
        <f>Saisie!C:C</f>
        <v>Lact serr</v>
      </c>
      <c r="C161" t="str">
        <f>'Formulaire bota'!C:C</f>
        <v>{C4FC8833-8B9F-4F0F-9B70-69BFCDBDCE90}</v>
      </c>
      <c r="D161" t="str">
        <f>'Formulaire bota'!D:D</f>
        <v>3028 - Ã©boulis vÃ©gÃ©talisÃ©s</v>
      </c>
      <c r="E161" t="str">
        <f>'[1]Relevé bota v3'!C:C</f>
        <v>{C4FC8833-8B9F-4F0F-9B70-69BFCDBDCE90}</v>
      </c>
      <c r="F161">
        <f>'Formulaire bota'!I:I</f>
        <v>4.4443999999999999</v>
      </c>
      <c r="G161" t="str">
        <f>'Formulaire bota'!C:C</f>
        <v>{C4FC8833-8B9F-4F0F-9B70-69BFCDBDCE90}</v>
      </c>
      <c r="H161">
        <f>'Formulaire bota'!J:J</f>
        <v>44.44444</v>
      </c>
      <c r="I161" t="str">
        <f>'Formulaire bota'!C:C</f>
        <v>{C4FC8833-8B9F-4F0F-9B70-69BFCDBDCE90}</v>
      </c>
      <c r="J161" s="3">
        <f>'Formulaire bota'!E:E</f>
        <v>43264.75277777778</v>
      </c>
      <c r="K161" t="str">
        <f>'[1]Relevé bota v3'!C:C</f>
        <v>{C4FC8833-8B9F-4F0F-9B70-69BFCDBDCE90}</v>
      </c>
      <c r="L161" t="str">
        <f>'Formulaire bota'!F:F</f>
        <v>user</v>
      </c>
    </row>
    <row r="162" spans="1:12" x14ac:dyDescent="0.25">
      <c r="A162" t="str">
        <f>Saisie!D:D</f>
        <v>{2C7DDEFC-C4F5-42AA-9AD7-E7F1764B28BF}</v>
      </c>
      <c r="B162" t="str">
        <f>Saisie!C:C</f>
        <v>Urti dioi</v>
      </c>
      <c r="C162" t="str">
        <f>'Formulaire bota'!C:C</f>
        <v>{B6FCD9F4-7940-4B0D-984F-5CB3BC366871}</v>
      </c>
      <c r="D162" t="str">
        <f>'Formulaire bota'!D:D</f>
        <v>P01</v>
      </c>
      <c r="E162" t="str">
        <f>'[1]Relevé bota v3'!C:C</f>
        <v>{B6FCD9F4-7940-4B0D-984F-5CB3BC366871}</v>
      </c>
      <c r="F162">
        <f>'Formulaire bota'!I:I</f>
        <v>4.4443999999999999</v>
      </c>
      <c r="G162" t="str">
        <f>'Formulaire bota'!C:C</f>
        <v>{B6FCD9F4-7940-4B0D-984F-5CB3BC366871}</v>
      </c>
      <c r="H162">
        <f>'Formulaire bota'!J:J</f>
        <v>44.44444</v>
      </c>
      <c r="I162" t="str">
        <f>'Formulaire bota'!C:C</f>
        <v>{B6FCD9F4-7940-4B0D-984F-5CB3BC366871}</v>
      </c>
      <c r="J162" s="3">
        <f>'Formulaire bota'!E:E</f>
        <v>43264.75277777778</v>
      </c>
      <c r="K162" t="str">
        <f>'[1]Relevé bota v3'!C:C</f>
        <v>{B6FCD9F4-7940-4B0D-984F-5CB3BC366871}</v>
      </c>
      <c r="L162" t="str">
        <f>'Formulaire bota'!F:F</f>
        <v>user</v>
      </c>
    </row>
    <row r="163" spans="1:12" x14ac:dyDescent="0.25">
      <c r="A163" t="str">
        <f>Saisie!D:D</f>
        <v>{2C7DDEFC-C4F5-42AA-9AD7-E7F1764B28BF}</v>
      </c>
      <c r="B163" t="str">
        <f>Saisie!C:C</f>
        <v>Sper medi</v>
      </c>
      <c r="C163" t="str">
        <f>'Formulaire bota'!C:C</f>
        <v>{0E4D4AA9-09FF-402B-8B6F-2CFFB382CD6F}</v>
      </c>
      <c r="D163" t="str">
        <f>'Formulaire bota'!D:D</f>
        <v>P2</v>
      </c>
      <c r="E163" t="str">
        <f>'[1]Relevé bota v3'!C:C</f>
        <v>{0E4D4AA9-09FF-402B-8B6F-2CFFB382CD6F}</v>
      </c>
      <c r="F163">
        <f>'Formulaire bota'!I:I</f>
        <v>4.4443999999999999</v>
      </c>
      <c r="G163" t="str">
        <f>'Formulaire bota'!C:C</f>
        <v>{0E4D4AA9-09FF-402B-8B6F-2CFFB382CD6F}</v>
      </c>
      <c r="H163">
        <f>'Formulaire bota'!J:J</f>
        <v>44.44444</v>
      </c>
      <c r="I163" t="str">
        <f>'Formulaire bota'!C:C</f>
        <v>{0E4D4AA9-09FF-402B-8B6F-2CFFB382CD6F}</v>
      </c>
      <c r="J163" s="3">
        <f>'Formulaire bota'!E:E</f>
        <v>43264.75277777778</v>
      </c>
      <c r="K163" t="str">
        <f>'[1]Relevé bota v3'!C:C</f>
        <v>{0E4D4AA9-09FF-402B-8B6F-2CFFB382CD6F}</v>
      </c>
      <c r="L163" t="str">
        <f>'Formulaire bota'!F:F</f>
        <v>user</v>
      </c>
    </row>
    <row r="164" spans="1:12" x14ac:dyDescent="0.25">
      <c r="A164" t="str">
        <f>Saisie!D:D</f>
        <v>{2C7DDEFC-C4F5-42AA-9AD7-E7F1764B28BF}</v>
      </c>
      <c r="B164" t="str">
        <f>Saisie!C:C</f>
        <v>Fuma offi</v>
      </c>
      <c r="C164" t="str">
        <f>'Formulaire bota'!C:C</f>
        <v>{0990A8A0-618D-4A60-993E-B339C62E2379}</v>
      </c>
      <c r="D164" t="str">
        <f>'Formulaire bota'!D:D</f>
        <v>P03</v>
      </c>
      <c r="E164" t="str">
        <f>'[1]Relevé bota v3'!C:C</f>
        <v>{0990A8A0-618D-4A60-993E-B339C62E2379}</v>
      </c>
      <c r="F164">
        <f>'Formulaire bota'!I:I</f>
        <v>4.4443999999999999</v>
      </c>
      <c r="G164" t="str">
        <f>'Formulaire bota'!C:C</f>
        <v>{0990A8A0-618D-4A60-993E-B339C62E2379}</v>
      </c>
      <c r="H164">
        <f>'Formulaire bota'!J:J</f>
        <v>44.44444</v>
      </c>
      <c r="I164" t="str">
        <f>'Formulaire bota'!C:C</f>
        <v>{0990A8A0-618D-4A60-993E-B339C62E2379}</v>
      </c>
      <c r="J164" s="3">
        <f>'Formulaire bota'!E:E</f>
        <v>43264.75277777778</v>
      </c>
      <c r="K164" t="str">
        <f>'[1]Relevé bota v3'!C:C</f>
        <v>{0990A8A0-618D-4A60-993E-B339C62E2379}</v>
      </c>
      <c r="L164" t="str">
        <f>'Formulaire bota'!F:F</f>
        <v>user</v>
      </c>
    </row>
    <row r="165" spans="1:12" x14ac:dyDescent="0.25">
      <c r="A165" t="str">
        <f>Saisie!D:D</f>
        <v>{2C7DDEFC-C4F5-42AA-9AD7-E7F1764B28BF}</v>
      </c>
      <c r="B165" t="str">
        <f>Saisie!C:C</f>
        <v>Medi arab</v>
      </c>
      <c r="C165" t="str">
        <f>'Formulaire bota'!C:C</f>
        <v>{E602BA40-D6C5-47A1-AC30-5F815DA94BAE}</v>
      </c>
      <c r="D165" t="str">
        <f>'Formulaire bota'!D:D</f>
        <v>P04</v>
      </c>
      <c r="E165" t="str">
        <f>'[1]Relevé bota v3'!C:C</f>
        <v>{E602BA40-D6C5-47A1-AC30-5F815DA94BAE}</v>
      </c>
      <c r="F165">
        <f>'Formulaire bota'!I:I</f>
        <v>4.4443999999999999</v>
      </c>
      <c r="G165" t="str">
        <f>'Formulaire bota'!C:C</f>
        <v>{E602BA40-D6C5-47A1-AC30-5F815DA94BAE}</v>
      </c>
      <c r="H165">
        <f>'Formulaire bota'!J:J</f>
        <v>44.44444</v>
      </c>
      <c r="I165" t="str">
        <f>'Formulaire bota'!C:C</f>
        <v>{E602BA40-D6C5-47A1-AC30-5F815DA94BAE}</v>
      </c>
      <c r="J165" s="3">
        <f>'Formulaire bota'!E:E</f>
        <v>43264.75277777778</v>
      </c>
      <c r="K165" t="str">
        <f>'[1]Relevé bota v3'!C:C</f>
        <v>{E602BA40-D6C5-47A1-AC30-5F815DA94BAE}</v>
      </c>
      <c r="L165" t="str">
        <f>'Formulaire bota'!F:F</f>
        <v>user</v>
      </c>
    </row>
    <row r="166" spans="1:12" x14ac:dyDescent="0.25">
      <c r="A166" t="str">
        <f>Saisie!D:D</f>
        <v>{2C7DDEFC-C4F5-42AA-9AD7-E7F1764B28BF}</v>
      </c>
      <c r="B166" t="str">
        <f>Saisie!C:C</f>
        <v>Poa annu</v>
      </c>
      <c r="C166" t="str">
        <f>'Formulaire bota'!C:C</f>
        <v>{9D2C8A40-9656-41ED-A1E6-6373CD2E0B69}</v>
      </c>
      <c r="D166" t="str">
        <f>'Formulaire bota'!D:D</f>
        <v>P05</v>
      </c>
      <c r="E166" t="str">
        <f>'[1]Relevé bota v3'!C:C</f>
        <v>{9D2C8A40-9656-41ED-A1E6-6373CD2E0B69}</v>
      </c>
      <c r="F166">
        <f>'Formulaire bota'!I:I</f>
        <v>4.4443999999999999</v>
      </c>
      <c r="G166" t="str">
        <f>'Formulaire bota'!C:C</f>
        <v>{9D2C8A40-9656-41ED-A1E6-6373CD2E0B69}</v>
      </c>
      <c r="H166">
        <f>'Formulaire bota'!J:J</f>
        <v>44.44444</v>
      </c>
      <c r="I166" t="str">
        <f>'Formulaire bota'!C:C</f>
        <v>{9D2C8A40-9656-41ED-A1E6-6373CD2E0B69}</v>
      </c>
      <c r="J166" s="3">
        <f>'Formulaire bota'!E:E</f>
        <v>43264.75277777778</v>
      </c>
      <c r="K166" t="str">
        <f>'[1]Relevé bota v3'!C:C</f>
        <v>{9D2C8A40-9656-41ED-A1E6-6373CD2E0B69}</v>
      </c>
      <c r="L166" t="str">
        <f>'Formulaire bota'!F:F</f>
        <v>user</v>
      </c>
    </row>
    <row r="167" spans="1:12" x14ac:dyDescent="0.25">
      <c r="A167" t="str">
        <f>Saisie!D:D</f>
        <v>{2C7DDEFC-C4F5-42AA-9AD7-E7F1764B28BF}</v>
      </c>
      <c r="B167" t="str">
        <f>Saisie!C:C</f>
        <v>Horn petr</v>
      </c>
      <c r="C167" t="str">
        <f>'Formulaire bota'!C:C</f>
        <v>{86652355-70E7-453F-8A0D-886315D96E68}</v>
      </c>
      <c r="D167" t="str">
        <f>'Formulaire bota'!D:D</f>
        <v>P06</v>
      </c>
      <c r="E167" t="str">
        <f>'[1]Relevé bota v3'!C:C</f>
        <v>{86652355-70E7-453F-8A0D-886315D96E68}</v>
      </c>
      <c r="F167">
        <f>'Formulaire bota'!I:I</f>
        <v>4.4443999999999999</v>
      </c>
      <c r="G167" t="str">
        <f>'Formulaire bota'!C:C</f>
        <v>{86652355-70E7-453F-8A0D-886315D96E68}</v>
      </c>
      <c r="H167">
        <f>'Formulaire bota'!J:J</f>
        <v>44.44444</v>
      </c>
      <c r="I167" t="str">
        <f>'Formulaire bota'!C:C</f>
        <v>{86652355-70E7-453F-8A0D-886315D96E68}</v>
      </c>
      <c r="J167" s="3">
        <f>'Formulaire bota'!E:E</f>
        <v>43264.75277777778</v>
      </c>
      <c r="K167" t="str">
        <f>'[1]Relevé bota v3'!C:C</f>
        <v>{86652355-70E7-453F-8A0D-886315D96E68}</v>
      </c>
      <c r="L167" t="str">
        <f>'Formulaire bota'!F:F</f>
        <v>user</v>
      </c>
    </row>
    <row r="168" spans="1:12" x14ac:dyDescent="0.25">
      <c r="A168" t="str">
        <f>Saisie!D:D</f>
        <v>{2C7DDEFC-C4F5-42AA-9AD7-E7F1764B28BF}</v>
      </c>
      <c r="B168" t="str">
        <f>Saisie!C:C</f>
        <v>Chen albu</v>
      </c>
      <c r="C168" t="str">
        <f>'Formulaire bota'!C:C</f>
        <v>{C221F87D-5EBE-4505-8CF9-EBEA6D00BFE5}</v>
      </c>
      <c r="D168" t="str">
        <f>'Formulaire bota'!D:D</f>
        <v>P07</v>
      </c>
      <c r="E168" t="str">
        <f>'[1]Relevé bota v3'!C:C</f>
        <v>{C221F87D-5EBE-4505-8CF9-EBEA6D00BFE5}</v>
      </c>
      <c r="F168">
        <f>'Formulaire bota'!I:I</f>
        <v>4.4443999999999999</v>
      </c>
      <c r="G168" t="str">
        <f>'Formulaire bota'!C:C</f>
        <v>{C221F87D-5EBE-4505-8CF9-EBEA6D00BFE5}</v>
      </c>
      <c r="H168">
        <f>'Formulaire bota'!J:J</f>
        <v>44.44444</v>
      </c>
      <c r="I168" t="str">
        <f>'Formulaire bota'!C:C</f>
        <v>{C221F87D-5EBE-4505-8CF9-EBEA6D00BFE5}</v>
      </c>
      <c r="J168" s="3">
        <f>'Formulaire bota'!E:E</f>
        <v>43264.75277777778</v>
      </c>
      <c r="K168" t="str">
        <f>'[1]Relevé bota v3'!C:C</f>
        <v>{C221F87D-5EBE-4505-8CF9-EBEA6D00BFE5}</v>
      </c>
      <c r="L168" t="str">
        <f>'Formulaire bota'!F:F</f>
        <v>user</v>
      </c>
    </row>
    <row r="169" spans="1:12" x14ac:dyDescent="0.25">
      <c r="A169" t="str">
        <f>Saisie!D:D</f>
        <v>{2C7DDEFC-C4F5-42AA-9AD7-E7F1764B28BF}</v>
      </c>
      <c r="B169" t="str">
        <f>Saisie!C:C</f>
        <v>Chon junc</v>
      </c>
      <c r="C169" t="str">
        <f>'Formulaire bota'!C:C</f>
        <v>{8A83C31D-F332-45C7-AC5C-AD72618C7393}</v>
      </c>
      <c r="D169" t="str">
        <f>'Formulaire bota'!D:D</f>
        <v>P08</v>
      </c>
      <c r="E169" t="str">
        <f>'[1]Relevé bota v3'!C:C</f>
        <v>{8A83C31D-F332-45C7-AC5C-AD72618C7393}</v>
      </c>
      <c r="F169">
        <f>'Formulaire bota'!I:I</f>
        <v>4.4443999999999999</v>
      </c>
      <c r="G169" t="str">
        <f>'Formulaire bota'!C:C</f>
        <v>{8A83C31D-F332-45C7-AC5C-AD72618C7393}</v>
      </c>
      <c r="H169">
        <f>'Formulaire bota'!J:J</f>
        <v>44.44444</v>
      </c>
      <c r="I169" t="str">
        <f>'Formulaire bota'!C:C</f>
        <v>{8A83C31D-F332-45C7-AC5C-AD72618C7393}</v>
      </c>
      <c r="J169" s="3">
        <f>'Formulaire bota'!E:E</f>
        <v>43264.75277777778</v>
      </c>
      <c r="K169" t="str">
        <f>'[1]Relevé bota v3'!C:C</f>
        <v>{8A83C31D-F332-45C7-AC5C-AD72618C7393}</v>
      </c>
      <c r="L169" t="str">
        <f>'Formulaire bota'!F:F</f>
        <v>user</v>
      </c>
    </row>
    <row r="170" spans="1:12" x14ac:dyDescent="0.25">
      <c r="A170" t="str">
        <f>Saisie!D:D</f>
        <v>{2C7DDEFC-C4F5-42AA-9AD7-E7F1764B28BF}</v>
      </c>
      <c r="B170" t="str">
        <f>Saisie!C:C</f>
        <v>Rume pulc</v>
      </c>
      <c r="C170" t="str">
        <f>'Formulaire bota'!C:C</f>
        <v>{9C549ADD-6D85-4D0B-8297-6A5C381C3AB0}</v>
      </c>
      <c r="D170" t="str">
        <f>'Formulaire bota'!D:D</f>
        <v>P09</v>
      </c>
      <c r="E170" t="str">
        <f>'[1]Relevé bota v3'!C:C</f>
        <v>{9C549ADD-6D85-4D0B-8297-6A5C381C3AB0}</v>
      </c>
      <c r="F170">
        <f>'Formulaire bota'!I:I</f>
        <v>4.4443999999999999</v>
      </c>
      <c r="G170" t="str">
        <f>'Formulaire bota'!C:C</f>
        <v>{9C549ADD-6D85-4D0B-8297-6A5C381C3AB0}</v>
      </c>
      <c r="H170">
        <f>'Formulaire bota'!J:J</f>
        <v>44.44444</v>
      </c>
      <c r="I170" t="str">
        <f>'Formulaire bota'!C:C</f>
        <v>{9C549ADD-6D85-4D0B-8297-6A5C381C3AB0}</v>
      </c>
      <c r="J170" s="3">
        <f>'Formulaire bota'!E:E</f>
        <v>43264.75277777778</v>
      </c>
      <c r="K170" t="str">
        <f>'[1]Relevé bota v3'!C:C</f>
        <v>{9C549ADD-6D85-4D0B-8297-6A5C381C3AB0}</v>
      </c>
      <c r="L170" t="str">
        <f>'Formulaire bota'!F:F</f>
        <v>user</v>
      </c>
    </row>
    <row r="171" spans="1:12" x14ac:dyDescent="0.25">
      <c r="A171" t="str">
        <f>Saisie!D:D</f>
        <v>{2C7DDEFC-C4F5-42AA-9AD7-E7F1764B28BF}</v>
      </c>
      <c r="B171" t="str">
        <f>Saisie!C:C</f>
        <v>Fuma offi</v>
      </c>
      <c r="C171" t="str">
        <f>'Formulaire bota'!C:C</f>
        <v>{7D126F57-4426-4598-A43D-EA8C4263E807}</v>
      </c>
      <c r="D171" t="str">
        <f>'Formulaire bota'!D:D</f>
        <v>P13</v>
      </c>
      <c r="E171" t="str">
        <f>'[1]Relevé bota v3'!C:C</f>
        <v>{7D126F57-4426-4598-A43D-EA8C4263E807}</v>
      </c>
      <c r="F171">
        <f>'Formulaire bota'!I:I</f>
        <v>4.4443999999999999</v>
      </c>
      <c r="G171" t="str">
        <f>'Formulaire bota'!C:C</f>
        <v>{7D126F57-4426-4598-A43D-EA8C4263E807}</v>
      </c>
      <c r="H171">
        <f>'Formulaire bota'!J:J</f>
        <v>44.44444</v>
      </c>
      <c r="I171" t="str">
        <f>'Formulaire bota'!C:C</f>
        <v>{7D126F57-4426-4598-A43D-EA8C4263E807}</v>
      </c>
      <c r="J171" s="3">
        <f>'Formulaire bota'!E:E</f>
        <v>43264.75277777778</v>
      </c>
      <c r="K171" t="str">
        <f>'[1]Relevé bota v3'!C:C</f>
        <v>{7D126F57-4426-4598-A43D-EA8C4263E807}</v>
      </c>
      <c r="L171" t="str">
        <f>'Formulaire bota'!F:F</f>
        <v>user</v>
      </c>
    </row>
    <row r="172" spans="1:12" x14ac:dyDescent="0.25">
      <c r="A172" t="str">
        <f>Saisie!D:D</f>
        <v>{2C7DDEFC-C4F5-42AA-9AD7-E7F1764B28BF}</v>
      </c>
      <c r="B172" t="str">
        <f>Saisie!C:C</f>
        <v>Brom madr</v>
      </c>
      <c r="C172" t="str">
        <f>'Formulaire bota'!C:C</f>
        <v>{093D63BF-EA95-4F9E-BAB4-CAAED22E43D6}</v>
      </c>
      <c r="D172" t="str">
        <f>'Formulaire bota'!D:D</f>
        <v>P14</v>
      </c>
      <c r="E172" t="str">
        <f>'[1]Relevé bota v3'!C:C</f>
        <v>{093D63BF-EA95-4F9E-BAB4-CAAED22E43D6}</v>
      </c>
      <c r="F172">
        <f>'Formulaire bota'!I:I</f>
        <v>4.4443999999999999</v>
      </c>
      <c r="G172" t="str">
        <f>'Formulaire bota'!C:C</f>
        <v>{093D63BF-EA95-4F9E-BAB4-CAAED22E43D6}</v>
      </c>
      <c r="H172">
        <f>'Formulaire bota'!J:J</f>
        <v>44.44444</v>
      </c>
      <c r="I172" t="str">
        <f>'Formulaire bota'!C:C</f>
        <v>{093D63BF-EA95-4F9E-BAB4-CAAED22E43D6}</v>
      </c>
      <c r="J172" s="3">
        <f>'Formulaire bota'!E:E</f>
        <v>43264.75277777778</v>
      </c>
      <c r="K172" t="str">
        <f>'[1]Relevé bota v3'!C:C</f>
        <v>{093D63BF-EA95-4F9E-BAB4-CAAED22E43D6}</v>
      </c>
      <c r="L172" t="str">
        <f>'Formulaire bota'!F:F</f>
        <v>user</v>
      </c>
    </row>
    <row r="173" spans="1:12" x14ac:dyDescent="0.25">
      <c r="A173" t="str">
        <f>Saisie!D:D</f>
        <v>{2C7DDEFC-C4F5-42AA-9AD7-E7F1764B28BF}</v>
      </c>
      <c r="B173" t="str">
        <f>Saisie!C:C</f>
        <v>Medi hybr</v>
      </c>
      <c r="C173" t="str">
        <f>'Formulaire bota'!C:C</f>
        <v>{44E6530E-C12A-448A-BDC3-35746DF06E74}</v>
      </c>
      <c r="D173" t="str">
        <f>'Formulaire bota'!D:D</f>
        <v>P11</v>
      </c>
      <c r="E173" t="str">
        <f>'[1]Relevé bota v3'!C:C</f>
        <v>{44E6530E-C12A-448A-BDC3-35746DF06E74}</v>
      </c>
      <c r="F173">
        <f>'Formulaire bota'!I:I</f>
        <v>4.4443999999999999</v>
      </c>
      <c r="G173" t="str">
        <f>'Formulaire bota'!C:C</f>
        <v>{44E6530E-C12A-448A-BDC3-35746DF06E74}</v>
      </c>
      <c r="H173">
        <f>'Formulaire bota'!J:J</f>
        <v>44.44444</v>
      </c>
      <c r="I173" t="str">
        <f>'Formulaire bota'!C:C</f>
        <v>{44E6530E-C12A-448A-BDC3-35746DF06E74}</v>
      </c>
      <c r="J173" s="3">
        <f>'Formulaire bota'!E:E</f>
        <v>43264.75277777778</v>
      </c>
      <c r="K173" t="str">
        <f>'[1]Relevé bota v3'!C:C</f>
        <v>{44E6530E-C12A-448A-BDC3-35746DF06E74}</v>
      </c>
      <c r="L173" t="str">
        <f>'Formulaire bota'!F:F</f>
        <v>user</v>
      </c>
    </row>
    <row r="174" spans="1:12" x14ac:dyDescent="0.25">
      <c r="A174" t="str">
        <f>Saisie!D:D</f>
        <v>{2C7DDEFC-C4F5-42AA-9AD7-E7F1764B28BF}</v>
      </c>
      <c r="B174" t="str">
        <f>Saisie!C:C</f>
        <v>Ditt visc</v>
      </c>
      <c r="C174" t="str">
        <f>'Formulaire bota'!C:C</f>
        <v>{603D4E1E-F4FC-483F-A4B1-7BF96CC0D00A}</v>
      </c>
      <c r="D174" t="str">
        <f>'Formulaire bota'!D:D</f>
        <v>P16</v>
      </c>
      <c r="E174" t="str">
        <f>'[1]Relevé bota v3'!C:C</f>
        <v>{603D4E1E-F4FC-483F-A4B1-7BF96CC0D00A}</v>
      </c>
      <c r="F174">
        <f>'Formulaire bota'!I:I</f>
        <v>4.4443999999999999</v>
      </c>
      <c r="G174" t="str">
        <f>'Formulaire bota'!C:C</f>
        <v>{603D4E1E-F4FC-483F-A4B1-7BF96CC0D00A}</v>
      </c>
      <c r="H174">
        <f>'Formulaire bota'!J:J</f>
        <v>44.44444</v>
      </c>
      <c r="I174" t="str">
        <f>'Formulaire bota'!C:C</f>
        <v>{603D4E1E-F4FC-483F-A4B1-7BF96CC0D00A}</v>
      </c>
      <c r="J174" s="3">
        <f>'Formulaire bota'!E:E</f>
        <v>43264.75277777778</v>
      </c>
      <c r="K174" t="str">
        <f>'[1]Relevé bota v3'!C:C</f>
        <v>{603D4E1E-F4FC-483F-A4B1-7BF96CC0D00A}</v>
      </c>
      <c r="L174" t="str">
        <f>'Formulaire bota'!F:F</f>
        <v>user</v>
      </c>
    </row>
    <row r="175" spans="1:12" x14ac:dyDescent="0.25">
      <c r="A175" t="str">
        <f>Saisie!D:D</f>
        <v>{2C7DDEFC-C4F5-42AA-9AD7-E7F1764B28BF}</v>
      </c>
      <c r="B175" t="str">
        <f>Saisie!C:C</f>
        <v>Euph serr</v>
      </c>
      <c r="C175" t="str">
        <f>'Formulaire bota'!C:C</f>
        <v>{7FFFF290-4773-4E5D-A6BC-687BD6EE492C}</v>
      </c>
      <c r="D175" t="str">
        <f>'Formulaire bota'!D:D</f>
        <v>P15</v>
      </c>
      <c r="E175" t="str">
        <f>'[1]Relevé bota v3'!C:C</f>
        <v>{7FFFF290-4773-4E5D-A6BC-687BD6EE492C}</v>
      </c>
      <c r="F175">
        <f>'Formulaire bota'!I:I</f>
        <v>4.4443999999999999</v>
      </c>
      <c r="G175" t="str">
        <f>'Formulaire bota'!C:C</f>
        <v>{7FFFF290-4773-4E5D-A6BC-687BD6EE492C}</v>
      </c>
      <c r="H175">
        <f>'Formulaire bota'!J:J</f>
        <v>44.44444</v>
      </c>
      <c r="I175" t="str">
        <f>'Formulaire bota'!C:C</f>
        <v>{7FFFF290-4773-4E5D-A6BC-687BD6EE492C}</v>
      </c>
      <c r="J175" s="3">
        <f>'Formulaire bota'!E:E</f>
        <v>43264.75277777778</v>
      </c>
      <c r="K175" t="str">
        <f>'[1]Relevé bota v3'!C:C</f>
        <v>{7FFFF290-4773-4E5D-A6BC-687BD6EE492C}</v>
      </c>
      <c r="L175" t="str">
        <f>'Formulaire bota'!F:F</f>
        <v>user</v>
      </c>
    </row>
    <row r="176" spans="1:12" x14ac:dyDescent="0.25">
      <c r="A176" t="str">
        <f>Saisie!D:D</f>
        <v>{2C7DDEFC-C4F5-42AA-9AD7-E7F1764B28BF}</v>
      </c>
      <c r="B176" t="str">
        <f>Saisie!C:C</f>
        <v>Gala tome</v>
      </c>
      <c r="C176" t="str">
        <f>'Formulaire bota'!C:C</f>
        <v>{256130F0-FBD5-4A4D-A079-CF375C03ED37}</v>
      </c>
      <c r="D176" t="str">
        <f>'Formulaire bota'!D:D</f>
        <v>2631A P48</v>
      </c>
      <c r="E176" t="str">
        <f>'[1]Relevé bota v3'!C:C</f>
        <v>{256130F0-FBD5-4A4D-A079-CF375C03ED37}</v>
      </c>
      <c r="F176">
        <f>'Formulaire bota'!I:I</f>
        <v>4.4443999999999999</v>
      </c>
      <c r="G176" t="str">
        <f>'Formulaire bota'!C:C</f>
        <v>{256130F0-FBD5-4A4D-A079-CF375C03ED37}</v>
      </c>
      <c r="H176">
        <f>'Formulaire bota'!J:J</f>
        <v>44.44444</v>
      </c>
      <c r="I176" t="str">
        <f>'Formulaire bota'!C:C</f>
        <v>{256130F0-FBD5-4A4D-A079-CF375C03ED37}</v>
      </c>
      <c r="J176" s="3">
        <f>'Formulaire bota'!E:E</f>
        <v>43264.75277777778</v>
      </c>
      <c r="K176" t="str">
        <f>'[1]Relevé bota v3'!C:C</f>
        <v>{256130F0-FBD5-4A4D-A079-CF375C03ED37}</v>
      </c>
      <c r="L176" t="str">
        <f>'Formulaire bota'!F:F</f>
        <v>user</v>
      </c>
    </row>
    <row r="177" spans="1:12" x14ac:dyDescent="0.25">
      <c r="A177" t="str">
        <f>Saisie!D:D</f>
        <v>{2C7DDEFC-C4F5-42AA-9AD7-E7F1764B28BF}</v>
      </c>
      <c r="B177" t="str">
        <f>Saisie!C:C</f>
        <v>Andr inte</v>
      </c>
      <c r="C177" t="str">
        <f>'Formulaire bota'!C:C</f>
        <v>{BC2177C0-883B-4535-870D-498095A4260F}</v>
      </c>
      <c r="D177" t="str">
        <f>'Formulaire bota'!D:D</f>
        <v xml:space="preserve">3066 - Cazilhac </v>
      </c>
      <c r="E177" t="str">
        <f>'[1]Relevé bota v3'!C:C</f>
        <v>{BC2177C0-883B-4535-870D-498095A4260F}</v>
      </c>
      <c r="F177">
        <f>'Formulaire bota'!I:I</f>
        <v>4.4443999999999999</v>
      </c>
      <c r="G177" t="str">
        <f>'Formulaire bota'!C:C</f>
        <v>{BC2177C0-883B-4535-870D-498095A4260F}</v>
      </c>
      <c r="H177">
        <f>'Formulaire bota'!J:J</f>
        <v>44.44444</v>
      </c>
      <c r="I177" t="str">
        <f>'Formulaire bota'!C:C</f>
        <v>{BC2177C0-883B-4535-870D-498095A4260F}</v>
      </c>
      <c r="J177" s="3">
        <f>'Formulaire bota'!E:E</f>
        <v>43272.591666666667</v>
      </c>
      <c r="K177" t="str">
        <f>'[1]Relevé bota v3'!C:C</f>
        <v>{BC2177C0-883B-4535-870D-498095A4260F}</v>
      </c>
      <c r="L177" t="str">
        <f>'Formulaire bota'!F:F</f>
        <v>user</v>
      </c>
    </row>
    <row r="178" spans="1:12" x14ac:dyDescent="0.25">
      <c r="A178" t="str">
        <f>Saisie!D:D</f>
        <v>{2C7DDEFC-C4F5-42AA-9AD7-E7F1764B28BF}</v>
      </c>
      <c r="B178" t="str">
        <f>Saisie!C:C</f>
        <v>Sile gali</v>
      </c>
      <c r="C178" t="str">
        <f>'Formulaire bota'!C:C</f>
        <v>{A58791BA-3E7D-4286-A0F6-A11399ECEA22}</v>
      </c>
      <c r="D178" t="str">
        <f>'Formulaire bota'!D:D</f>
        <v xml:space="preserve">3044 - Pelouses </v>
      </c>
      <c r="E178" t="str">
        <f>'[1]Relevé bota v3'!C:C</f>
        <v>{A58791BA-3E7D-4286-A0F6-A11399ECEA22}</v>
      </c>
      <c r="F178">
        <f>'Formulaire bota'!I:I</f>
        <v>4.4443999999999999</v>
      </c>
      <c r="G178" t="str">
        <f>'Formulaire bota'!C:C</f>
        <v>{A58791BA-3E7D-4286-A0F6-A11399ECEA22}</v>
      </c>
      <c r="H178">
        <f>'Formulaire bota'!J:J</f>
        <v>44.44444</v>
      </c>
      <c r="I178" t="str">
        <f>'Formulaire bota'!C:C</f>
        <v>{A58791BA-3E7D-4286-A0F6-A11399ECEA22}</v>
      </c>
      <c r="J178" s="3">
        <f>'Formulaire bota'!E:E</f>
        <v>43272.591666666667</v>
      </c>
      <c r="K178" t="str">
        <f>'[1]Relevé bota v3'!C:C</f>
        <v>{A58791BA-3E7D-4286-A0F6-A11399ECEA22}</v>
      </c>
      <c r="L178" t="str">
        <f>'Formulaire bota'!F:F</f>
        <v>user</v>
      </c>
    </row>
    <row r="179" spans="1:12" x14ac:dyDescent="0.25">
      <c r="A179" t="str">
        <f>Saisie!D:D</f>
        <v>{2C7DDEFC-C4F5-42AA-9AD7-E7F1764B28BF}</v>
      </c>
      <c r="B179" t="str">
        <f>Saisie!C:C</f>
        <v>Trif camp</v>
      </c>
      <c r="C179" t="str">
        <f>'Formulaire bota'!C:C</f>
        <v>{9E2AE908-83FD-4402-95EC-066D9D4BB4AC}</v>
      </c>
      <c r="D179" t="str">
        <f>'Formulaire bota'!D:D</f>
        <v xml:space="preserve">3073 - Distriport </v>
      </c>
      <c r="E179" t="str">
        <f>'[1]Relevé bota v3'!C:C</f>
        <v>{9E2AE908-83FD-4402-95EC-066D9D4BB4AC}</v>
      </c>
      <c r="F179">
        <f>'Formulaire bota'!I:I</f>
        <v>4.4443999999999999</v>
      </c>
      <c r="G179" t="str">
        <f>'Formulaire bota'!C:C</f>
        <v>{9E2AE908-83FD-4402-95EC-066D9D4BB4AC}</v>
      </c>
      <c r="H179">
        <f>'Formulaire bota'!J:J</f>
        <v>44.44444</v>
      </c>
      <c r="I179" t="str">
        <f>'Formulaire bota'!C:C</f>
        <v>{9E2AE908-83FD-4402-95EC-066D9D4BB4AC}</v>
      </c>
      <c r="J179" s="3">
        <f>'Formulaire bota'!E:E</f>
        <v>43272.591666666667</v>
      </c>
      <c r="K179" t="str">
        <f>'[1]Relevé bota v3'!C:C</f>
        <v>{9E2AE908-83FD-4402-95EC-066D9D4BB4AC}</v>
      </c>
      <c r="L179" t="str">
        <f>'Formulaire bota'!F:F</f>
        <v>user</v>
      </c>
    </row>
    <row r="180" spans="1:12" x14ac:dyDescent="0.25">
      <c r="A180" t="str">
        <f>Saisie!D:D</f>
        <v>{2C7DDEFC-C4F5-42AA-9AD7-E7F1764B28BF}</v>
      </c>
      <c r="B180" t="str">
        <f>Saisie!C:C</f>
        <v>Gera diss</v>
      </c>
      <c r="C180" t="str">
        <f>'Formulaire bota'!C:C</f>
        <v>{6E0D57B1-BEF5-4996-8B77-0374D02AE572}</v>
      </c>
      <c r="D180" t="str">
        <f>'Formulaire bota'!D:D</f>
        <v>2173 - LC36</v>
      </c>
      <c r="E180" t="str">
        <f>'[1]Relevé bota v3'!C:C</f>
        <v>{6E0D57B1-BEF5-4996-8B77-0374D02AE572}</v>
      </c>
      <c r="F180">
        <f>'Formulaire bota'!I:I</f>
        <v>4.4443999999999999</v>
      </c>
      <c r="G180" t="str">
        <f>'Formulaire bota'!C:C</f>
        <v>{6E0D57B1-BEF5-4996-8B77-0374D02AE572}</v>
      </c>
      <c r="H180">
        <f>'Formulaire bota'!J:J</f>
        <v>44.44444</v>
      </c>
      <c r="I180" t="str">
        <f>'Formulaire bota'!C:C</f>
        <v>{6E0D57B1-BEF5-4996-8B77-0374D02AE572}</v>
      </c>
      <c r="J180" s="3">
        <f>'Formulaire bota'!E:E</f>
        <v>43272.591666666667</v>
      </c>
      <c r="K180" t="str">
        <f>'[1]Relevé bota v3'!C:C</f>
        <v>{6E0D57B1-BEF5-4996-8B77-0374D02AE572}</v>
      </c>
      <c r="L180" t="str">
        <f>'Formulaire bota'!F:F</f>
        <v>user</v>
      </c>
    </row>
    <row r="181" spans="1:12" x14ac:dyDescent="0.25">
      <c r="A181" t="str">
        <f>Saisie!D:D</f>
        <v>{2C7DDEFC-C4F5-42AA-9AD7-E7F1764B28BF}</v>
      </c>
      <c r="B181" t="str">
        <f>Saisie!C:C</f>
        <v>Hype perf</v>
      </c>
      <c r="C181" t="str">
        <f>'Formulaire bota'!C:C</f>
        <v>{9B0E2543-8F61-47BA-8F8F-283BBCA89B63}</v>
      </c>
      <c r="D181" t="str">
        <f>'Formulaire bota'!D:D</f>
        <v>2173 - LC35</v>
      </c>
      <c r="E181" t="str">
        <f>'[1]Relevé bota v3'!C:C</f>
        <v>{9B0E2543-8F61-47BA-8F8F-283BBCA89B63}</v>
      </c>
      <c r="F181">
        <f>'Formulaire bota'!I:I</f>
        <v>4.4443999999999999</v>
      </c>
      <c r="G181" t="str">
        <f>'Formulaire bota'!C:C</f>
        <v>{9B0E2543-8F61-47BA-8F8F-283BBCA89B63}</v>
      </c>
      <c r="H181">
        <f>'Formulaire bota'!J:J</f>
        <v>44.44444</v>
      </c>
      <c r="I181" t="str">
        <f>'Formulaire bota'!C:C</f>
        <v>{9B0E2543-8F61-47BA-8F8F-283BBCA89B63}</v>
      </c>
      <c r="J181" s="3">
        <f>'Formulaire bota'!E:E</f>
        <v>43272.591666666667</v>
      </c>
      <c r="K181" t="str">
        <f>'[1]Relevé bota v3'!C:C</f>
        <v>{9B0E2543-8F61-47BA-8F8F-283BBCA89B63}</v>
      </c>
      <c r="L181" t="str">
        <f>'Formulaire bota'!F:F</f>
        <v>user</v>
      </c>
    </row>
    <row r="182" spans="1:12" x14ac:dyDescent="0.25">
      <c r="A182" t="str">
        <f>Saisie!D:D</f>
        <v>{2C7DDEFC-C4F5-42AA-9AD7-E7F1764B28BF}</v>
      </c>
      <c r="B182">
        <f>Saisie!C:C</f>
        <v>0</v>
      </c>
      <c r="C182" t="str">
        <f>'Formulaire bota'!C:C</f>
        <v>{FD523666-0F07-4561-9896-CAA4029064EF}</v>
      </c>
      <c r="D182" t="str">
        <f>'Formulaire bota'!D:D</f>
        <v>2173 - LC34</v>
      </c>
      <c r="E182" t="str">
        <f>'[1]Relevé bota v3'!C:C</f>
        <v>{FD523666-0F07-4561-9896-CAA4029064EF}</v>
      </c>
      <c r="F182">
        <f>'Formulaire bota'!I:I</f>
        <v>4.4443999999999999</v>
      </c>
      <c r="G182" t="str">
        <f>'Formulaire bota'!C:C</f>
        <v>{FD523666-0F07-4561-9896-CAA4029064EF}</v>
      </c>
      <c r="H182">
        <f>'Formulaire bota'!J:J</f>
        <v>44.44444</v>
      </c>
      <c r="I182" t="str">
        <f>'Formulaire bota'!C:C</f>
        <v>{FD523666-0F07-4561-9896-CAA4029064EF}</v>
      </c>
      <c r="J182" s="3">
        <f>'Formulaire bota'!E:E</f>
        <v>43272.591666666667</v>
      </c>
      <c r="K182" t="str">
        <f>'[1]Relevé bota v3'!C:C</f>
        <v>{FD523666-0F07-4561-9896-CAA4029064EF}</v>
      </c>
      <c r="L182" t="str">
        <f>'Formulaire bota'!F:F</f>
        <v>user</v>
      </c>
    </row>
    <row r="183" spans="1:12" x14ac:dyDescent="0.25">
      <c r="A183" t="str">
        <f>Saisie!D:D</f>
        <v>{2C7DDEFC-C4F5-42AA-9AD7-E7F1764B28BF}</v>
      </c>
      <c r="B183" t="str">
        <f>Saisie!C:C</f>
        <v>Hedy rhag</v>
      </c>
      <c r="C183" t="str">
        <f>'Formulaire bota'!C:C</f>
        <v>{2E0680CA-B736-4F70-9005-1FEF8624A9E7}</v>
      </c>
      <c r="D183" t="str">
        <f>'Formulaire bota'!D:D</f>
        <v>2173 - LC30</v>
      </c>
      <c r="E183" t="str">
        <f>'[1]Relevé bota v3'!C:C</f>
        <v>{2E0680CA-B736-4F70-9005-1FEF8624A9E7}</v>
      </c>
      <c r="F183">
        <f>'Formulaire bota'!I:I</f>
        <v>4.4443999999999999</v>
      </c>
      <c r="G183" t="str">
        <f>'Formulaire bota'!C:C</f>
        <v>{2E0680CA-B736-4F70-9005-1FEF8624A9E7}</v>
      </c>
      <c r="H183">
        <f>'Formulaire bota'!J:J</f>
        <v>44.44444</v>
      </c>
      <c r="I183" t="str">
        <f>'Formulaire bota'!C:C</f>
        <v>{2E0680CA-B736-4F70-9005-1FEF8624A9E7}</v>
      </c>
      <c r="J183" s="3">
        <f>'Formulaire bota'!E:E</f>
        <v>43272.591666666667</v>
      </c>
      <c r="K183" t="str">
        <f>'[1]Relevé bota v3'!C:C</f>
        <v>{2E0680CA-B736-4F70-9005-1FEF8624A9E7}</v>
      </c>
      <c r="L183" t="str">
        <f>'Formulaire bota'!F:F</f>
        <v>user</v>
      </c>
    </row>
    <row r="184" spans="1:12" x14ac:dyDescent="0.25">
      <c r="A184" t="str">
        <f>Saisie!D:D</f>
        <v>{2C7DDEFC-C4F5-42AA-9AD7-E7F1764B28BF}</v>
      </c>
      <c r="B184" t="str">
        <f>Saisie!C:C</f>
        <v>Ante arve</v>
      </c>
      <c r="C184" t="str">
        <f>'Formulaire bota'!C:C</f>
        <v>{47E3654D-BA84-4AA5-8FE6-5E8FD1110DBF}</v>
      </c>
      <c r="D184" t="str">
        <f>'Formulaire bota'!D:D</f>
        <v>2173 - LC29</v>
      </c>
      <c r="E184" t="str">
        <f>'[1]Relevé bota v3'!C:C</f>
        <v>{47E3654D-BA84-4AA5-8FE6-5E8FD1110DBF}</v>
      </c>
      <c r="F184">
        <f>'Formulaire bota'!I:I</f>
        <v>4.4443999999999999</v>
      </c>
      <c r="G184" t="str">
        <f>'Formulaire bota'!C:C</f>
        <v>{47E3654D-BA84-4AA5-8FE6-5E8FD1110DBF}</v>
      </c>
      <c r="H184">
        <f>'Formulaire bota'!J:J</f>
        <v>44.44444</v>
      </c>
      <c r="I184" t="str">
        <f>'Formulaire bota'!C:C</f>
        <v>{47E3654D-BA84-4AA5-8FE6-5E8FD1110DBF}</v>
      </c>
      <c r="J184" s="3">
        <f>'Formulaire bota'!E:E</f>
        <v>43272.591666666667</v>
      </c>
      <c r="K184" t="str">
        <f>'[1]Relevé bota v3'!C:C</f>
        <v>{47E3654D-BA84-4AA5-8FE6-5E8FD1110DBF}</v>
      </c>
      <c r="L184" t="str">
        <f>'Formulaire bota'!F:F</f>
        <v>user</v>
      </c>
    </row>
    <row r="185" spans="1:12" x14ac:dyDescent="0.25">
      <c r="A185" t="str">
        <f>Saisie!D:D</f>
        <v>{2C7DDEFC-C4F5-42AA-9AD7-E7F1764B28BF}</v>
      </c>
      <c r="B185" t="str">
        <f>Saisie!C:C</f>
        <v>Sher arve</v>
      </c>
      <c r="C185" t="str">
        <f>'Formulaire bota'!C:C</f>
        <v>{011CFE7F-0E23-4916-A390-E6F3F7E74F45}</v>
      </c>
      <c r="D185" t="str">
        <f>'Formulaire bota'!D:D</f>
        <v>2173 - LC28</v>
      </c>
      <c r="E185" t="str">
        <f>'[1]Relevé bota v3'!C:C</f>
        <v>{011CFE7F-0E23-4916-A390-E6F3F7E74F45}</v>
      </c>
      <c r="F185">
        <f>'Formulaire bota'!I:I</f>
        <v>4.4443999999999999</v>
      </c>
      <c r="G185" t="str">
        <f>'Formulaire bota'!C:C</f>
        <v>{011CFE7F-0E23-4916-A390-E6F3F7E74F45}</v>
      </c>
      <c r="H185">
        <f>'Formulaire bota'!J:J</f>
        <v>44.44444</v>
      </c>
      <c r="I185" t="str">
        <f>'Formulaire bota'!C:C</f>
        <v>{011CFE7F-0E23-4916-A390-E6F3F7E74F45}</v>
      </c>
      <c r="J185" s="3">
        <f>'Formulaire bota'!E:E</f>
        <v>43272.591666666667</v>
      </c>
      <c r="K185" t="str">
        <f>'[1]Relevé bota v3'!C:C</f>
        <v>{011CFE7F-0E23-4916-A390-E6F3F7E74F45}</v>
      </c>
      <c r="L185" t="str">
        <f>'Formulaire bota'!F:F</f>
        <v>user</v>
      </c>
    </row>
    <row r="186" spans="1:12" x14ac:dyDescent="0.25">
      <c r="A186" t="str">
        <f>Saisie!D:D</f>
        <v>{2C7DDEFC-C4F5-42AA-9AD7-E7F1764B28BF}</v>
      </c>
      <c r="B186" t="str">
        <f>Saisie!C:C</f>
        <v>Card tenu</v>
      </c>
      <c r="C186" t="str">
        <f>'Formulaire bota'!C:C</f>
        <v>{F93EF6AA-5D1B-4D54-B169-F3FFF8A8DDD2}</v>
      </c>
      <c r="D186" t="str">
        <f>'Formulaire bota'!D:D</f>
        <v>2173 - LC27</v>
      </c>
      <c r="E186" t="str">
        <f>'[1]Relevé bota v3'!C:C</f>
        <v>{F93EF6AA-5D1B-4D54-B169-F3FFF8A8DDD2}</v>
      </c>
      <c r="F186">
        <f>'Formulaire bota'!I:I</f>
        <v>4.4443999999999999</v>
      </c>
      <c r="G186" t="str">
        <f>'Formulaire bota'!C:C</f>
        <v>{F93EF6AA-5D1B-4D54-B169-F3FFF8A8DDD2}</v>
      </c>
      <c r="H186">
        <f>'Formulaire bota'!J:J</f>
        <v>44.44444</v>
      </c>
      <c r="I186" t="str">
        <f>'Formulaire bota'!C:C</f>
        <v>{F93EF6AA-5D1B-4D54-B169-F3FFF8A8DDD2}</v>
      </c>
      <c r="J186" s="3">
        <f>'Formulaire bota'!E:E</f>
        <v>43272.591666666667</v>
      </c>
      <c r="K186" t="str">
        <f>'[1]Relevé bota v3'!C:C</f>
        <v>{F93EF6AA-5D1B-4D54-B169-F3FFF8A8DDD2}</v>
      </c>
      <c r="L186" t="str">
        <f>'Formulaire bota'!F:F</f>
        <v>user</v>
      </c>
    </row>
    <row r="187" spans="1:12" x14ac:dyDescent="0.25">
      <c r="A187" t="str">
        <f>Saisie!D:D</f>
        <v>{2C7DDEFC-C4F5-42AA-9AD7-E7F1764B28BF}</v>
      </c>
      <c r="B187" t="str">
        <f>Saisie!C:C</f>
        <v>Card hirs</v>
      </c>
      <c r="C187" t="str">
        <f>'Formulaire bota'!C:C</f>
        <v>{EA4863A2-D3F9-4BCA-AC04-ECEAE2B505E2}</v>
      </c>
      <c r="D187" t="str">
        <f>'Formulaire bota'!D:D</f>
        <v>2173 - LC26</v>
      </c>
      <c r="E187" t="str">
        <f>'[1]Relevé bota v3'!C:C</f>
        <v>{EA4863A2-D3F9-4BCA-AC04-ECEAE2B505E2}</v>
      </c>
      <c r="F187">
        <f>'Formulaire bota'!I:I</f>
        <v>4.4443999999999999</v>
      </c>
      <c r="G187" t="str">
        <f>'Formulaire bota'!C:C</f>
        <v>{EA4863A2-D3F9-4BCA-AC04-ECEAE2B505E2}</v>
      </c>
      <c r="H187">
        <f>'Formulaire bota'!J:J</f>
        <v>44.44444</v>
      </c>
      <c r="I187" t="str">
        <f>'Formulaire bota'!C:C</f>
        <v>{EA4863A2-D3F9-4BCA-AC04-ECEAE2B505E2}</v>
      </c>
      <c r="J187" s="3">
        <f>'Formulaire bota'!E:E</f>
        <v>43272.591666666667</v>
      </c>
      <c r="K187" t="str">
        <f>'[1]Relevé bota v3'!C:C</f>
        <v>{EA4863A2-D3F9-4BCA-AC04-ECEAE2B505E2}</v>
      </c>
      <c r="L187" t="str">
        <f>'Formulaire bota'!F:F</f>
        <v>user</v>
      </c>
    </row>
    <row r="188" spans="1:12" x14ac:dyDescent="0.25">
      <c r="A188" t="str">
        <f>Saisie!D:D</f>
        <v>{2C7DDEFC-C4F5-42AA-9AD7-E7F1764B28BF}</v>
      </c>
      <c r="B188" t="str">
        <f>Saisie!C:C</f>
        <v>Erod mala</v>
      </c>
      <c r="C188" t="str">
        <f>'Formulaire bota'!C:C</f>
        <v>{5C82D8F0-8CC3-46DE-9837-A3D8DFC782F5}</v>
      </c>
      <c r="D188" t="str">
        <f>'Formulaire bota'!D:D</f>
        <v>2173 - LC25</v>
      </c>
      <c r="E188" t="str">
        <f>'[1]Relevé bota v3'!C:C</f>
        <v>{5C82D8F0-8CC3-46DE-9837-A3D8DFC782F5}</v>
      </c>
      <c r="F188">
        <f>'Formulaire bota'!I:I</f>
        <v>4.4443999999999999</v>
      </c>
      <c r="G188" t="str">
        <f>'Formulaire bota'!C:C</f>
        <v>{5C82D8F0-8CC3-46DE-9837-A3D8DFC782F5}</v>
      </c>
      <c r="H188">
        <f>'Formulaire bota'!J:J</f>
        <v>44.44444</v>
      </c>
      <c r="I188" t="str">
        <f>'Formulaire bota'!C:C</f>
        <v>{5C82D8F0-8CC3-46DE-9837-A3D8DFC782F5}</v>
      </c>
      <c r="J188" s="3">
        <f>'Formulaire bota'!E:E</f>
        <v>43272.591666666667</v>
      </c>
      <c r="K188" t="str">
        <f>'[1]Relevé bota v3'!C:C</f>
        <v>{5C82D8F0-8CC3-46DE-9837-A3D8DFC782F5}</v>
      </c>
      <c r="L188" t="str">
        <f>'Formulaire bota'!F:F</f>
        <v>user</v>
      </c>
    </row>
    <row r="189" spans="1:12" x14ac:dyDescent="0.25">
      <c r="A189" t="str">
        <f>Saisie!D:D</f>
        <v>{2C7DDEFC-C4F5-42AA-9AD7-E7F1764B28BF}</v>
      </c>
      <c r="B189" t="str">
        <f>Saisie!C:C</f>
        <v>Frag sylv</v>
      </c>
      <c r="C189" t="str">
        <f>'Formulaire bota'!C:C</f>
        <v>{E81A1C08-2815-43F8-AF06-524834164EF6}</v>
      </c>
      <c r="D189" t="str">
        <f>'Formulaire bota'!D:D</f>
        <v>2173 - LC24</v>
      </c>
      <c r="E189" t="str">
        <f>'[1]Relevé bota v3'!C:C</f>
        <v>{E81A1C08-2815-43F8-AF06-524834164EF6}</v>
      </c>
      <c r="F189">
        <f>'Formulaire bota'!I:I</f>
        <v>4.4443999999999999</v>
      </c>
      <c r="G189" t="str">
        <f>'Formulaire bota'!C:C</f>
        <v>{E81A1C08-2815-43F8-AF06-524834164EF6}</v>
      </c>
      <c r="H189">
        <f>'Formulaire bota'!J:J</f>
        <v>44.44444</v>
      </c>
      <c r="I189" t="str">
        <f>'Formulaire bota'!C:C</f>
        <v>{E81A1C08-2815-43F8-AF06-524834164EF6}</v>
      </c>
      <c r="J189" s="3">
        <f>'Formulaire bota'!E:E</f>
        <v>43272.591666666667</v>
      </c>
      <c r="K189" t="str">
        <f>'[1]Relevé bota v3'!C:C</f>
        <v>{E81A1C08-2815-43F8-AF06-524834164EF6}</v>
      </c>
      <c r="L189" t="str">
        <f>'Formulaire bota'!F:F</f>
        <v>user</v>
      </c>
    </row>
    <row r="190" spans="1:12" x14ac:dyDescent="0.25">
      <c r="A190" t="str">
        <f>Saisie!D:D</f>
        <v>{2C7DDEFC-C4F5-42AA-9AD7-E7F1764B28BF}</v>
      </c>
      <c r="B190" t="str">
        <f>Saisie!C:C</f>
        <v>Sile vulg</v>
      </c>
      <c r="C190" t="str">
        <f>'Formulaire bota'!C:C</f>
        <v>{A7930D39-9626-4136-8351-A6875B64B36F}</v>
      </c>
      <c r="D190" t="str">
        <f>'Formulaire bota'!D:D</f>
        <v>2173 - LC23</v>
      </c>
      <c r="E190" t="str">
        <f>'[1]Relevé bota v3'!C:C</f>
        <v>{A7930D39-9626-4136-8351-A6875B64B36F}</v>
      </c>
      <c r="F190">
        <f>'Formulaire bota'!I:I</f>
        <v>4.4443999999999999</v>
      </c>
      <c r="G190" t="str">
        <f>'Formulaire bota'!C:C</f>
        <v>{A7930D39-9626-4136-8351-A6875B64B36F}</v>
      </c>
      <c r="H190">
        <f>'Formulaire bota'!J:J</f>
        <v>44.44444</v>
      </c>
      <c r="I190" t="str">
        <f>'Formulaire bota'!C:C</f>
        <v>{A7930D39-9626-4136-8351-A6875B64B36F}</v>
      </c>
      <c r="J190" s="3">
        <f>'Formulaire bota'!E:E</f>
        <v>43272.591666666667</v>
      </c>
      <c r="K190" t="str">
        <f>'[1]Relevé bota v3'!C:C</f>
        <v>{A7930D39-9626-4136-8351-A6875B64B36F}</v>
      </c>
      <c r="L190" t="str">
        <f>'Formulaire bota'!F:F</f>
        <v>user</v>
      </c>
    </row>
    <row r="191" spans="1:12" x14ac:dyDescent="0.25">
      <c r="A191" t="str">
        <f>Saisie!D:D</f>
        <v>{2C7DDEFC-C4F5-42AA-9AD7-E7F1764B28BF}</v>
      </c>
      <c r="B191" t="str">
        <f>Saisie!C:C</f>
        <v>Cyno cret</v>
      </c>
      <c r="C191" t="str">
        <f>'Formulaire bota'!C:C</f>
        <v>{95998898-B85A-4D5F-8051-2C97C5D3A5AC}</v>
      </c>
      <c r="D191" t="str">
        <f>'Formulaire bota'!D:D</f>
        <v>2173 - LC22</v>
      </c>
      <c r="E191" t="str">
        <f>'[1]Relevé bota v3'!C:C</f>
        <v>{95998898-B85A-4D5F-8051-2C97C5D3A5AC}</v>
      </c>
      <c r="F191">
        <f>'Formulaire bota'!I:I</f>
        <v>4.4443999999999999</v>
      </c>
      <c r="G191" t="str">
        <f>'Formulaire bota'!C:C</f>
        <v>{95998898-B85A-4D5F-8051-2C97C5D3A5AC}</v>
      </c>
      <c r="H191">
        <f>'Formulaire bota'!J:J</f>
        <v>44.44444</v>
      </c>
      <c r="I191" t="str">
        <f>'Formulaire bota'!C:C</f>
        <v>{95998898-B85A-4D5F-8051-2C97C5D3A5AC}</v>
      </c>
      <c r="J191" s="3">
        <f>'Formulaire bota'!E:E</f>
        <v>43272.591666666667</v>
      </c>
      <c r="K191" t="str">
        <f>'[1]Relevé bota v3'!C:C</f>
        <v>{95998898-B85A-4D5F-8051-2C97C5D3A5AC}</v>
      </c>
      <c r="L191" t="str">
        <f>'Formulaire bota'!F:F</f>
        <v>user</v>
      </c>
    </row>
    <row r="192" spans="1:12" x14ac:dyDescent="0.25">
      <c r="A192" t="str">
        <f>Saisie!D:D</f>
        <v>{2C7DDEFC-C4F5-42AA-9AD7-E7F1764B28BF}</v>
      </c>
      <c r="B192" t="str">
        <f>Saisie!C:C</f>
        <v>Uros picr</v>
      </c>
      <c r="C192" t="str">
        <f>'Formulaire bota'!C:C</f>
        <v>{B6FA4056-4740-4BCC-8F95-7B3F8B858101}</v>
      </c>
      <c r="D192" t="str">
        <f>'Formulaire bota'!D:D</f>
        <v>2173 - LC21</v>
      </c>
      <c r="E192" t="str">
        <f>'[1]Relevé bota v3'!C:C</f>
        <v>{B6FA4056-4740-4BCC-8F95-7B3F8B858101}</v>
      </c>
      <c r="F192">
        <f>'Formulaire bota'!I:I</f>
        <v>4.4443999999999999</v>
      </c>
      <c r="G192" t="str">
        <f>'Formulaire bota'!C:C</f>
        <v>{B6FA4056-4740-4BCC-8F95-7B3F8B858101}</v>
      </c>
      <c r="H192">
        <f>'Formulaire bota'!J:J</f>
        <v>44.44444</v>
      </c>
      <c r="I192" t="str">
        <f>'Formulaire bota'!C:C</f>
        <v>{B6FA4056-4740-4BCC-8F95-7B3F8B858101}</v>
      </c>
      <c r="J192" s="3">
        <f>'Formulaire bota'!E:E</f>
        <v>43272.591666666667</v>
      </c>
      <c r="K192" t="str">
        <f>'[1]Relevé bota v3'!C:C</f>
        <v>{B6FA4056-4740-4BCC-8F95-7B3F8B858101}</v>
      </c>
      <c r="L192" t="str">
        <f>'Formulaire bota'!F:F</f>
        <v>user</v>
      </c>
    </row>
    <row r="193" spans="1:12" x14ac:dyDescent="0.25">
      <c r="A193" t="str">
        <f>Saisie!D:D</f>
        <v>{2C7DDEFC-C4F5-42AA-9AD7-E7F1764B28BF}</v>
      </c>
      <c r="B193" t="str">
        <f>Saisie!C:C</f>
        <v>Oxal arti</v>
      </c>
      <c r="C193" t="str">
        <f>'Formulaire bota'!C:C</f>
        <v>{A236924D-8211-4246-88EF-15EEC2826442}</v>
      </c>
      <c r="D193" t="str">
        <f>'Formulaire bota'!D:D</f>
        <v>2173 - LC20</v>
      </c>
      <c r="E193" t="str">
        <f>'[1]Relevé bota v3'!C:C</f>
        <v>{A236924D-8211-4246-88EF-15EEC2826442}</v>
      </c>
      <c r="F193">
        <f>'Formulaire bota'!I:I</f>
        <v>4.4443999999999999</v>
      </c>
      <c r="G193" t="str">
        <f>'Formulaire bota'!C:C</f>
        <v>{A236924D-8211-4246-88EF-15EEC2826442}</v>
      </c>
      <c r="H193">
        <f>'Formulaire bota'!J:J</f>
        <v>44.44444</v>
      </c>
      <c r="I193" t="str">
        <f>'Formulaire bota'!C:C</f>
        <v>{A236924D-8211-4246-88EF-15EEC2826442}</v>
      </c>
      <c r="J193" s="3">
        <f>'Formulaire bota'!E:E</f>
        <v>43272.591666666667</v>
      </c>
      <c r="K193" t="str">
        <f>'[1]Relevé bota v3'!C:C</f>
        <v>{A236924D-8211-4246-88EF-15EEC2826442}</v>
      </c>
      <c r="L193" t="str">
        <f>'Formulaire bota'!F:F</f>
        <v>user</v>
      </c>
    </row>
    <row r="194" spans="1:12" x14ac:dyDescent="0.25">
      <c r="A194" t="str">
        <f>Saisie!D:D</f>
        <v>{2C7DDEFC-C4F5-42AA-9AD7-E7F1764B28BF}</v>
      </c>
      <c r="B194" t="str">
        <f>Saisie!C:C</f>
        <v>Myos ramo</v>
      </c>
      <c r="C194" t="str">
        <f>'Formulaire bota'!C:C</f>
        <v>{60AC777D-2AA6-41A7-BF18-94D1F9E32D41}</v>
      </c>
      <c r="D194" t="str">
        <f>'Formulaire bota'!D:D</f>
        <v>2173 - LC19</v>
      </c>
      <c r="E194" t="str">
        <f>'[1]Relevé bota v3'!C:C</f>
        <v>{60AC777D-2AA6-41A7-BF18-94D1F9E32D41}</v>
      </c>
      <c r="F194">
        <f>'Formulaire bota'!I:I</f>
        <v>4.4443999999999999</v>
      </c>
      <c r="G194" t="str">
        <f>'Formulaire bota'!C:C</f>
        <v>{60AC777D-2AA6-41A7-BF18-94D1F9E32D41}</v>
      </c>
      <c r="H194">
        <f>'Formulaire bota'!J:J</f>
        <v>44.44444</v>
      </c>
      <c r="I194" t="str">
        <f>'Formulaire bota'!C:C</f>
        <v>{60AC777D-2AA6-41A7-BF18-94D1F9E32D41}</v>
      </c>
      <c r="J194" s="3">
        <f>'Formulaire bota'!E:E</f>
        <v>43272.591666666667</v>
      </c>
      <c r="K194" t="str">
        <f>'[1]Relevé bota v3'!C:C</f>
        <v>{60AC777D-2AA6-41A7-BF18-94D1F9E32D41}</v>
      </c>
      <c r="L194" t="str">
        <f>'Formulaire bota'!F:F</f>
        <v>user</v>
      </c>
    </row>
    <row r="195" spans="1:12" x14ac:dyDescent="0.25">
      <c r="A195" t="str">
        <f>Saisie!D:D</f>
        <v>{2C7DDEFC-C4F5-42AA-9AD7-E7F1764B28BF}</v>
      </c>
      <c r="B195" t="str">
        <f>Saisie!C:C</f>
        <v>Aris rotu</v>
      </c>
      <c r="C195" t="str">
        <f>'Formulaire bota'!C:C</f>
        <v>{FD81B195-19B4-487A-BC8F-CACA19A3FAF2}</v>
      </c>
      <c r="D195" t="str">
        <f>'Formulaire bota'!D:D</f>
        <v>2173 - LC18</v>
      </c>
      <c r="E195" t="str">
        <f>'[1]Relevé bota v3'!C:C</f>
        <v>{FD81B195-19B4-487A-BC8F-CACA19A3FAF2}</v>
      </c>
      <c r="F195">
        <f>'Formulaire bota'!I:I</f>
        <v>4.4443999999999999</v>
      </c>
      <c r="G195" t="str">
        <f>'Formulaire bota'!C:C</f>
        <v>{FD81B195-19B4-487A-BC8F-CACA19A3FAF2}</v>
      </c>
      <c r="H195">
        <f>'Formulaire bota'!J:J</f>
        <v>44.44444</v>
      </c>
      <c r="I195" t="str">
        <f>'Formulaire bota'!C:C</f>
        <v>{FD81B195-19B4-487A-BC8F-CACA19A3FAF2}</v>
      </c>
      <c r="J195" s="3">
        <f>'Formulaire bota'!E:E</f>
        <v>43272.591666666667</v>
      </c>
      <c r="K195" t="str">
        <f>'[1]Relevé bota v3'!C:C</f>
        <v>{FD81B195-19B4-487A-BC8F-CACA19A3FAF2}</v>
      </c>
      <c r="L195" t="str">
        <f>'Formulaire bota'!F:F</f>
        <v>user</v>
      </c>
    </row>
    <row r="196" spans="1:12" x14ac:dyDescent="0.25">
      <c r="A196" t="str">
        <f>Saisie!D:D</f>
        <v>{2C7DDEFC-C4F5-42AA-9AD7-E7F1764B28BF}</v>
      </c>
      <c r="B196">
        <f>Saisie!C:C</f>
        <v>0</v>
      </c>
      <c r="C196" t="str">
        <f>'Formulaire bota'!C:C</f>
        <v>{11314A67-95E0-4DFC-94BB-7CC67490E137}</v>
      </c>
      <c r="D196" t="str">
        <f>'Formulaire bota'!D:D</f>
        <v>2173 - LC15</v>
      </c>
      <c r="E196" t="str">
        <f>'[1]Relevé bota v3'!C:C</f>
        <v>{11314A67-95E0-4DFC-94BB-7CC67490E137}</v>
      </c>
      <c r="F196">
        <f>'Formulaire bota'!I:I</f>
        <v>4.4443999999999999</v>
      </c>
      <c r="G196" t="str">
        <f>'Formulaire bota'!C:C</f>
        <v>{11314A67-95E0-4DFC-94BB-7CC67490E137}</v>
      </c>
      <c r="H196">
        <f>'Formulaire bota'!J:J</f>
        <v>44.44444</v>
      </c>
      <c r="I196" t="str">
        <f>'Formulaire bota'!C:C</f>
        <v>{11314A67-95E0-4DFC-94BB-7CC67490E137}</v>
      </c>
      <c r="J196" s="3">
        <f>'Formulaire bota'!E:E</f>
        <v>43272.591666666667</v>
      </c>
      <c r="K196" t="str">
        <f>'[1]Relevé bota v3'!C:C</f>
        <v>{11314A67-95E0-4DFC-94BB-7CC67490E137}</v>
      </c>
      <c r="L196" t="str">
        <f>'Formulaire bota'!F:F</f>
        <v>user</v>
      </c>
    </row>
    <row r="197" spans="1:12" x14ac:dyDescent="0.25">
      <c r="A197" t="str">
        <f>Saisie!D:D</f>
        <v>{AD964629-CBC4-49C4-BE9C-8A4ED30E56DF}</v>
      </c>
      <c r="B197" t="str">
        <f>Saisie!C:C</f>
        <v>Card pycn</v>
      </c>
      <c r="C197" t="str">
        <f>'Formulaire bota'!C:C</f>
        <v>{C1CFDC49-33FE-4BFB-AC4E-75179208D8CC}</v>
      </c>
      <c r="D197" t="str">
        <f>'Formulaire bota'!D:D</f>
        <v>2173 - LC16</v>
      </c>
      <c r="E197" t="str">
        <f>'[1]Relevé bota v3'!C:C</f>
        <v>{C1CFDC49-33FE-4BFB-AC4E-75179208D8CC}</v>
      </c>
      <c r="F197">
        <f>'Formulaire bota'!I:I</f>
        <v>4.4443999999999999</v>
      </c>
      <c r="G197" t="str">
        <f>'Formulaire bota'!C:C</f>
        <v>{C1CFDC49-33FE-4BFB-AC4E-75179208D8CC}</v>
      </c>
      <c r="H197">
        <f>'Formulaire bota'!J:J</f>
        <v>44.44444</v>
      </c>
      <c r="I197" t="str">
        <f>'Formulaire bota'!C:C</f>
        <v>{C1CFDC49-33FE-4BFB-AC4E-75179208D8CC}</v>
      </c>
      <c r="J197" s="3">
        <f>'Formulaire bota'!E:E</f>
        <v>43272.591666666667</v>
      </c>
      <c r="K197" t="str">
        <f>'[1]Relevé bota v3'!C:C</f>
        <v>{C1CFDC49-33FE-4BFB-AC4E-75179208D8CC}</v>
      </c>
      <c r="L197" t="str">
        <f>'Formulaire bota'!F:F</f>
        <v>user</v>
      </c>
    </row>
    <row r="198" spans="1:12" x14ac:dyDescent="0.25">
      <c r="A198" t="str">
        <f>Saisie!D:D</f>
        <v>{AD964629-CBC4-49C4-BE9C-8A4ED30E56DF}</v>
      </c>
      <c r="B198" t="str">
        <f>Saisie!C:C</f>
        <v>Erod mala</v>
      </c>
      <c r="C198" t="str">
        <f>'Formulaire bota'!C:C</f>
        <v>{A71A3727-5C43-48FC-A104-9C3A1144C3F0}</v>
      </c>
      <c r="D198" t="str">
        <f>'Formulaire bota'!D:D</f>
        <v>2173 - LC15</v>
      </c>
      <c r="E198" t="str">
        <f>'[1]Relevé bota v3'!C:C</f>
        <v>{A71A3727-5C43-48FC-A104-9C3A1144C3F0}</v>
      </c>
      <c r="F198">
        <f>'Formulaire bota'!I:I</f>
        <v>4.4443999999999999</v>
      </c>
      <c r="G198" t="str">
        <f>'Formulaire bota'!C:C</f>
        <v>{A71A3727-5C43-48FC-A104-9C3A1144C3F0}</v>
      </c>
      <c r="H198">
        <f>'Formulaire bota'!J:J</f>
        <v>44.44444</v>
      </c>
      <c r="I198" t="str">
        <f>'Formulaire bota'!C:C</f>
        <v>{A71A3727-5C43-48FC-A104-9C3A1144C3F0}</v>
      </c>
      <c r="J198" s="3">
        <f>'Formulaire bota'!E:E</f>
        <v>43272.591666666667</v>
      </c>
      <c r="K198" t="str">
        <f>'[1]Relevé bota v3'!C:C</f>
        <v>{A71A3727-5C43-48FC-A104-9C3A1144C3F0}</v>
      </c>
      <c r="L198" t="str">
        <f>'Formulaire bota'!F:F</f>
        <v>user</v>
      </c>
    </row>
    <row r="199" spans="1:12" x14ac:dyDescent="0.25">
      <c r="A199" t="str">
        <f>Saisie!D:D</f>
        <v>{AD964629-CBC4-49C4-BE9C-8A4ED30E56DF}</v>
      </c>
      <c r="B199" t="str">
        <f>Saisie!C:C</f>
        <v>Papa rhoe</v>
      </c>
      <c r="C199" t="str">
        <f>'Formulaire bota'!C:C</f>
        <v>{4F5B178E-71A0-4B29-8489-BDD11AD449EA}</v>
      </c>
      <c r="D199" t="str">
        <f>'Formulaire bota'!D:D</f>
        <v>2173 - LC14</v>
      </c>
      <c r="E199" t="str">
        <f>'[1]Relevé bota v3'!C:C</f>
        <v>{4F5B178E-71A0-4B29-8489-BDD11AD449EA}</v>
      </c>
      <c r="F199">
        <f>'Formulaire bota'!I:I</f>
        <v>4.4443999999999999</v>
      </c>
      <c r="G199" t="str">
        <f>'Formulaire bota'!C:C</f>
        <v>{4F5B178E-71A0-4B29-8489-BDD11AD449EA}</v>
      </c>
      <c r="H199">
        <f>'Formulaire bota'!J:J</f>
        <v>44.44444</v>
      </c>
      <c r="I199" t="str">
        <f>'Formulaire bota'!C:C</f>
        <v>{4F5B178E-71A0-4B29-8489-BDD11AD449EA}</v>
      </c>
      <c r="J199" s="3">
        <f>'Formulaire bota'!E:E</f>
        <v>43272.591666666667</v>
      </c>
      <c r="K199" t="str">
        <f>'[1]Relevé bota v3'!C:C</f>
        <v>{4F5B178E-71A0-4B29-8489-BDD11AD449EA}</v>
      </c>
      <c r="L199" t="str">
        <f>'Formulaire bota'!F:F</f>
        <v>user</v>
      </c>
    </row>
    <row r="200" spans="1:12" x14ac:dyDescent="0.25">
      <c r="A200" t="str">
        <f>Saisie!D:D</f>
        <v>{AD964629-CBC4-49C4-BE9C-8A4ED30E56DF}</v>
      </c>
      <c r="B200" t="str">
        <f>Saisie!C:C</f>
        <v>Sile lati</v>
      </c>
      <c r="C200" t="str">
        <f>'Formulaire bota'!C:C</f>
        <v>{A35013B7-FF2E-4A7F-9CA4-56D4B9760573}</v>
      </c>
      <c r="D200" t="str">
        <f>'Formulaire bota'!D:D</f>
        <v>2173 - LC13</v>
      </c>
      <c r="E200" t="str">
        <f>'[1]Relevé bota v3'!C:C</f>
        <v>{A35013B7-FF2E-4A7F-9CA4-56D4B9760573}</v>
      </c>
      <c r="F200">
        <f>'Formulaire bota'!I:I</f>
        <v>4.4443999999999999</v>
      </c>
      <c r="G200" t="str">
        <f>'Formulaire bota'!C:C</f>
        <v>{A35013B7-FF2E-4A7F-9CA4-56D4B9760573}</v>
      </c>
      <c r="H200">
        <f>'Formulaire bota'!J:J</f>
        <v>44.44444</v>
      </c>
      <c r="I200" t="str">
        <f>'Formulaire bota'!C:C</f>
        <v>{A35013B7-FF2E-4A7F-9CA4-56D4B9760573}</v>
      </c>
      <c r="J200" s="3">
        <f>'Formulaire bota'!E:E</f>
        <v>43272.591666666667</v>
      </c>
      <c r="K200" t="str">
        <f>'[1]Relevé bota v3'!C:C</f>
        <v>{A35013B7-FF2E-4A7F-9CA4-56D4B9760573}</v>
      </c>
      <c r="L200" t="str">
        <f>'Formulaire bota'!F:F</f>
        <v>user</v>
      </c>
    </row>
    <row r="201" spans="1:12" x14ac:dyDescent="0.25">
      <c r="A201" t="str">
        <f>Saisie!D:D</f>
        <v>{AD964629-CBC4-49C4-BE9C-8A4ED30E56DF}</v>
      </c>
      <c r="B201" t="str">
        <f>Saisie!C:C</f>
        <v>Aven stri</v>
      </c>
      <c r="C201" t="str">
        <f>'Formulaire bota'!C:C</f>
        <v>{41760DC9-BF1A-41F3-AF9D-94FBA3973B82}</v>
      </c>
      <c r="D201" t="str">
        <f>'Formulaire bota'!D:D</f>
        <v>2173 - LC12</v>
      </c>
      <c r="E201" t="str">
        <f>'[1]Relevé bota v3'!C:C</f>
        <v>{41760DC9-BF1A-41F3-AF9D-94FBA3973B82}</v>
      </c>
      <c r="F201">
        <f>'Formulaire bota'!I:I</f>
        <v>4.4443999999999999</v>
      </c>
      <c r="G201" t="str">
        <f>'Formulaire bota'!C:C</f>
        <v>{41760DC9-BF1A-41F3-AF9D-94FBA3973B82}</v>
      </c>
      <c r="H201">
        <f>'Formulaire bota'!J:J</f>
        <v>44.44444</v>
      </c>
      <c r="I201" t="str">
        <f>'Formulaire bota'!C:C</f>
        <v>{41760DC9-BF1A-41F3-AF9D-94FBA3973B82}</v>
      </c>
      <c r="J201" s="3">
        <f>'Formulaire bota'!E:E</f>
        <v>43272.591666666667</v>
      </c>
      <c r="K201" t="str">
        <f>'[1]Relevé bota v3'!C:C</f>
        <v>{41760DC9-BF1A-41F3-AF9D-94FBA3973B82}</v>
      </c>
      <c r="L201" t="str">
        <f>'Formulaire bota'!F:F</f>
        <v>user</v>
      </c>
    </row>
    <row r="202" spans="1:12" x14ac:dyDescent="0.25">
      <c r="A202" t="str">
        <f>Saisie!D:D</f>
        <v>{AD964629-CBC4-49C4-BE9C-8A4ED30E56DF}</v>
      </c>
      <c r="B202" t="str">
        <f>Saisie!C:C</f>
        <v>Brom ster</v>
      </c>
      <c r="C202" t="str">
        <f>'Formulaire bota'!C:C</f>
        <v>{975450EA-FB6E-4110-A8C4-FB6410179BBB}</v>
      </c>
      <c r="D202" t="str">
        <f>'Formulaire bota'!D:D</f>
        <v>2173 - LC11</v>
      </c>
      <c r="E202" t="str">
        <f>'[1]Relevé bota v3'!C:C</f>
        <v>{975450EA-FB6E-4110-A8C4-FB6410179BBB}</v>
      </c>
      <c r="F202">
        <f>'Formulaire bota'!I:I</f>
        <v>4.4443999999999999</v>
      </c>
      <c r="G202" t="str">
        <f>'Formulaire bota'!C:C</f>
        <v>{975450EA-FB6E-4110-A8C4-FB6410179BBB}</v>
      </c>
      <c r="H202">
        <f>'Formulaire bota'!J:J</f>
        <v>44.44444</v>
      </c>
      <c r="I202" t="str">
        <f>'Formulaire bota'!C:C</f>
        <v>{975450EA-FB6E-4110-A8C4-FB6410179BBB}</v>
      </c>
      <c r="J202" s="3">
        <f>'Formulaire bota'!E:E</f>
        <v>43272.591666666667</v>
      </c>
      <c r="K202" t="str">
        <f>'[1]Relevé bota v3'!C:C</f>
        <v>{975450EA-FB6E-4110-A8C4-FB6410179BBB}</v>
      </c>
      <c r="L202" t="str">
        <f>'Formulaire bota'!F:F</f>
        <v>user</v>
      </c>
    </row>
    <row r="203" spans="1:12" x14ac:dyDescent="0.25">
      <c r="A203" t="str">
        <f>Saisie!D:D</f>
        <v>{AD964629-CBC4-49C4-BE9C-8A4ED30E56DF}</v>
      </c>
      <c r="B203" t="str">
        <f>Saisie!C:C</f>
        <v>Lath cice</v>
      </c>
      <c r="C203" t="str">
        <f>'Formulaire bota'!C:C</f>
        <v>{28CF8042-E7E3-48F7-84F2-BCBE1E079ADE}</v>
      </c>
      <c r="D203" t="str">
        <f>'Formulaire bota'!D:D</f>
        <v>2173 - LC10</v>
      </c>
      <c r="E203" t="str">
        <f>'[1]Relevé bota v3'!C:C</f>
        <v>{28CF8042-E7E3-48F7-84F2-BCBE1E079ADE}</v>
      </c>
      <c r="F203">
        <f>'Formulaire bota'!I:I</f>
        <v>4.4443999999999999</v>
      </c>
      <c r="G203" t="str">
        <f>'Formulaire bota'!C:C</f>
        <v>{28CF8042-E7E3-48F7-84F2-BCBE1E079ADE}</v>
      </c>
      <c r="H203">
        <f>'Formulaire bota'!J:J</f>
        <v>44.44444</v>
      </c>
      <c r="I203" t="str">
        <f>'Formulaire bota'!C:C</f>
        <v>{28CF8042-E7E3-48F7-84F2-BCBE1E079ADE}</v>
      </c>
      <c r="J203" s="3">
        <f>'Formulaire bota'!E:E</f>
        <v>43272.591666666667</v>
      </c>
      <c r="K203" t="str">
        <f>'[1]Relevé bota v3'!C:C</f>
        <v>{28CF8042-E7E3-48F7-84F2-BCBE1E079ADE}</v>
      </c>
      <c r="L203" t="str">
        <f>'Formulaire bota'!F:F</f>
        <v>user</v>
      </c>
    </row>
    <row r="204" spans="1:12" x14ac:dyDescent="0.25">
      <c r="A204" t="str">
        <f>Saisie!D:D</f>
        <v>{AD964629-CBC4-49C4-BE9C-8A4ED30E56DF}</v>
      </c>
      <c r="B204" t="str">
        <f>Saisie!C:C</f>
        <v>Crep bien</v>
      </c>
      <c r="C204" t="str">
        <f>'Formulaire bota'!C:C</f>
        <v>{B514E3EB-296B-42D2-8FA1-DAB0B468BC2C}</v>
      </c>
      <c r="D204" t="str">
        <f>'Formulaire bota'!D:D</f>
        <v>2173 - LC9</v>
      </c>
      <c r="E204" t="str">
        <f>'[1]Relevé bota v3'!C:C</f>
        <v>{B514E3EB-296B-42D2-8FA1-DAB0B468BC2C}</v>
      </c>
      <c r="F204">
        <f>'Formulaire bota'!I:I</f>
        <v>4.4443999999999999</v>
      </c>
      <c r="G204" t="str">
        <f>'Formulaire bota'!C:C</f>
        <v>{B514E3EB-296B-42D2-8FA1-DAB0B468BC2C}</v>
      </c>
      <c r="H204">
        <f>'Formulaire bota'!J:J</f>
        <v>44.44444</v>
      </c>
      <c r="I204" t="str">
        <f>'Formulaire bota'!C:C</f>
        <v>{B514E3EB-296B-42D2-8FA1-DAB0B468BC2C}</v>
      </c>
      <c r="J204" s="3">
        <f>'Formulaire bota'!E:E</f>
        <v>43272.591666666667</v>
      </c>
      <c r="K204" t="str">
        <f>'[1]Relevé bota v3'!C:C</f>
        <v>{B514E3EB-296B-42D2-8FA1-DAB0B468BC2C}</v>
      </c>
      <c r="L204" t="str">
        <f>'Formulaire bota'!F:F</f>
        <v>user</v>
      </c>
    </row>
    <row r="205" spans="1:12" x14ac:dyDescent="0.25">
      <c r="A205" t="str">
        <f>Saisie!D:D</f>
        <v>{AD964629-CBC4-49C4-BE9C-8A4ED30E56DF}</v>
      </c>
      <c r="B205" t="str">
        <f>Saisie!C:C</f>
        <v>Crep sanc</v>
      </c>
      <c r="C205" t="str">
        <f>'Formulaire bota'!C:C</f>
        <v>{3CFC3410-4DF6-41C1-A30E-5D6176B664AB}</v>
      </c>
      <c r="D205" t="str">
        <f>'Formulaire bota'!D:D</f>
        <v>2173 - LC8</v>
      </c>
      <c r="E205" t="str">
        <f>'[1]Relevé bota v3'!C:C</f>
        <v>{3CFC3410-4DF6-41C1-A30E-5D6176B664AB}</v>
      </c>
      <c r="F205">
        <f>'Formulaire bota'!I:I</f>
        <v>4.4443999999999999</v>
      </c>
      <c r="G205" t="str">
        <f>'Formulaire bota'!C:C</f>
        <v>{3CFC3410-4DF6-41C1-A30E-5D6176B664AB}</v>
      </c>
      <c r="H205">
        <f>'Formulaire bota'!J:J</f>
        <v>44.44444</v>
      </c>
      <c r="I205" t="str">
        <f>'Formulaire bota'!C:C</f>
        <v>{3CFC3410-4DF6-41C1-A30E-5D6176B664AB}</v>
      </c>
      <c r="J205" s="3">
        <f>'Formulaire bota'!E:E</f>
        <v>43272.591666666667</v>
      </c>
      <c r="K205" t="str">
        <f>'[1]Relevé bota v3'!C:C</f>
        <v>{3CFC3410-4DF6-41C1-A30E-5D6176B664AB}</v>
      </c>
      <c r="L205" t="str">
        <f>'Formulaire bota'!F:F</f>
        <v>user</v>
      </c>
    </row>
    <row r="206" spans="1:12" x14ac:dyDescent="0.25">
      <c r="A206" t="str">
        <f>Saisie!D:D</f>
        <v>{AD964629-CBC4-49C4-BE9C-8A4ED30E56DF}</v>
      </c>
      <c r="B206" t="str">
        <f>Saisie!C:C</f>
        <v>Cent calc</v>
      </c>
      <c r="C206" t="str">
        <f>'Formulaire bota'!C:C</f>
        <v>{63CBBE94-9738-4E5A-91E5-B6529215EAB7}</v>
      </c>
      <c r="D206" t="str">
        <f>'Formulaire bota'!D:D</f>
        <v>2173 - LC7</v>
      </c>
      <c r="E206" t="str">
        <f>'[1]Relevé bota v3'!C:C</f>
        <v>{63CBBE94-9738-4E5A-91E5-B6529215EAB7}</v>
      </c>
      <c r="F206">
        <f>'Formulaire bota'!I:I</f>
        <v>4.4443999999999999</v>
      </c>
      <c r="G206" t="str">
        <f>'Formulaire bota'!C:C</f>
        <v>{63CBBE94-9738-4E5A-91E5-B6529215EAB7}</v>
      </c>
      <c r="H206">
        <f>'Formulaire bota'!J:J</f>
        <v>44.44444</v>
      </c>
      <c r="I206" t="str">
        <f>'Formulaire bota'!C:C</f>
        <v>{63CBBE94-9738-4E5A-91E5-B6529215EAB7}</v>
      </c>
      <c r="J206" s="3">
        <f>'Formulaire bota'!E:E</f>
        <v>43272.591666666667</v>
      </c>
      <c r="K206" t="str">
        <f>'[1]Relevé bota v3'!C:C</f>
        <v>{63CBBE94-9738-4E5A-91E5-B6529215EAB7}</v>
      </c>
      <c r="L206" t="str">
        <f>'Formulaire bota'!F:F</f>
        <v>user</v>
      </c>
    </row>
    <row r="207" spans="1:12" x14ac:dyDescent="0.25">
      <c r="A207" t="str">
        <f>Saisie!D:D</f>
        <v>{AD964629-CBC4-49C4-BE9C-8A4ED30E56DF}</v>
      </c>
      <c r="B207" t="str">
        <f>Saisie!C:C</f>
        <v>Vero pers</v>
      </c>
      <c r="C207" t="str">
        <f>'Formulaire bota'!C:C</f>
        <v>{2DFAF41B-E271-497C-8B46-2163E5E5DC2A}</v>
      </c>
      <c r="D207" t="str">
        <f>'Formulaire bota'!D:D</f>
        <v>2173 - LC6</v>
      </c>
      <c r="E207" t="str">
        <f>'[1]Relevé bota v3'!C:C</f>
        <v>{2DFAF41B-E271-497C-8B46-2163E5E5DC2A}</v>
      </c>
      <c r="F207">
        <f>'Formulaire bota'!I:I</f>
        <v>4.4443999999999999</v>
      </c>
      <c r="G207" t="str">
        <f>'Formulaire bota'!C:C</f>
        <v>{2DFAF41B-E271-497C-8B46-2163E5E5DC2A}</v>
      </c>
      <c r="H207">
        <f>'Formulaire bota'!J:J</f>
        <v>44.44444</v>
      </c>
      <c r="I207" t="str">
        <f>'Formulaire bota'!C:C</f>
        <v>{2DFAF41B-E271-497C-8B46-2163E5E5DC2A}</v>
      </c>
      <c r="J207" s="3">
        <f>'Formulaire bota'!E:E</f>
        <v>43272.591666666667</v>
      </c>
      <c r="K207" t="str">
        <f>'[1]Relevé bota v3'!C:C</f>
        <v>{2DFAF41B-E271-497C-8B46-2163E5E5DC2A}</v>
      </c>
      <c r="L207" t="str">
        <f>'Formulaire bota'!F:F</f>
        <v>user</v>
      </c>
    </row>
    <row r="208" spans="1:12" x14ac:dyDescent="0.25">
      <c r="A208" t="str">
        <f>Saisie!D:D</f>
        <v>{AD964629-CBC4-49C4-BE9C-8A4ED30E56DF}</v>
      </c>
      <c r="B208" t="str">
        <f>Saisie!C:C</f>
        <v>Sher arve</v>
      </c>
      <c r="C208" t="str">
        <f>'Formulaire bota'!C:C</f>
        <v>{C2722E12-290C-49B0-982D-DBEF1101DACD}</v>
      </c>
      <c r="D208" t="str">
        <f>'Formulaire bota'!D:D</f>
        <v>2173 - LC5</v>
      </c>
      <c r="E208" t="str">
        <f>'[1]Relevé bota v3'!C:C</f>
        <v>{C2722E12-290C-49B0-982D-DBEF1101DACD}</v>
      </c>
      <c r="F208">
        <f>'Formulaire bota'!I:I</f>
        <v>4.4443999999999999</v>
      </c>
      <c r="G208" t="str">
        <f>'Formulaire bota'!C:C</f>
        <v>{C2722E12-290C-49B0-982D-DBEF1101DACD}</v>
      </c>
      <c r="H208">
        <f>'Formulaire bota'!J:J</f>
        <v>44.44444</v>
      </c>
      <c r="I208" t="str">
        <f>'Formulaire bota'!C:C</f>
        <v>{C2722E12-290C-49B0-982D-DBEF1101DACD}</v>
      </c>
      <c r="J208" s="3">
        <f>'Formulaire bota'!E:E</f>
        <v>43272.591666666667</v>
      </c>
      <c r="K208" t="str">
        <f>'[1]Relevé bota v3'!C:C</f>
        <v>{C2722E12-290C-49B0-982D-DBEF1101DACD}</v>
      </c>
      <c r="L208" t="str">
        <f>'Formulaire bota'!F:F</f>
        <v>user</v>
      </c>
    </row>
    <row r="209" spans="1:12" x14ac:dyDescent="0.25">
      <c r="A209" t="str">
        <f>Saisie!D:D</f>
        <v>{AD964629-CBC4-49C4-BE9C-8A4ED30E56DF}</v>
      </c>
      <c r="B209" t="str">
        <f>Saisie!C:C</f>
        <v>Euph heli</v>
      </c>
      <c r="C209" t="str">
        <f>'Formulaire bota'!C:C</f>
        <v>{AB5EA7F7-A9A8-457C-8D84-ECA44E83D9B2}</v>
      </c>
      <c r="D209" t="str">
        <f>'Formulaire bota'!D:D</f>
        <v>2173 - LC4</v>
      </c>
      <c r="E209" t="str">
        <f>'[1]Relevé bota v3'!C:C</f>
        <v>{AB5EA7F7-A9A8-457C-8D84-ECA44E83D9B2}</v>
      </c>
      <c r="F209">
        <f>'Formulaire bota'!I:I</f>
        <v>4.4443999999999999</v>
      </c>
      <c r="G209" t="str">
        <f>'Formulaire bota'!C:C</f>
        <v>{AB5EA7F7-A9A8-457C-8D84-ECA44E83D9B2}</v>
      </c>
      <c r="H209">
        <f>'Formulaire bota'!J:J</f>
        <v>44.44444</v>
      </c>
      <c r="I209" t="str">
        <f>'Formulaire bota'!C:C</f>
        <v>{AB5EA7F7-A9A8-457C-8D84-ECA44E83D9B2}</v>
      </c>
      <c r="J209" s="3">
        <f>'Formulaire bota'!E:E</f>
        <v>43272.591666666667</v>
      </c>
      <c r="K209" t="str">
        <f>'[1]Relevé bota v3'!C:C</f>
        <v>{AB5EA7F7-A9A8-457C-8D84-ECA44E83D9B2}</v>
      </c>
      <c r="L209" t="str">
        <f>'Formulaire bota'!F:F</f>
        <v>user</v>
      </c>
    </row>
    <row r="210" spans="1:12" x14ac:dyDescent="0.25">
      <c r="A210" t="str">
        <f>Saisie!D:D</f>
        <v>{AD964629-CBC4-49C4-BE9C-8A4ED30E56DF}</v>
      </c>
      <c r="B210" t="str">
        <f>Saisie!C:C</f>
        <v>Gera rotu</v>
      </c>
      <c r="C210" t="str">
        <f>'Formulaire bota'!C:C</f>
        <v>{E18536D5-B23B-4B10-874E-F4ADD628EAF0}</v>
      </c>
      <c r="D210" t="str">
        <f>'Formulaire bota'!D:D</f>
        <v>2173 - LC3</v>
      </c>
      <c r="E210" t="str">
        <f>'[1]Relevé bota v3'!C:C</f>
        <v>{E18536D5-B23B-4B10-874E-F4ADD628EAF0}</v>
      </c>
      <c r="F210">
        <f>'Formulaire bota'!I:I</f>
        <v>4.4443999999999999</v>
      </c>
      <c r="G210" t="str">
        <f>'Formulaire bota'!C:C</f>
        <v>{E18536D5-B23B-4B10-874E-F4ADD628EAF0}</v>
      </c>
      <c r="H210">
        <f>'Formulaire bota'!J:J</f>
        <v>44.44444</v>
      </c>
      <c r="I210" t="str">
        <f>'Formulaire bota'!C:C</f>
        <v>{E18536D5-B23B-4B10-874E-F4ADD628EAF0}</v>
      </c>
      <c r="J210" s="3">
        <f>'Formulaire bota'!E:E</f>
        <v>43272.591666666667</v>
      </c>
      <c r="K210" t="str">
        <f>'[1]Relevé bota v3'!C:C</f>
        <v>{E18536D5-B23B-4B10-874E-F4ADD628EAF0}</v>
      </c>
      <c r="L210" t="str">
        <f>'Formulaire bota'!F:F</f>
        <v>user</v>
      </c>
    </row>
    <row r="211" spans="1:12" x14ac:dyDescent="0.25">
      <c r="A211" t="str">
        <f>Saisie!D:D</f>
        <v>{AD964629-CBC4-49C4-BE9C-8A4ED30E56DF}</v>
      </c>
      <c r="B211" t="str">
        <f>Saisie!C:C</f>
        <v>Medi lupu</v>
      </c>
      <c r="C211" t="str">
        <f>'Formulaire bota'!C:C</f>
        <v>{14547E33-3D0C-4695-9EE6-664B8AA4D0B0}</v>
      </c>
      <c r="D211" t="str">
        <f>'Formulaire bota'!D:D</f>
        <v>2173 - LC2</v>
      </c>
      <c r="E211" t="str">
        <f>'[1]Relevé bota v3'!C:C</f>
        <v>{14547E33-3D0C-4695-9EE6-664B8AA4D0B0}</v>
      </c>
      <c r="F211">
        <f>'Formulaire bota'!I:I</f>
        <v>4.4443999999999999</v>
      </c>
      <c r="G211" t="str">
        <f>'Formulaire bota'!C:C</f>
        <v>{14547E33-3D0C-4695-9EE6-664B8AA4D0B0}</v>
      </c>
      <c r="H211">
        <f>'Formulaire bota'!J:J</f>
        <v>44.44444</v>
      </c>
      <c r="I211" t="str">
        <f>'Formulaire bota'!C:C</f>
        <v>{14547E33-3D0C-4695-9EE6-664B8AA4D0B0}</v>
      </c>
      <c r="J211" s="3">
        <f>'Formulaire bota'!E:E</f>
        <v>43272.591666666667</v>
      </c>
      <c r="K211" t="str">
        <f>'[1]Relevé bota v3'!C:C</f>
        <v>{14547E33-3D0C-4695-9EE6-664B8AA4D0B0}</v>
      </c>
      <c r="L211" t="str">
        <f>'Formulaire bota'!F:F</f>
        <v>user</v>
      </c>
    </row>
    <row r="212" spans="1:12" x14ac:dyDescent="0.25">
      <c r="A212" t="str">
        <f>Saisie!D:D</f>
        <v>{AD964629-CBC4-49C4-BE9C-8A4ED30E56DF}</v>
      </c>
      <c r="B212" t="str">
        <f>Saisie!C:C</f>
        <v>Verb thap</v>
      </c>
      <c r="C212" t="str">
        <f>'Formulaire bota'!C:C</f>
        <v>{B42E6C68-5D60-4789-A4D8-075481FA6BD6}</v>
      </c>
      <c r="D212" t="str">
        <f>'Formulaire bota'!D:D</f>
        <v>2173 - LC1</v>
      </c>
      <c r="E212" t="str">
        <f>'[1]Relevé bota v3'!C:C</f>
        <v>{B42E6C68-5D60-4789-A4D8-075481FA6BD6}</v>
      </c>
      <c r="F212">
        <f>'Formulaire bota'!I:I</f>
        <v>4.4443999999999999</v>
      </c>
      <c r="G212" t="str">
        <f>'Formulaire bota'!C:C</f>
        <v>{B42E6C68-5D60-4789-A4D8-075481FA6BD6}</v>
      </c>
      <c r="H212">
        <f>'Formulaire bota'!J:J</f>
        <v>44.44444</v>
      </c>
      <c r="I212" t="str">
        <f>'Formulaire bota'!C:C</f>
        <v>{B42E6C68-5D60-4789-A4D8-075481FA6BD6}</v>
      </c>
      <c r="J212" s="3">
        <f>'Formulaire bota'!E:E</f>
        <v>43272.591666666667</v>
      </c>
      <c r="K212" t="str">
        <f>'[1]Relevé bota v3'!C:C</f>
        <v>{B42E6C68-5D60-4789-A4D8-075481FA6BD6}</v>
      </c>
      <c r="L212" t="str">
        <f>'Formulaire bota'!F:F</f>
        <v>user</v>
      </c>
    </row>
    <row r="213" spans="1:12" x14ac:dyDescent="0.25">
      <c r="A213" t="str">
        <f>Saisie!D:D</f>
        <v>{AD964629-CBC4-49C4-BE9C-8A4ED30E56DF}</v>
      </c>
      <c r="B213" t="str">
        <f>Saisie!C:C</f>
        <v>Musc como</v>
      </c>
      <c r="C213" t="str">
        <f>'Formulaire bota'!C:C</f>
        <v>{83F057D3-92C1-4C7B-832B-9DA839B69B74}</v>
      </c>
      <c r="D213" t="str">
        <f>'Formulaire bota'!D:D</f>
        <v>3057 saint clair du rhone</v>
      </c>
      <c r="E213" t="str">
        <f>'[1]Relevé bota v3'!C:C</f>
        <v>{83F057D3-92C1-4C7B-832B-9DA839B69B74}</v>
      </c>
      <c r="F213">
        <f>'Formulaire bota'!I:I</f>
        <v>4.4443999999999999</v>
      </c>
      <c r="G213" t="str">
        <f>'Formulaire bota'!C:C</f>
        <v>{83F057D3-92C1-4C7B-832B-9DA839B69B74}</v>
      </c>
      <c r="H213">
        <f>'Formulaire bota'!J:J</f>
        <v>44.44444</v>
      </c>
      <c r="I213" t="str">
        <f>'Formulaire bota'!C:C</f>
        <v>{83F057D3-92C1-4C7B-832B-9DA839B69B74}</v>
      </c>
      <c r="J213" s="3">
        <f>'Formulaire bota'!E:E</f>
        <v>43293.431250000001</v>
      </c>
      <c r="K213" t="str">
        <f>'[1]Relevé bota v3'!C:C</f>
        <v>{83F057D3-92C1-4C7B-832B-9DA839B69B74}</v>
      </c>
      <c r="L213" t="str">
        <f>'Formulaire bota'!F:F</f>
        <v>user</v>
      </c>
    </row>
    <row r="214" spans="1:12" x14ac:dyDescent="0.25">
      <c r="A214" t="str">
        <f>Saisie!D:D</f>
        <v>{AD964629-CBC4-49C4-BE9C-8A4ED30E56DF}</v>
      </c>
      <c r="B214" t="str">
        <f>Saisie!C:C</f>
        <v>Dipl eruc</v>
      </c>
      <c r="C214" t="str">
        <f>'Formulaire bota'!C:C</f>
        <v>{55AE4FA1-8747-4323-B850-B49F0BD75609}</v>
      </c>
      <c r="D214" t="str">
        <f>'Formulaire bota'!D:D</f>
        <v>3028 - parves et nattage</v>
      </c>
      <c r="E214" t="str">
        <f>'[1]Relevé bota v3'!C:C</f>
        <v>{55AE4FA1-8747-4323-B850-B49F0BD75609}</v>
      </c>
      <c r="F214">
        <f>'Formulaire bota'!I:I</f>
        <v>4.4443999999999999</v>
      </c>
      <c r="G214" t="str">
        <f>'Formulaire bota'!C:C</f>
        <v>{55AE4FA1-8747-4323-B850-B49F0BD75609}</v>
      </c>
      <c r="H214">
        <f>'Formulaire bota'!J:J</f>
        <v>44.44444</v>
      </c>
      <c r="I214" t="str">
        <f>'Formulaire bota'!C:C</f>
        <v>{55AE4FA1-8747-4323-B850-B49F0BD75609}</v>
      </c>
      <c r="J214" s="3">
        <f>'Formulaire bota'!E:E</f>
        <v>43293.431250000001</v>
      </c>
      <c r="K214" t="str">
        <f>'[1]Relevé bota v3'!C:C</f>
        <v>{55AE4FA1-8747-4323-B850-B49F0BD75609}</v>
      </c>
      <c r="L214" t="str">
        <f>'Formulaire bota'!F:F</f>
        <v>user</v>
      </c>
    </row>
    <row r="215" spans="1:12" x14ac:dyDescent="0.25">
      <c r="A215" t="str">
        <f>Saisie!D:D</f>
        <v>{AD964629-CBC4-49C4-BE9C-8A4ED30E56DF}</v>
      </c>
      <c r="B215" t="str">
        <f>Saisie!C:C</f>
        <v>Vale locu</v>
      </c>
      <c r="C215" t="str">
        <f>'Formulaire bota'!C:C</f>
        <v>{D5454A5E-8E07-4C88-8B99-B47290947853}</v>
      </c>
      <c r="D215" t="str">
        <f>'Formulaire bota'!D:D</f>
        <v>3097 zones rudÃ©ralisÃ©es</v>
      </c>
      <c r="E215" t="str">
        <f>'[1]Relevé bota v3'!C:C</f>
        <v>{D5454A5E-8E07-4C88-8B99-B47290947853}</v>
      </c>
      <c r="F215">
        <f>'Formulaire bota'!I:I</f>
        <v>4.4443999999999999</v>
      </c>
      <c r="G215" t="str">
        <f>'Formulaire bota'!C:C</f>
        <v>{D5454A5E-8E07-4C88-8B99-B47290947853}</v>
      </c>
      <c r="H215">
        <f>'Formulaire bota'!J:J</f>
        <v>44.44444</v>
      </c>
      <c r="I215" t="str">
        <f>'Formulaire bota'!C:C</f>
        <v>{D5454A5E-8E07-4C88-8B99-B47290947853}</v>
      </c>
      <c r="J215" s="3">
        <f>'Formulaire bota'!E:E</f>
        <v>43293.431250000001</v>
      </c>
      <c r="K215" t="str">
        <f>'[1]Relevé bota v3'!C:C</f>
        <v>{D5454A5E-8E07-4C88-8B99-B47290947853}</v>
      </c>
      <c r="L215" t="str">
        <f>'Formulaire bota'!F:F</f>
        <v>user</v>
      </c>
    </row>
    <row r="216" spans="1:12" x14ac:dyDescent="0.25">
      <c r="A216" t="str">
        <f>Saisie!D:D</f>
        <v>{AD964629-CBC4-49C4-BE9C-8A4ED30E56DF}</v>
      </c>
      <c r="B216" t="str">
        <f>Saisie!C:C</f>
        <v>Euph serr</v>
      </c>
      <c r="C216" t="str">
        <f>'Formulaire bota'!C:C</f>
        <v>{13B786B2-1470-40D6-8456-E4B17900EF9E}</v>
      </c>
      <c r="D216" t="str">
        <f>'Formulaire bota'!D:D</f>
        <v>3069 bassins</v>
      </c>
      <c r="E216" t="str">
        <f>'[1]Relevé bota v3'!C:C</f>
        <v>{13B786B2-1470-40D6-8456-E4B17900EF9E}</v>
      </c>
      <c r="F216">
        <f>'Formulaire bota'!I:I</f>
        <v>4.4443999999999999</v>
      </c>
      <c r="G216" t="str">
        <f>'Formulaire bota'!C:C</f>
        <v>{13B786B2-1470-40D6-8456-E4B17900EF9E}</v>
      </c>
      <c r="H216">
        <f>'Formulaire bota'!J:J</f>
        <v>44.44444</v>
      </c>
      <c r="I216" t="str">
        <f>'Formulaire bota'!C:C</f>
        <v>{13B786B2-1470-40D6-8456-E4B17900EF9E}</v>
      </c>
      <c r="J216" s="3">
        <f>'Formulaire bota'!E:E</f>
        <v>43293.431250000001</v>
      </c>
      <c r="K216" t="str">
        <f>'[1]Relevé bota v3'!C:C</f>
        <v>{13B786B2-1470-40D6-8456-E4B17900EF9E}</v>
      </c>
      <c r="L216" t="str">
        <f>'Formulaire bota'!F:F</f>
        <v>user</v>
      </c>
    </row>
    <row r="217" spans="1:12" x14ac:dyDescent="0.25">
      <c r="A217" t="str">
        <f>Saisie!D:D</f>
        <v>{AD964629-CBC4-49C4-BE9C-8A4ED30E56DF}</v>
      </c>
      <c r="B217" t="str">
        <f>Saisie!C:C</f>
        <v>Irsh inca</v>
      </c>
      <c r="C217" t="str">
        <f>'Formulaire bota'!C:C</f>
        <v>{45450A97-1481-4471-B5B0-45A80CB69C2C}</v>
      </c>
      <c r="D217">
        <f>'Formulaire bota'!D:D</f>
        <v>3069</v>
      </c>
      <c r="E217" t="str">
        <f>'[1]Relevé bota v3'!C:C</f>
        <v>{45450A97-1481-4471-B5B0-45A80CB69C2C}</v>
      </c>
      <c r="F217">
        <f>'Formulaire bota'!I:I</f>
        <v>4.4443999999999999</v>
      </c>
      <c r="G217" t="str">
        <f>'Formulaire bota'!C:C</f>
        <v>{45450A97-1481-4471-B5B0-45A80CB69C2C}</v>
      </c>
      <c r="H217">
        <f>'Formulaire bota'!J:J</f>
        <v>44.44444</v>
      </c>
      <c r="I217" t="str">
        <f>'Formulaire bota'!C:C</f>
        <v>{45450A97-1481-4471-B5B0-45A80CB69C2C}</v>
      </c>
      <c r="J217" s="3">
        <f>'Formulaire bota'!E:E</f>
        <v>43293.431250000001</v>
      </c>
      <c r="K217" t="str">
        <f>'[1]Relevé bota v3'!C:C</f>
        <v>{45450A97-1481-4471-B5B0-45A80CB69C2C}</v>
      </c>
      <c r="L217" t="str">
        <f>'Formulaire bota'!F:F</f>
        <v>user</v>
      </c>
    </row>
    <row r="218" spans="1:12" x14ac:dyDescent="0.25">
      <c r="A218" t="str">
        <f>Saisie!D:D</f>
        <v>{AD964629-CBC4-49C4-BE9C-8A4ED30E56DF}</v>
      </c>
      <c r="B218" t="str">
        <f>Saisie!C:C</f>
        <v>Rume cris</v>
      </c>
      <c r="C218" t="str">
        <f>'Formulaire bota'!C:C</f>
        <v>{740CE2E7-5213-4794-9032-9465255310AC}</v>
      </c>
      <c r="D218" t="str">
        <f>'Formulaire bota'!D:D</f>
        <v>2503 (montpellier)</v>
      </c>
      <c r="E218" t="str">
        <f>'[1]Relevé bota v3'!C:C</f>
        <v>{740CE2E7-5213-4794-9032-9465255310AC}</v>
      </c>
      <c r="F218">
        <f>'Formulaire bota'!I:I</f>
        <v>4.4443999999999999</v>
      </c>
      <c r="G218" t="str">
        <f>'Formulaire bota'!C:C</f>
        <v>{740CE2E7-5213-4794-9032-9465255310AC}</v>
      </c>
      <c r="H218">
        <f>'Formulaire bota'!J:J</f>
        <v>44.44444</v>
      </c>
      <c r="I218" t="str">
        <f>'Formulaire bota'!C:C</f>
        <v>{740CE2E7-5213-4794-9032-9465255310AC}</v>
      </c>
      <c r="J218" s="3">
        <f>'Formulaire bota'!E:E</f>
        <v>43293.431250000001</v>
      </c>
      <c r="K218" t="str">
        <f>'[1]Relevé bota v3'!C:C</f>
        <v>{740CE2E7-5213-4794-9032-9465255310AC}</v>
      </c>
      <c r="L218" t="str">
        <f>'Formulaire bota'!F:F</f>
        <v>user</v>
      </c>
    </row>
    <row r="219" spans="1:12" x14ac:dyDescent="0.25">
      <c r="A219" t="str">
        <f>Saisie!D:D</f>
        <v>{AD964629-CBC4-49C4-BE9C-8A4ED30E56DF}</v>
      </c>
      <c r="B219" t="str">
        <f>Saisie!C:C</f>
        <v>Gala tome</v>
      </c>
      <c r="C219" t="str">
        <f>'Formulaire bota'!C:C</f>
        <v>{E35E69D0-6889-462B-890F-D69698A60BCE}</v>
      </c>
      <c r="D219" t="str">
        <f>'Formulaire bota'!D:D</f>
        <v>Hab 1</v>
      </c>
      <c r="E219" t="str">
        <f>'[1]Relevé bota v3'!C:C</f>
        <v>{E35E69D0-6889-462B-890F-D69698A60BCE}</v>
      </c>
      <c r="F219">
        <f>'Formulaire bota'!I:I</f>
        <v>4.4443999999999999</v>
      </c>
      <c r="G219" t="str">
        <f>'Formulaire bota'!C:C</f>
        <v>{E35E69D0-6889-462B-890F-D69698A60BCE}</v>
      </c>
      <c r="H219">
        <f>'Formulaire bota'!J:J</f>
        <v>44.44444</v>
      </c>
      <c r="I219" t="str">
        <f>'Formulaire bota'!C:C</f>
        <v>{E35E69D0-6889-462B-890F-D69698A60BCE}</v>
      </c>
      <c r="J219" s="3">
        <f>'Formulaire bota'!E:E</f>
        <v>43293.431250000001</v>
      </c>
      <c r="K219" t="str">
        <f>'[1]Relevé bota v3'!C:C</f>
        <v>{E35E69D0-6889-462B-890F-D69698A60BCE}</v>
      </c>
      <c r="L219" t="str">
        <f>'Formulaire bota'!F:F</f>
        <v>user</v>
      </c>
    </row>
    <row r="220" spans="1:12" x14ac:dyDescent="0.25">
      <c r="A220" t="str">
        <f>Saisie!D:D</f>
        <v>{AD964629-CBC4-49C4-BE9C-8A4ED30E56DF}</v>
      </c>
      <c r="B220" t="str">
        <f>Saisie!C:C</f>
        <v>Meli albu</v>
      </c>
      <c r="C220" t="str">
        <f>'Formulaire bota'!C:C</f>
        <v>{616A8135-7301-4C86-909C-EA84A0DAA263}</v>
      </c>
      <c r="D220" t="str">
        <f>'Formulaire bota'!D:D</f>
        <v>3035 - Pelouses paturÃ©es</v>
      </c>
      <c r="E220" t="str">
        <f>'[1]Relevé bota v3'!C:C</f>
        <v>{616A8135-7301-4C86-909C-EA84A0DAA263}</v>
      </c>
      <c r="F220">
        <f>'Formulaire bota'!I:I</f>
        <v>4.4443999999999999</v>
      </c>
      <c r="G220" t="str">
        <f>'Formulaire bota'!C:C</f>
        <v>{616A8135-7301-4C86-909C-EA84A0DAA263}</v>
      </c>
      <c r="H220">
        <f>'Formulaire bota'!J:J</f>
        <v>44.44444</v>
      </c>
      <c r="I220" t="str">
        <f>'Formulaire bota'!C:C</f>
        <v>{616A8135-7301-4C86-909C-EA84A0DAA263}</v>
      </c>
      <c r="J220" s="3">
        <f>'Formulaire bota'!E:E</f>
        <v>43293.431250000001</v>
      </c>
      <c r="K220" t="str">
        <f>'[1]Relevé bota v3'!C:C</f>
        <v>{616A8135-7301-4C86-909C-EA84A0DAA263}</v>
      </c>
      <c r="L220" t="str">
        <f>'Formulaire bota'!F:F</f>
        <v>user</v>
      </c>
    </row>
    <row r="221" spans="1:12" x14ac:dyDescent="0.25">
      <c r="A221" t="str">
        <f>Saisie!D:D</f>
        <v>{AD964629-CBC4-49C4-BE9C-8A4ED30E56DF}</v>
      </c>
      <c r="B221" t="str">
        <f>Saisie!C:C</f>
        <v>Vici joha</v>
      </c>
      <c r="C221" t="str">
        <f>'Formulaire bota'!C:C</f>
        <v>{B4A29E9E-15E5-454B-89F7-DD37549D7DEE}</v>
      </c>
      <c r="D221">
        <f>'Formulaire bota'!D:D</f>
        <v>3026</v>
      </c>
      <c r="E221" t="str">
        <f>'[1]Relevé bota v3'!C:C</f>
        <v>{B4A29E9E-15E5-454B-89F7-DD37549D7DEE}</v>
      </c>
      <c r="F221">
        <f>'Formulaire bota'!I:I</f>
        <v>4.4443999999999999</v>
      </c>
      <c r="G221" t="str">
        <f>'Formulaire bota'!C:C</f>
        <v>{B4A29E9E-15E5-454B-89F7-DD37549D7DEE}</v>
      </c>
      <c r="H221">
        <f>'Formulaire bota'!J:J</f>
        <v>44.44444</v>
      </c>
      <c r="I221" t="str">
        <f>'Formulaire bota'!C:C</f>
        <v>{B4A29E9E-15E5-454B-89F7-DD37549D7DEE}</v>
      </c>
      <c r="J221" s="3">
        <f>'Formulaire bota'!E:E</f>
        <v>43293.431250000001</v>
      </c>
      <c r="K221" t="str">
        <f>'[1]Relevé bota v3'!C:C</f>
        <v>{B4A29E9E-15E5-454B-89F7-DD37549D7DEE}</v>
      </c>
      <c r="L221" t="str">
        <f>'Formulaire bota'!F:F</f>
        <v>user</v>
      </c>
    </row>
    <row r="222" spans="1:12" x14ac:dyDescent="0.25">
      <c r="A222" t="str">
        <f>Saisie!D:D</f>
        <v>{AD964629-CBC4-49C4-BE9C-8A4ED30E56DF}</v>
      </c>
      <c r="B222" t="str">
        <f>Saisie!C:C</f>
        <v>Gali apar</v>
      </c>
      <c r="C222" t="str">
        <f>'Formulaire bota'!C:C</f>
        <v>{E640C07C-AB76-4F03-9126-CF0FE570EDD2}</v>
      </c>
      <c r="D222" t="str">
        <f>'Formulaire bota'!D:D</f>
        <v>3044 - boisement</v>
      </c>
      <c r="E222" t="str">
        <f>'[1]Relevé bota v3'!C:C</f>
        <v>{E640C07C-AB76-4F03-9126-CF0FE570EDD2}</v>
      </c>
      <c r="F222">
        <f>'Formulaire bota'!I:I</f>
        <v>4.4443999999999999</v>
      </c>
      <c r="G222" t="str">
        <f>'Formulaire bota'!C:C</f>
        <v>{E640C07C-AB76-4F03-9126-CF0FE570EDD2}</v>
      </c>
      <c r="H222">
        <f>'Formulaire bota'!J:J</f>
        <v>44.44444</v>
      </c>
      <c r="I222" t="str">
        <f>'Formulaire bota'!C:C</f>
        <v>{E640C07C-AB76-4F03-9126-CF0FE570EDD2}</v>
      </c>
      <c r="J222" s="3">
        <f>'Formulaire bota'!E:E</f>
        <v>43293.431250000001</v>
      </c>
      <c r="K222" t="str">
        <f>'[1]Relevé bota v3'!C:C</f>
        <v>{E640C07C-AB76-4F03-9126-CF0FE570EDD2}</v>
      </c>
      <c r="L222" t="str">
        <f>'Formulaire bota'!F:F</f>
        <v>user</v>
      </c>
    </row>
    <row r="223" spans="1:12" x14ac:dyDescent="0.25">
      <c r="A223" t="str">
        <f>Saisie!D:D</f>
        <v>{AD964629-CBC4-49C4-BE9C-8A4ED30E56DF}</v>
      </c>
      <c r="B223" t="str">
        <f>Saisie!C:C</f>
        <v>Fuma offi</v>
      </c>
      <c r="C223" t="str">
        <f>'Formulaire bota'!C:C</f>
        <v>{208C7CFD-7169-4BFA-BB9A-894C77859F65}</v>
      </c>
      <c r="D223" t="str">
        <f>'Formulaire bota'!D:D</f>
        <v>3066 - Cazihlac</v>
      </c>
      <c r="E223" t="str">
        <f>'[1]Relevé bota v3'!C:C</f>
        <v>{208C7CFD-7169-4BFA-BB9A-894C77859F65}</v>
      </c>
      <c r="F223">
        <f>'Formulaire bota'!I:I</f>
        <v>4.4443999999999999</v>
      </c>
      <c r="G223" t="str">
        <f>'Formulaire bota'!C:C</f>
        <v>{208C7CFD-7169-4BFA-BB9A-894C77859F65}</v>
      </c>
      <c r="H223">
        <f>'Formulaire bota'!J:J</f>
        <v>44.44444</v>
      </c>
      <c r="I223" t="str">
        <f>'Formulaire bota'!C:C</f>
        <v>{208C7CFD-7169-4BFA-BB9A-894C77859F65}</v>
      </c>
      <c r="J223" s="3">
        <f>'Formulaire bota'!E:E</f>
        <v>43293.431250000001</v>
      </c>
      <c r="K223" t="str">
        <f>'[1]Relevé bota v3'!C:C</f>
        <v>{208C7CFD-7169-4BFA-BB9A-894C77859F65}</v>
      </c>
      <c r="L223" t="str">
        <f>'Formulaire bota'!F:F</f>
        <v>user</v>
      </c>
    </row>
    <row r="224" spans="1:12" x14ac:dyDescent="0.25">
      <c r="A224" t="str">
        <f>Saisie!D:D</f>
        <v>{AD964629-CBC4-49C4-BE9C-8A4ED30E56DF}</v>
      </c>
      <c r="B224" t="str">
        <f>Saisie!C:C</f>
        <v>Linu usit</v>
      </c>
      <c r="C224" t="str">
        <f>'Formulaire bota'!C:C</f>
        <v>{85061CEE-0831-45E4-88A0-C096FC901819}</v>
      </c>
      <c r="D224" t="str">
        <f>'Formulaire bota'!D:D</f>
        <v>3044 - pelouses</v>
      </c>
      <c r="E224" t="str">
        <f>'[1]Relevé bota v3'!C:C</f>
        <v>{85061CEE-0831-45E4-88A0-C096FC901819}</v>
      </c>
      <c r="F224">
        <f>'Formulaire bota'!I:I</f>
        <v>4.4443999999999999</v>
      </c>
      <c r="G224" t="str">
        <f>'Formulaire bota'!C:C</f>
        <v>{85061CEE-0831-45E4-88A0-C096FC901819}</v>
      </c>
      <c r="H224">
        <f>'Formulaire bota'!J:J</f>
        <v>44.44444</v>
      </c>
      <c r="I224" t="str">
        <f>'Formulaire bota'!C:C</f>
        <v>{85061CEE-0831-45E4-88A0-C096FC901819}</v>
      </c>
      <c r="J224" s="3">
        <f>'Formulaire bota'!E:E</f>
        <v>43293.431250000001</v>
      </c>
      <c r="K224" t="str">
        <f>'[1]Relevé bota v3'!C:C</f>
        <v>{85061CEE-0831-45E4-88A0-C096FC901819}</v>
      </c>
      <c r="L224" t="str">
        <f>'Formulaire bota'!F:F</f>
        <v>user</v>
      </c>
    </row>
    <row r="225" spans="1:12" x14ac:dyDescent="0.25">
      <c r="A225" t="str">
        <f>Saisie!D:D</f>
        <v>{AD964629-CBC4-49C4-BE9C-8A4ED30E56DF}</v>
      </c>
      <c r="B225" t="str">
        <f>Saisie!C:C</f>
        <v>Sile vulg</v>
      </c>
      <c r="C225" t="str">
        <f>'Formulaire bota'!C:C</f>
        <v>{DE46F4C5-C475-4737-BD92-B2E54C8FAD4C}</v>
      </c>
      <c r="D225" t="str">
        <f>'Formulaire bota'!D:D</f>
        <v>2979 - Hab 21</v>
      </c>
      <c r="E225" t="str">
        <f>'[1]Relevé bota v3'!C:C</f>
        <v>{DE46F4C5-C475-4737-BD92-B2E54C8FAD4C}</v>
      </c>
      <c r="F225">
        <f>'Formulaire bota'!I:I</f>
        <v>4.4443999999999999</v>
      </c>
      <c r="G225" t="str">
        <f>'Formulaire bota'!C:C</f>
        <v>{DE46F4C5-C475-4737-BD92-B2E54C8FAD4C}</v>
      </c>
      <c r="H225">
        <f>'Formulaire bota'!J:J</f>
        <v>44.44444</v>
      </c>
      <c r="I225" t="str">
        <f>'Formulaire bota'!C:C</f>
        <v>{DE46F4C5-C475-4737-BD92-B2E54C8FAD4C}</v>
      </c>
      <c r="J225" s="3">
        <f>'Formulaire bota'!E:E</f>
        <v>43306.446527777778</v>
      </c>
      <c r="K225" t="str">
        <f>'[1]Relevé bota v3'!C:C</f>
        <v>{DE46F4C5-C475-4737-BD92-B2E54C8FAD4C}</v>
      </c>
      <c r="L225" t="str">
        <f>'Formulaire bota'!F:F</f>
        <v>user</v>
      </c>
    </row>
    <row r="226" spans="1:12" x14ac:dyDescent="0.25">
      <c r="A226" t="str">
        <f>Saisie!D:D</f>
        <v>{AD964629-CBC4-49C4-BE9C-8A4ED30E56DF}</v>
      </c>
      <c r="B226" t="str">
        <f>Saisie!C:C</f>
        <v>Lepi drab</v>
      </c>
      <c r="C226" t="str">
        <f>'Formulaire bota'!C:C</f>
        <v>{46FF83EF-B4CD-4DFD-B3D9-C393F7B0B970}</v>
      </c>
      <c r="D226" t="str">
        <f>'Formulaire bota'!D:D</f>
        <v>3034 - 7</v>
      </c>
      <c r="E226" t="str">
        <f>'[1]Relevé bota v3'!C:C</f>
        <v>{46FF83EF-B4CD-4DFD-B3D9-C393F7B0B970}</v>
      </c>
      <c r="F226">
        <f>'Formulaire bota'!I:I</f>
        <v>4.4443999999999999</v>
      </c>
      <c r="G226" t="str">
        <f>'Formulaire bota'!C:C</f>
        <v>{46FF83EF-B4CD-4DFD-B3D9-C393F7B0B970}</v>
      </c>
      <c r="H226">
        <f>'Formulaire bota'!J:J</f>
        <v>44.44444</v>
      </c>
      <c r="I226" t="str">
        <f>'Formulaire bota'!C:C</f>
        <v>{46FF83EF-B4CD-4DFD-B3D9-C393F7B0B970}</v>
      </c>
      <c r="J226" s="3">
        <f>'Formulaire bota'!E:E</f>
        <v>43332.586111111108</v>
      </c>
      <c r="K226" t="str">
        <f>'[1]Relevé bota v3'!C:C</f>
        <v>{46FF83EF-B4CD-4DFD-B3D9-C393F7B0B970}</v>
      </c>
      <c r="L226" t="str">
        <f>'Formulaire bota'!F:F</f>
        <v>user</v>
      </c>
    </row>
    <row r="227" spans="1:12" x14ac:dyDescent="0.25">
      <c r="A227" t="str">
        <f>Saisie!D:D</f>
        <v>{AD964629-CBC4-49C4-BE9C-8A4ED30E56DF}</v>
      </c>
      <c r="B227" t="str">
        <f>Saisie!C:C</f>
        <v>Medi arab</v>
      </c>
      <c r="C227" t="str">
        <f>'Formulaire bota'!C:C</f>
        <v>{4615052C-8F63-4A7E-B1FF-F44C5AED6D00}</v>
      </c>
      <c r="D227" t="str">
        <f>'Formulaire bota'!D:D</f>
        <v>3034 - 15</v>
      </c>
      <c r="E227" t="str">
        <f>'[1]Relevé bota v3'!C:C</f>
        <v>{4615052C-8F63-4A7E-B1FF-F44C5AED6D00}</v>
      </c>
      <c r="F227">
        <f>'Formulaire bota'!I:I</f>
        <v>4.4443999999999999</v>
      </c>
      <c r="G227" t="str">
        <f>'Formulaire bota'!C:C</f>
        <v>{4615052C-8F63-4A7E-B1FF-F44C5AED6D00}</v>
      </c>
      <c r="H227">
        <f>'Formulaire bota'!J:J</f>
        <v>44.44444</v>
      </c>
      <c r="I227" t="str">
        <f>'Formulaire bota'!C:C</f>
        <v>{4615052C-8F63-4A7E-B1FF-F44C5AED6D00}</v>
      </c>
      <c r="J227" s="3">
        <f>'Formulaire bota'!E:E</f>
        <v>43332.586111111108</v>
      </c>
      <c r="K227" t="str">
        <f>'[1]Relevé bota v3'!C:C</f>
        <v>{4615052C-8F63-4A7E-B1FF-F44C5AED6D00}</v>
      </c>
      <c r="L227" t="str">
        <f>'Formulaire bota'!F:F</f>
        <v>user</v>
      </c>
    </row>
    <row r="228" spans="1:12" x14ac:dyDescent="0.25">
      <c r="A228" t="str">
        <f>Saisie!D:D</f>
        <v>{AD964629-CBC4-49C4-BE9C-8A4ED30E56DF}</v>
      </c>
      <c r="B228" t="str">
        <f>Saisie!C:C</f>
        <v>Plat spic</v>
      </c>
      <c r="C228" t="str">
        <f>'Formulaire bota'!C:C</f>
        <v>{87039177-A3DF-4317-ACCF-AE3408B948FD}</v>
      </c>
      <c r="D228" t="str">
        <f>'Formulaire bota'!D:D</f>
        <v>3034 - boisement</v>
      </c>
      <c r="E228" t="str">
        <f>'[1]Relevé bota v3'!C:C</f>
        <v>{87039177-A3DF-4317-ACCF-AE3408B948FD}</v>
      </c>
      <c r="F228">
        <f>'Formulaire bota'!I:I</f>
        <v>4.4443999999999999</v>
      </c>
      <c r="G228" t="str">
        <f>'Formulaire bota'!C:C</f>
        <v>{87039177-A3DF-4317-ACCF-AE3408B948FD}</v>
      </c>
      <c r="H228">
        <f>'Formulaire bota'!J:J</f>
        <v>44.44444</v>
      </c>
      <c r="I228" t="str">
        <f>'Formulaire bota'!C:C</f>
        <v>{87039177-A3DF-4317-ACCF-AE3408B948FD}</v>
      </c>
      <c r="J228" s="3">
        <f>'Formulaire bota'!E:E</f>
        <v>43332.586111111108</v>
      </c>
      <c r="K228" t="str">
        <f>'[1]Relevé bota v3'!C:C</f>
        <v>{87039177-A3DF-4317-ACCF-AE3408B948FD}</v>
      </c>
      <c r="L228" t="str">
        <f>'Formulaire bota'!F:F</f>
        <v>user</v>
      </c>
    </row>
    <row r="229" spans="1:12" x14ac:dyDescent="0.25">
      <c r="A229" t="str">
        <f>Saisie!D:D</f>
        <v>{AD964629-CBC4-49C4-BE9C-8A4ED30E56DF}</v>
      </c>
      <c r="B229" t="str">
        <f>Saisie!C:C</f>
        <v>Hors muri</v>
      </c>
      <c r="C229" t="str">
        <f>'Formulaire bota'!C:C</f>
        <v>{BE2E9E04-AA22-4020-B3DB-9064FB27429A}</v>
      </c>
      <c r="D229" t="str">
        <f>'Formulaire bota'!D:D</f>
        <v>3034 - 16</v>
      </c>
      <c r="E229" t="str">
        <f>'[1]Relevé bota v3'!C:C</f>
        <v>{BE2E9E04-AA22-4020-B3DB-9064FB27429A}</v>
      </c>
      <c r="F229">
        <f>'Formulaire bota'!I:I</f>
        <v>4.4443999999999999</v>
      </c>
      <c r="G229" t="str">
        <f>'Formulaire bota'!C:C</f>
        <v>{BE2E9E04-AA22-4020-B3DB-9064FB27429A}</v>
      </c>
      <c r="H229">
        <f>'Formulaire bota'!J:J</f>
        <v>44.44444</v>
      </c>
      <c r="I229" t="str">
        <f>'Formulaire bota'!C:C</f>
        <v>{BE2E9E04-AA22-4020-B3DB-9064FB27429A}</v>
      </c>
      <c r="J229" s="3">
        <f>'Formulaire bota'!E:E</f>
        <v>43332.586111111108</v>
      </c>
      <c r="K229" t="str">
        <f>'[1]Relevé bota v3'!C:C</f>
        <v>{BE2E9E04-AA22-4020-B3DB-9064FB27429A}</v>
      </c>
      <c r="L229" t="str">
        <f>'Formulaire bota'!F:F</f>
        <v>user</v>
      </c>
    </row>
    <row r="230" spans="1:12" x14ac:dyDescent="0.25">
      <c r="A230" t="str">
        <f>Saisie!D:D</f>
        <v>{AD964629-CBC4-49C4-BE9C-8A4ED30E56DF}</v>
      </c>
      <c r="B230" t="str">
        <f>Saisie!C:C</f>
        <v>Brom hord</v>
      </c>
      <c r="C230" t="str">
        <f>'Formulaire bota'!C:C</f>
        <v>{AD18B80F-D7DC-400F-90F7-A098874B3F79}</v>
      </c>
      <c r="D230" t="str">
        <f>'Formulaire bota'!D:D</f>
        <v>3034 - 12</v>
      </c>
      <c r="E230" t="str">
        <f>'[1]Relevé bota v3'!C:C</f>
        <v>{AD18B80F-D7DC-400F-90F7-A098874B3F79}</v>
      </c>
      <c r="F230">
        <f>'Formulaire bota'!I:I</f>
        <v>4.4443999999999999</v>
      </c>
      <c r="G230" t="str">
        <f>'Formulaire bota'!C:C</f>
        <v>{AD18B80F-D7DC-400F-90F7-A098874B3F79}</v>
      </c>
      <c r="H230">
        <f>'Formulaire bota'!J:J</f>
        <v>44.44444</v>
      </c>
      <c r="I230" t="str">
        <f>'Formulaire bota'!C:C</f>
        <v>{AD18B80F-D7DC-400F-90F7-A098874B3F79}</v>
      </c>
      <c r="J230" s="3">
        <f>'Formulaire bota'!E:E</f>
        <v>43332.586111111108</v>
      </c>
      <c r="K230" t="str">
        <f>'[1]Relevé bota v3'!C:C</f>
        <v>{AD18B80F-D7DC-400F-90F7-A098874B3F79}</v>
      </c>
      <c r="L230" t="str">
        <f>'Formulaire bota'!F:F</f>
        <v>user</v>
      </c>
    </row>
    <row r="231" spans="1:12" x14ac:dyDescent="0.25">
      <c r="A231" t="str">
        <f>Saisie!D:D</f>
        <v>{AD964629-CBC4-49C4-BE9C-8A4ED30E56DF}</v>
      </c>
      <c r="B231" t="str">
        <f>Saisie!C:C</f>
        <v>Sily mari</v>
      </c>
      <c r="C231" t="str">
        <f>'Formulaire bota'!C:C</f>
        <v>{97585C40-B186-460A-BA8A-0460B09E3165}</v>
      </c>
      <c r="D231" t="str">
        <f>'Formulaire bota'!D:D</f>
        <v>3034 - 11</v>
      </c>
      <c r="E231" t="str">
        <f>'[1]Relevé bota v3'!C:C</f>
        <v>{97585C40-B186-460A-BA8A-0460B09E3165}</v>
      </c>
      <c r="F231">
        <f>'Formulaire bota'!I:I</f>
        <v>4.4443999999999999</v>
      </c>
      <c r="G231" t="str">
        <f>'Formulaire bota'!C:C</f>
        <v>{97585C40-B186-460A-BA8A-0460B09E3165}</v>
      </c>
      <c r="H231">
        <f>'Formulaire bota'!J:J</f>
        <v>44.44444</v>
      </c>
      <c r="I231" t="str">
        <f>'Formulaire bota'!C:C</f>
        <v>{97585C40-B186-460A-BA8A-0460B09E3165}</v>
      </c>
      <c r="J231" s="3">
        <f>'Formulaire bota'!E:E</f>
        <v>43332.586111111108</v>
      </c>
      <c r="K231" t="str">
        <f>'[1]Relevé bota v3'!C:C</f>
        <v>{97585C40-B186-460A-BA8A-0460B09E3165}</v>
      </c>
      <c r="L231" t="str">
        <f>'Formulaire bota'!F:F</f>
        <v>user</v>
      </c>
    </row>
    <row r="232" spans="1:12" x14ac:dyDescent="0.25">
      <c r="A232" t="str">
        <f>Saisie!D:D</f>
        <v>{AD964629-CBC4-49C4-BE9C-8A4ED30E56DF}</v>
      </c>
      <c r="B232" t="str">
        <f>Saisie!C:C</f>
        <v>Gera robe</v>
      </c>
      <c r="C232" t="str">
        <f>'Formulaire bota'!C:C</f>
        <v>{1C969506-BF3E-439A-BDF4-6E095244398B}</v>
      </c>
      <c r="D232" t="str">
        <f>'Formulaire bota'!D:D</f>
        <v>2979 Hab 75 Bordures embroussaillees</v>
      </c>
      <c r="E232" t="str">
        <f>'[1]Relevé bota v3'!C:C</f>
        <v>{1C969506-BF3E-439A-BDF4-6E095244398B}</v>
      </c>
      <c r="F232">
        <f>'Formulaire bota'!I:I</f>
        <v>4.4443999999999999</v>
      </c>
      <c r="G232" t="str">
        <f>'Formulaire bota'!C:C</f>
        <v>{1C969506-BF3E-439A-BDF4-6E095244398B}</v>
      </c>
      <c r="H232">
        <f>'Formulaire bota'!J:J</f>
        <v>44.44444</v>
      </c>
      <c r="I232" t="str">
        <f>'Formulaire bota'!C:C</f>
        <v>{1C969506-BF3E-439A-BDF4-6E095244398B}</v>
      </c>
      <c r="J232" s="3">
        <f>'Formulaire bota'!E:E</f>
        <v>43332.586111111108</v>
      </c>
      <c r="K232" t="str">
        <f>'[1]Relevé bota v3'!C:C</f>
        <v>{1C969506-BF3E-439A-BDF4-6E095244398B}</v>
      </c>
      <c r="L232" t="str">
        <f>'Formulaire bota'!F:F</f>
        <v>user</v>
      </c>
    </row>
    <row r="233" spans="1:12" x14ac:dyDescent="0.25">
      <c r="A233" t="str">
        <f>Saisie!D:D</f>
        <v>{AD964629-CBC4-49C4-BE9C-8A4ED30E56DF}</v>
      </c>
      <c r="B233" t="str">
        <f>Saisie!C:C</f>
        <v>Erod cicu</v>
      </c>
      <c r="C233" t="str">
        <f>'Formulaire bota'!C:C</f>
        <v>{5CCD6A88-A7EF-4AD0-B3E2-C44B4F06F9E1}</v>
      </c>
      <c r="D233" t="str">
        <f>'Formulaire bota'!D:D</f>
        <v>3040 - liste habs</v>
      </c>
      <c r="E233" t="str">
        <f>'[1]Relevé bota v3'!C:C</f>
        <v>{5CCD6A88-A7EF-4AD0-B3E2-C44B4F06F9E1}</v>
      </c>
      <c r="F233">
        <f>'Formulaire bota'!I:I</f>
        <v>4.4443999999999999</v>
      </c>
      <c r="G233" t="str">
        <f>'Formulaire bota'!C:C</f>
        <v>{5CCD6A88-A7EF-4AD0-B3E2-C44B4F06F9E1}</v>
      </c>
      <c r="H233">
        <f>'Formulaire bota'!J:J</f>
        <v>44.44444</v>
      </c>
      <c r="I233" t="str">
        <f>'Formulaire bota'!C:C</f>
        <v>{5CCD6A88-A7EF-4AD0-B3E2-C44B4F06F9E1}</v>
      </c>
      <c r="J233" s="3">
        <f>'Formulaire bota'!E:E</f>
        <v>43332.586111111108</v>
      </c>
      <c r="K233" t="str">
        <f>'[1]Relevé bota v3'!C:C</f>
        <v>{5CCD6A88-A7EF-4AD0-B3E2-C44B4F06F9E1}</v>
      </c>
      <c r="L233" t="str">
        <f>'Formulaire bota'!F:F</f>
        <v>user</v>
      </c>
    </row>
    <row r="234" spans="1:12" x14ac:dyDescent="0.25">
      <c r="A234" t="str">
        <f>Saisie!D:D</f>
        <v>{AD964629-CBC4-49C4-BE9C-8A4ED30E56DF}</v>
      </c>
      <c r="B234" t="str">
        <f>Saisie!C:C</f>
        <v>Tyri leuc</v>
      </c>
      <c r="C234" t="str">
        <f>'Formulaire bota'!C:C</f>
        <v>{8734F0A3-AEEA-4260-AC73-C81860F377AF}</v>
      </c>
      <c r="D234" t="str">
        <f>'Formulaire bota'!D:D</f>
        <v>3099 - pres sale</v>
      </c>
      <c r="E234" t="str">
        <f>'[1]Relevé bota v3'!C:C</f>
        <v>{8734F0A3-AEEA-4260-AC73-C81860F377AF}</v>
      </c>
      <c r="F234">
        <f>'Formulaire bota'!I:I</f>
        <v>4.4443999999999999</v>
      </c>
      <c r="G234" t="str">
        <f>'Formulaire bota'!C:C</f>
        <v>{8734F0A3-AEEA-4260-AC73-C81860F377AF}</v>
      </c>
      <c r="H234">
        <f>'Formulaire bota'!J:J</f>
        <v>44.44444</v>
      </c>
      <c r="I234" t="str">
        <f>'Formulaire bota'!C:C</f>
        <v>{8734F0A3-AEEA-4260-AC73-C81860F377AF}</v>
      </c>
      <c r="J234" s="3">
        <f>'Formulaire bota'!E:E</f>
        <v>43332.586111111108</v>
      </c>
      <c r="K234" t="str">
        <f>'[1]Relevé bota v3'!C:C</f>
        <v>{8734F0A3-AEEA-4260-AC73-C81860F377AF}</v>
      </c>
      <c r="L234" t="str">
        <f>'Formulaire bota'!F:F</f>
        <v>user</v>
      </c>
    </row>
    <row r="235" spans="1:12" x14ac:dyDescent="0.25">
      <c r="A235" t="str">
        <f>Saisie!D:D</f>
        <v>{AD964629-CBC4-49C4-BE9C-8A4ED30E56DF}</v>
      </c>
      <c r="B235" t="str">
        <f>Saisie!C:C</f>
        <v>Bora offi</v>
      </c>
      <c r="C235" t="str">
        <f>'Formulaire bota'!C:C</f>
        <v>{7C640AB5-FCC1-4576-9F6B-8161C9E8969C}</v>
      </c>
      <c r="D235" t="str">
        <f>'Formulaire bota'!D:D</f>
        <v>3099 - Friche poste remblais</v>
      </c>
      <c r="E235" t="str">
        <f>'[1]Relevé bota v3'!C:C</f>
        <v>{7C640AB5-FCC1-4576-9F6B-8161C9E8969C}</v>
      </c>
      <c r="F235">
        <f>'Formulaire bota'!I:I</f>
        <v>4.4443999999999999</v>
      </c>
      <c r="G235" t="str">
        <f>'Formulaire bota'!C:C</f>
        <v>{7C640AB5-FCC1-4576-9F6B-8161C9E8969C}</v>
      </c>
      <c r="H235">
        <f>'Formulaire bota'!J:J</f>
        <v>44.44444</v>
      </c>
      <c r="I235" t="str">
        <f>'Formulaire bota'!C:C</f>
        <v>{7C640AB5-FCC1-4576-9F6B-8161C9E8969C}</v>
      </c>
      <c r="J235" s="3">
        <f>'Formulaire bota'!E:E</f>
        <v>43332.586111111108</v>
      </c>
      <c r="K235" t="str">
        <f>'[1]Relevé bota v3'!C:C</f>
        <v>{7C640AB5-FCC1-4576-9F6B-8161C9E8969C}</v>
      </c>
      <c r="L235" t="str">
        <f>'Formulaire bota'!F:F</f>
        <v>user</v>
      </c>
    </row>
    <row r="236" spans="1:12" x14ac:dyDescent="0.25">
      <c r="A236" t="str">
        <f>Saisie!D:D</f>
        <v>{AD964629-CBC4-49C4-BE9C-8A4ED30E56DF}</v>
      </c>
      <c r="B236" t="str">
        <f>Saisie!C:C</f>
        <v>Gera moll</v>
      </c>
      <c r="C236" t="str">
        <f>'Formulaire bota'!C:C</f>
        <v>{BF4DD708-E49D-42C4-B7AA-46F1943FE5CA}</v>
      </c>
      <c r="D236" t="str">
        <f>'Formulaire bota'!D:D</f>
        <v>3099 - Pelouse subnitrophile</v>
      </c>
      <c r="E236" t="str">
        <f>'[1]Relevé bota v3'!C:C</f>
        <v>{BF4DD708-E49D-42C4-B7AA-46F1943FE5CA}</v>
      </c>
      <c r="F236">
        <f>'Formulaire bota'!I:I</f>
        <v>4.4443999999999999</v>
      </c>
      <c r="G236" t="str">
        <f>'Formulaire bota'!C:C</f>
        <v>{BF4DD708-E49D-42C4-B7AA-46F1943FE5CA}</v>
      </c>
      <c r="H236">
        <f>'Formulaire bota'!J:J</f>
        <v>44.44444</v>
      </c>
      <c r="I236" t="str">
        <f>'Formulaire bota'!C:C</f>
        <v>{BF4DD708-E49D-42C4-B7AA-46F1943FE5CA}</v>
      </c>
      <c r="J236" s="3">
        <f>'Formulaire bota'!E:E</f>
        <v>43332.586111111108</v>
      </c>
      <c r="K236" t="str">
        <f>'[1]Relevé bota v3'!C:C</f>
        <v>{BF4DD708-E49D-42C4-B7AA-46F1943FE5CA}</v>
      </c>
      <c r="L236" t="str">
        <f>'Formulaire bota'!F:F</f>
        <v>user</v>
      </c>
    </row>
    <row r="237" spans="1:12" x14ac:dyDescent="0.25">
      <c r="A237" t="str">
        <f>Saisie!D:D</f>
        <v>{AD964629-CBC4-49C4-BE9C-8A4ED30E56DF}</v>
      </c>
      <c r="B237" t="str">
        <f>Saisie!C:C</f>
        <v>Trag porr</v>
      </c>
      <c r="C237" t="str">
        <f>'Formulaire bota'!C:C</f>
        <v>{C86C5C3A-D97C-4877-9788-166570C47D98}</v>
      </c>
      <c r="D237" t="str">
        <f>'Formulaire bota'!D:D</f>
        <v>2979 - Hab 10</v>
      </c>
      <c r="E237" t="str">
        <f>'[1]Relevé bota v3'!C:C</f>
        <v>{C86C5C3A-D97C-4877-9788-166570C47D98}</v>
      </c>
      <c r="F237">
        <f>'Formulaire bota'!I:I</f>
        <v>4.4443999999999999</v>
      </c>
      <c r="G237" t="str">
        <f>'Formulaire bota'!C:C</f>
        <v>{C86C5C3A-D97C-4877-9788-166570C47D98}</v>
      </c>
      <c r="H237">
        <f>'Formulaire bota'!J:J</f>
        <v>44.44444</v>
      </c>
      <c r="I237" t="str">
        <f>'Formulaire bota'!C:C</f>
        <v>{C86C5C3A-D97C-4877-9788-166570C47D98}</v>
      </c>
      <c r="J237" s="3">
        <f>'Formulaire bota'!E:E</f>
        <v>43332.586111111108</v>
      </c>
      <c r="K237" t="str">
        <f>'[1]Relevé bota v3'!C:C</f>
        <v>{C86C5C3A-D97C-4877-9788-166570C47D98}</v>
      </c>
      <c r="L237" t="str">
        <f>'Formulaire bota'!F:F</f>
        <v>user</v>
      </c>
    </row>
    <row r="238" spans="1:12" x14ac:dyDescent="0.25">
      <c r="A238" t="str">
        <f>Saisie!D:D</f>
        <v>{AD964629-CBC4-49C4-BE9C-8A4ED30E56DF}</v>
      </c>
      <c r="B238" t="str">
        <f>Saisie!C:C</f>
        <v>Ditt visc</v>
      </c>
      <c r="C238" t="str">
        <f>'Formulaire bota'!C:C</f>
        <v>{C9BFEA97-E3DA-4012-A61F-E6BF1D524EED}</v>
      </c>
      <c r="D238" t="str">
        <f>'Formulaire bota'!D:D</f>
        <v>2979 - Hab 7</v>
      </c>
      <c r="E238" t="str">
        <f>'[1]Relevé bota v3'!C:C</f>
        <v>{C9BFEA97-E3DA-4012-A61F-E6BF1D524EED}</v>
      </c>
      <c r="F238">
        <f>'Formulaire bota'!I:I</f>
        <v>4.4443999999999999</v>
      </c>
      <c r="G238" t="str">
        <f>'Formulaire bota'!C:C</f>
        <v>{C9BFEA97-E3DA-4012-A61F-E6BF1D524EED}</v>
      </c>
      <c r="H238">
        <f>'Formulaire bota'!J:J</f>
        <v>44.44444</v>
      </c>
      <c r="I238" t="str">
        <f>'Formulaire bota'!C:C</f>
        <v>{C9BFEA97-E3DA-4012-A61F-E6BF1D524EED}</v>
      </c>
      <c r="J238" s="3">
        <f>'Formulaire bota'!E:E</f>
        <v>43332.586111111108</v>
      </c>
      <c r="K238" t="str">
        <f>'[1]Relevé bota v3'!C:C</f>
        <v>{C9BFEA97-E3DA-4012-A61F-E6BF1D524EED}</v>
      </c>
      <c r="L238" t="str">
        <f>'Formulaire bota'!F:F</f>
        <v>user</v>
      </c>
    </row>
    <row r="239" spans="1:12" x14ac:dyDescent="0.25">
      <c r="A239" t="str">
        <f>Saisie!D:D</f>
        <v>{AD964629-CBC4-49C4-BE9C-8A4ED30E56DF}</v>
      </c>
      <c r="B239" t="str">
        <f>Saisie!C:C</f>
        <v>Jasm frut</v>
      </c>
      <c r="C239" t="str">
        <f>'Formulaire bota'!C:C</f>
        <v>{D1D338DB-0A33-4A32-9629-E95D045D2111}</v>
      </c>
      <c r="D239" t="str">
        <f>'Formulaire bota'!D:D</f>
        <v>2979 - Hab 5</v>
      </c>
      <c r="E239" t="str">
        <f>'[1]Relevé bota v3'!C:C</f>
        <v>{D1D338DB-0A33-4A32-9629-E95D045D2111}</v>
      </c>
      <c r="F239">
        <f>'Formulaire bota'!I:I</f>
        <v>4.4443999999999999</v>
      </c>
      <c r="G239" t="str">
        <f>'Formulaire bota'!C:C</f>
        <v>{D1D338DB-0A33-4A32-9629-E95D045D2111}</v>
      </c>
      <c r="H239">
        <f>'Formulaire bota'!J:J</f>
        <v>44.44444</v>
      </c>
      <c r="I239" t="str">
        <f>'Formulaire bota'!C:C</f>
        <v>{D1D338DB-0A33-4A32-9629-E95D045D2111}</v>
      </c>
      <c r="J239" s="3">
        <f>'Formulaire bota'!E:E</f>
        <v>43332.586111111108</v>
      </c>
      <c r="K239" t="str">
        <f>'[1]Relevé bota v3'!C:C</f>
        <v>{D1D338DB-0A33-4A32-9629-E95D045D2111}</v>
      </c>
      <c r="L239" t="str">
        <f>'Formulaire bota'!F:F</f>
        <v>user</v>
      </c>
    </row>
    <row r="240" spans="1:12" x14ac:dyDescent="0.25">
      <c r="A240" t="str">
        <f>Saisie!D:D</f>
        <v>{AD964629-CBC4-49C4-BE9C-8A4ED30E56DF}</v>
      </c>
      <c r="B240" t="str">
        <f>Saisie!C:C</f>
        <v>Aegi geni</v>
      </c>
      <c r="C240" t="str">
        <f>'Formulaire bota'!C:C</f>
        <v>{BBB46EA8-B7BE-4B4E-AEE9-59B905A414B6}</v>
      </c>
      <c r="D240" t="str">
        <f>'Formulaire bota'!D:D</f>
        <v>2979 - Hab 4</v>
      </c>
      <c r="E240" t="str">
        <f>'[1]Relevé bota v3'!C:C</f>
        <v>{BBB46EA8-B7BE-4B4E-AEE9-59B905A414B6}</v>
      </c>
      <c r="F240">
        <f>'Formulaire bota'!I:I</f>
        <v>4.4443999999999999</v>
      </c>
      <c r="G240" t="str">
        <f>'Formulaire bota'!C:C</f>
        <v>{BBB46EA8-B7BE-4B4E-AEE9-59B905A414B6}</v>
      </c>
      <c r="H240">
        <f>'Formulaire bota'!J:J</f>
        <v>44.44444</v>
      </c>
      <c r="I240" t="str">
        <f>'Formulaire bota'!C:C</f>
        <v>{BBB46EA8-B7BE-4B4E-AEE9-59B905A414B6}</v>
      </c>
      <c r="J240" s="3">
        <f>'Formulaire bota'!E:E</f>
        <v>43332.586111111108</v>
      </c>
      <c r="K240" t="str">
        <f>'[1]Relevé bota v3'!C:C</f>
        <v>{BBB46EA8-B7BE-4B4E-AEE9-59B905A414B6}</v>
      </c>
      <c r="L240" t="str">
        <f>'Formulaire bota'!F:F</f>
        <v>user</v>
      </c>
    </row>
    <row r="241" spans="1:12" x14ac:dyDescent="0.25">
      <c r="A241" t="str">
        <f>Saisie!D:D</f>
        <v>{AD964629-CBC4-49C4-BE9C-8A4ED30E56DF}</v>
      </c>
      <c r="B241" t="str">
        <f>Saisie!C:C</f>
        <v>Plan lanc</v>
      </c>
      <c r="C241" t="str">
        <f>'Formulaire bota'!C:C</f>
        <v>{3B5C2E6C-2DF1-45D6-84EA-692E9F0BB7BE}</v>
      </c>
      <c r="D241" t="str">
        <f>'Formulaire bota'!D:D</f>
        <v>2979 - Hab 3</v>
      </c>
      <c r="E241" t="str">
        <f>'[1]Relevé bota v3'!C:C</f>
        <v>{3B5C2E6C-2DF1-45D6-84EA-692E9F0BB7BE}</v>
      </c>
      <c r="F241">
        <f>'Formulaire bota'!I:I</f>
        <v>4.4443999999999999</v>
      </c>
      <c r="G241" t="str">
        <f>'Formulaire bota'!C:C</f>
        <v>{3B5C2E6C-2DF1-45D6-84EA-692E9F0BB7BE}</v>
      </c>
      <c r="H241">
        <f>'Formulaire bota'!J:J</f>
        <v>44.44444</v>
      </c>
      <c r="I241" t="str">
        <f>'Formulaire bota'!C:C</f>
        <v>{3B5C2E6C-2DF1-45D6-84EA-692E9F0BB7BE}</v>
      </c>
      <c r="J241" s="3">
        <f>'Formulaire bota'!E:E</f>
        <v>43332.586111111108</v>
      </c>
      <c r="K241" t="str">
        <f>'[1]Relevé bota v3'!C:C</f>
        <v>{3B5C2E6C-2DF1-45D6-84EA-692E9F0BB7BE}</v>
      </c>
      <c r="L241" t="str">
        <f>'Formulaire bota'!F:F</f>
        <v>user</v>
      </c>
    </row>
    <row r="242" spans="1:12" x14ac:dyDescent="0.25">
      <c r="A242" t="str">
        <f>Saisie!D:D</f>
        <v>{AD964629-CBC4-49C4-BE9C-8A4ED30E56DF}</v>
      </c>
      <c r="B242" t="str">
        <f>Saisie!C:C</f>
        <v>Fuma capr</v>
      </c>
      <c r="C242" t="str">
        <f>'Formulaire bota'!C:C</f>
        <v>{B6195AB4-341B-434D-9544-7696147DA39C}</v>
      </c>
      <c r="D242" t="str">
        <f>'Formulaire bota'!D:D</f>
        <v>2979 - Hab 2</v>
      </c>
      <c r="E242" t="str">
        <f>'[1]Relevé bota v3'!C:C</f>
        <v>{B6195AB4-341B-434D-9544-7696147DA39C}</v>
      </c>
      <c r="F242">
        <f>'Formulaire bota'!I:I</f>
        <v>4.4443999999999999</v>
      </c>
      <c r="G242" t="str">
        <f>'Formulaire bota'!C:C</f>
        <v>{B6195AB4-341B-434D-9544-7696147DA39C}</v>
      </c>
      <c r="H242">
        <f>'Formulaire bota'!J:J</f>
        <v>44.44444</v>
      </c>
      <c r="I242" t="str">
        <f>'Formulaire bota'!C:C</f>
        <v>{B6195AB4-341B-434D-9544-7696147DA39C}</v>
      </c>
      <c r="J242" s="3">
        <f>'Formulaire bota'!E:E</f>
        <v>43332.586111111108</v>
      </c>
      <c r="K242" t="str">
        <f>'[1]Relevé bota v3'!C:C</f>
        <v>{B6195AB4-341B-434D-9544-7696147DA39C}</v>
      </c>
      <c r="L242" t="str">
        <f>'Formulaire bota'!F:F</f>
        <v>user</v>
      </c>
    </row>
    <row r="243" spans="1:12" x14ac:dyDescent="0.25">
      <c r="A243" t="str">
        <f>Saisie!D:D</f>
        <v>{AD964629-CBC4-49C4-BE9C-8A4ED30E56DF}</v>
      </c>
      <c r="B243" t="str">
        <f>Saisie!C:C</f>
        <v>Coro scor</v>
      </c>
      <c r="C243" t="str">
        <f>'Formulaire bota'!C:C</f>
        <v>{89204D39-568D-46F0-87E1-94EB3F2D94EB}</v>
      </c>
      <c r="D243" t="str">
        <f>'Formulaire bota'!D:D</f>
        <v>2979 - Hab 1</v>
      </c>
      <c r="E243" t="str">
        <f>'[1]Relevé bota v3'!C:C</f>
        <v>{89204D39-568D-46F0-87E1-94EB3F2D94EB}</v>
      </c>
      <c r="F243">
        <f>'Formulaire bota'!I:I</f>
        <v>4.4443999999999999</v>
      </c>
      <c r="G243" t="str">
        <f>'Formulaire bota'!C:C</f>
        <v>{89204D39-568D-46F0-87E1-94EB3F2D94EB}</v>
      </c>
      <c r="H243">
        <f>'Formulaire bota'!J:J</f>
        <v>44.44444</v>
      </c>
      <c r="I243" t="str">
        <f>'Formulaire bota'!C:C</f>
        <v>{89204D39-568D-46F0-87E1-94EB3F2D94EB}</v>
      </c>
      <c r="J243" s="3">
        <f>'Formulaire bota'!E:E</f>
        <v>43332.586111111108</v>
      </c>
      <c r="K243" t="str">
        <f>'[1]Relevé bota v3'!C:C</f>
        <v>{89204D39-568D-46F0-87E1-94EB3F2D94EB}</v>
      </c>
      <c r="L243" t="str">
        <f>'Formulaire bota'!F:F</f>
        <v>user</v>
      </c>
    </row>
    <row r="244" spans="1:12" x14ac:dyDescent="0.25">
      <c r="A244" t="str">
        <f>Saisie!D:D</f>
        <v>{AD964629-CBC4-49C4-BE9C-8A4ED30E56DF}</v>
      </c>
      <c r="B244" t="str">
        <f>Saisie!C:C</f>
        <v>Crat mono</v>
      </c>
      <c r="C244" t="str">
        <f>'Formulaire bota'!C:C</f>
        <v>{CD00C945-3475-4A4A-BB81-2AC8E8BC367D}</v>
      </c>
      <c r="D244">
        <f>'Formulaire bota'!D:D</f>
        <v>3044</v>
      </c>
      <c r="E244" t="str">
        <f>'[1]Relevé bota v3'!C:C</f>
        <v>{CD00C945-3475-4A4A-BB81-2AC8E8BC367D}</v>
      </c>
      <c r="F244">
        <f>'Formulaire bota'!I:I</f>
        <v>4.4443999999999999</v>
      </c>
      <c r="G244" t="str">
        <f>'Formulaire bota'!C:C</f>
        <v>{CD00C945-3475-4A4A-BB81-2AC8E8BC367D}</v>
      </c>
      <c r="H244">
        <f>'Formulaire bota'!J:J</f>
        <v>44.44444</v>
      </c>
      <c r="I244" t="str">
        <f>'Formulaire bota'!C:C</f>
        <v>{CD00C945-3475-4A4A-BB81-2AC8E8BC367D}</v>
      </c>
      <c r="J244" s="3">
        <f>'Formulaire bota'!E:E</f>
        <v>43332.586111111108</v>
      </c>
      <c r="K244" t="str">
        <f>'[1]Relevé bota v3'!C:C</f>
        <v>{CD00C945-3475-4A4A-BB81-2AC8E8BC367D}</v>
      </c>
      <c r="L244" t="str">
        <f>'Formulaire bota'!F:F</f>
        <v>user</v>
      </c>
    </row>
    <row r="245" spans="1:12" x14ac:dyDescent="0.25">
      <c r="A245" t="str">
        <f>Saisie!D:D</f>
        <v>{AD964629-CBC4-49C4-BE9C-8A4ED30E56DF}</v>
      </c>
      <c r="B245" t="str">
        <f>Saisie!C:C</f>
        <v>Conv arve</v>
      </c>
      <c r="C245" t="str">
        <f>'Formulaire bota'!C:C</f>
        <v>{C8D31F05-29BC-442B-BFB4-3A124243600C}</v>
      </c>
      <c r="D245">
        <f>'Formulaire bota'!D:D</f>
        <v>2996</v>
      </c>
      <c r="E245" t="str">
        <f>'[1]Relevé bota v3'!C:C</f>
        <v>{C8D31F05-29BC-442B-BFB4-3A124243600C}</v>
      </c>
      <c r="F245">
        <f>'Formulaire bota'!I:I</f>
        <v>4.4443999999999999</v>
      </c>
      <c r="G245" t="str">
        <f>'Formulaire bota'!C:C</f>
        <v>{C8D31F05-29BC-442B-BFB4-3A124243600C}</v>
      </c>
      <c r="H245">
        <f>'Formulaire bota'!J:J</f>
        <v>44.44444</v>
      </c>
      <c r="I245" t="str">
        <f>'Formulaire bota'!C:C</f>
        <v>{C8D31F05-29BC-442B-BFB4-3A124243600C}</v>
      </c>
      <c r="J245" s="3">
        <f>'Formulaire bota'!E:E</f>
        <v>43332.586111111108</v>
      </c>
      <c r="K245" t="str">
        <f>'[1]Relevé bota v3'!C:C</f>
        <v>{C8D31F05-29BC-442B-BFB4-3A124243600C}</v>
      </c>
      <c r="L245" t="str">
        <f>'Formulaire bota'!F:F</f>
        <v>user</v>
      </c>
    </row>
    <row r="246" spans="1:12" x14ac:dyDescent="0.25">
      <c r="A246" t="str">
        <f>Saisie!D:D</f>
        <v>{AD964629-CBC4-49C4-BE9C-8A4ED30E56DF}</v>
      </c>
      <c r="B246" t="str">
        <f>Saisie!C:C</f>
        <v>Sang mino</v>
      </c>
      <c r="C246" t="str">
        <f>'Formulaire bota'!C:C</f>
        <v>{26EAD6CC-2E34-4F59-AB33-C91BAA33F943}</v>
      </c>
      <c r="D246" t="str">
        <f>'Formulaire bota'!D:D</f>
        <v>3105 - Pelouse sÃ¨che caillouteuse</v>
      </c>
      <c r="E246" t="str">
        <f>'[1]Relevé bota v3'!C:C</f>
        <v>{26EAD6CC-2E34-4F59-AB33-C91BAA33F943}</v>
      </c>
      <c r="F246">
        <f>'Formulaire bota'!I:I</f>
        <v>4.4443999999999999</v>
      </c>
      <c r="G246" t="str">
        <f>'Formulaire bota'!C:C</f>
        <v>{26EAD6CC-2E34-4F59-AB33-C91BAA33F943}</v>
      </c>
      <c r="H246">
        <f>'Formulaire bota'!J:J</f>
        <v>44.44444</v>
      </c>
      <c r="I246" t="str">
        <f>'Formulaire bota'!C:C</f>
        <v>{26EAD6CC-2E34-4F59-AB33-C91BAA33F943}</v>
      </c>
      <c r="J246" s="3">
        <f>'Formulaire bota'!E:E</f>
        <v>43354.512499999997</v>
      </c>
      <c r="K246" t="str">
        <f>'[1]Relevé bota v3'!C:C</f>
        <v>{26EAD6CC-2E34-4F59-AB33-C91BAA33F943}</v>
      </c>
      <c r="L246" t="str">
        <f>'Formulaire bota'!F:F</f>
        <v>user</v>
      </c>
    </row>
    <row r="247" spans="1:12" x14ac:dyDescent="0.25">
      <c r="A247" t="str">
        <f>Saisie!D:D</f>
        <v>{AD964629-CBC4-49C4-BE9C-8A4ED30E56DF}</v>
      </c>
      <c r="B247" t="str">
        <f>Saisie!C:C</f>
        <v>Olea euro</v>
      </c>
      <c r="C247" t="str">
        <f>'Formulaire bota'!C:C</f>
        <v>{0A89D9FA-3CA3-4C02-9599-016470866686}</v>
      </c>
      <c r="D247" t="str">
        <f>'Formulaire bota'!D:D</f>
        <v>3105 - Bordures de chemins ruderalisees</v>
      </c>
      <c r="E247" t="str">
        <f>'[1]Relevé bota v3'!C:C</f>
        <v>{0A89D9FA-3CA3-4C02-9599-016470866686}</v>
      </c>
      <c r="F247">
        <f>'Formulaire bota'!I:I</f>
        <v>4.4443999999999999</v>
      </c>
      <c r="G247" t="str">
        <f>'Formulaire bota'!C:C</f>
        <v>{0A89D9FA-3CA3-4C02-9599-016470866686}</v>
      </c>
      <c r="H247">
        <f>'Formulaire bota'!J:J</f>
        <v>44.44444</v>
      </c>
      <c r="I247" t="str">
        <f>'Formulaire bota'!C:C</f>
        <v>{0A89D9FA-3CA3-4C02-9599-016470866686}</v>
      </c>
      <c r="J247" s="3">
        <f>'Formulaire bota'!E:E</f>
        <v>43354.512499999997</v>
      </c>
      <c r="K247" t="str">
        <f>'[1]Relevé bota v3'!C:C</f>
        <v>{0A89D9FA-3CA3-4C02-9599-016470866686}</v>
      </c>
      <c r="L247" t="str">
        <f>'Formulaire bota'!F:F</f>
        <v>user</v>
      </c>
    </row>
    <row r="248" spans="1:12" x14ac:dyDescent="0.25">
      <c r="A248" t="str">
        <f>Saisie!D:D</f>
        <v>{AD964629-CBC4-49C4-BE9C-8A4ED30E56DF}</v>
      </c>
      <c r="B248" t="str">
        <f>Saisie!C:C</f>
        <v>Ulmu mino</v>
      </c>
      <c r="C248" t="str">
        <f>'Formulaire bota'!C:C</f>
        <v>{08695DF2-670E-4F1A-82AB-23EE47C07A8B}</v>
      </c>
      <c r="D248" t="str">
        <f>'Formulaire bota'!D:D</f>
        <v>3105 - bordures de ze ruderalisees</v>
      </c>
      <c r="E248" t="str">
        <f>'[1]Relevé bota v3'!C:C</f>
        <v>{08695DF2-670E-4F1A-82AB-23EE47C07A8B}</v>
      </c>
      <c r="F248">
        <f>'Formulaire bota'!I:I</f>
        <v>4.4443999999999999</v>
      </c>
      <c r="G248" t="str">
        <f>'Formulaire bota'!C:C</f>
        <v>{08695DF2-670E-4F1A-82AB-23EE47C07A8B}</v>
      </c>
      <c r="H248">
        <f>'Formulaire bota'!J:J</f>
        <v>44.44444</v>
      </c>
      <c r="I248" t="str">
        <f>'Formulaire bota'!C:C</f>
        <v>{08695DF2-670E-4F1A-82AB-23EE47C07A8B}</v>
      </c>
      <c r="J248" s="3">
        <f>'Formulaire bota'!E:E</f>
        <v>43354.512499999997</v>
      </c>
      <c r="K248" t="str">
        <f>'[1]Relevé bota v3'!C:C</f>
        <v>{08695DF2-670E-4F1A-82AB-23EE47C07A8B}</v>
      </c>
      <c r="L248" t="str">
        <f>'Formulaire bota'!F:F</f>
        <v>user</v>
      </c>
    </row>
    <row r="249" spans="1:12" x14ac:dyDescent="0.25">
      <c r="A249" t="str">
        <f>Saisie!D:D</f>
        <v>{AD964629-CBC4-49C4-BE9C-8A4ED30E56DF}</v>
      </c>
      <c r="B249" t="str">
        <f>Saisie!C:C</f>
        <v>Uros dale</v>
      </c>
      <c r="C249" t="str">
        <f>'Formulaire bota'!C:C</f>
        <v>{6AB6C44B-F462-434F-A562-7A42F3AC2C32}</v>
      </c>
      <c r="D249" t="str">
        <f>'Formulaire bota'!D:D</f>
        <v>3115 - Chenaie verte</v>
      </c>
      <c r="E249" t="str">
        <f>'[1]Relevé bota v3'!C:C</f>
        <v>{6AB6C44B-F462-434F-A562-7A42F3AC2C32}</v>
      </c>
      <c r="F249">
        <f>'Formulaire bota'!I:I</f>
        <v>4.4443999999999999</v>
      </c>
      <c r="G249" t="str">
        <f>'Formulaire bota'!C:C</f>
        <v>{6AB6C44B-F462-434F-A562-7A42F3AC2C32}</v>
      </c>
      <c r="H249">
        <f>'Formulaire bota'!J:J</f>
        <v>44.44444</v>
      </c>
      <c r="I249" t="str">
        <f>'Formulaire bota'!C:C</f>
        <v>{6AB6C44B-F462-434F-A562-7A42F3AC2C32}</v>
      </c>
      <c r="J249" s="3">
        <f>'Formulaire bota'!E:E</f>
        <v>43354.512499999997</v>
      </c>
      <c r="K249" t="str">
        <f>'[1]Relevé bota v3'!C:C</f>
        <v>{6AB6C44B-F462-434F-A562-7A42F3AC2C32}</v>
      </c>
      <c r="L249" t="str">
        <f>'Formulaire bota'!F:F</f>
        <v>user</v>
      </c>
    </row>
    <row r="250" spans="1:12" x14ac:dyDescent="0.25">
      <c r="A250" t="str">
        <f>Saisie!D:D</f>
        <v>{AD964629-CBC4-49C4-BE9C-8A4ED30E56DF}</v>
      </c>
      <c r="B250" t="str">
        <f>Saisie!C:C</f>
        <v>Achu ital</v>
      </c>
      <c r="C250" t="str">
        <f>'Formulaire bota'!C:C</f>
        <v>{8D2B4CD4-219D-4F47-AFCC-F78868E05858}</v>
      </c>
      <c r="D250" t="str">
        <f>'Formulaire bota'!D:D</f>
        <v>3112 - Digue - Pres sale a E. Acuta</v>
      </c>
      <c r="E250" t="str">
        <f>'[1]Relevé bota v3'!C:C</f>
        <v>{8D2B4CD4-219D-4F47-AFCC-F78868E05858}</v>
      </c>
      <c r="F250">
        <f>'Formulaire bota'!I:I</f>
        <v>4.4443999999999999</v>
      </c>
      <c r="G250" t="str">
        <f>'Formulaire bota'!C:C</f>
        <v>{8D2B4CD4-219D-4F47-AFCC-F78868E05858}</v>
      </c>
      <c r="H250">
        <f>'Formulaire bota'!J:J</f>
        <v>44.44444</v>
      </c>
      <c r="I250" t="str">
        <f>'Formulaire bota'!C:C</f>
        <v>{8D2B4CD4-219D-4F47-AFCC-F78868E05858}</v>
      </c>
      <c r="J250" s="3">
        <f>'Formulaire bota'!E:E</f>
        <v>43354.512499999997</v>
      </c>
      <c r="K250" t="str">
        <f>'[1]Relevé bota v3'!C:C</f>
        <v>{8D2B4CD4-219D-4F47-AFCC-F78868E05858}</v>
      </c>
      <c r="L250" t="str">
        <f>'Formulaire bota'!F:F</f>
        <v>user</v>
      </c>
    </row>
    <row r="251" spans="1:12" x14ac:dyDescent="0.25">
      <c r="A251" t="str">
        <f>Saisie!D:D</f>
        <v>{AD964629-CBC4-49C4-BE9C-8A4ED30E56DF}</v>
      </c>
      <c r="B251" t="str">
        <f>Saisie!C:C</f>
        <v>Brom rube</v>
      </c>
      <c r="C251" t="str">
        <f>'Formulaire bota'!C:C</f>
        <v>{1244E694-12C5-4912-8FDA-AA00E6169725}</v>
      </c>
      <c r="D251" t="str">
        <f>'Formulaire bota'!D:D</f>
        <v>3132 - Casse automobile</v>
      </c>
      <c r="E251" t="str">
        <f>'[1]Relevé bota v3'!C:C</f>
        <v>{1244E694-12C5-4912-8FDA-AA00E6169725}</v>
      </c>
      <c r="F251">
        <f>'Formulaire bota'!I:I</f>
        <v>4.4443999999999999</v>
      </c>
      <c r="G251" t="str">
        <f>'Formulaire bota'!C:C</f>
        <v>{1244E694-12C5-4912-8FDA-AA00E6169725}</v>
      </c>
      <c r="H251">
        <f>'Formulaire bota'!J:J</f>
        <v>44.44444</v>
      </c>
      <c r="I251" t="str">
        <f>'Formulaire bota'!C:C</f>
        <v>{1244E694-12C5-4912-8FDA-AA00E6169725}</v>
      </c>
      <c r="J251" s="3">
        <f>'Formulaire bota'!E:E</f>
        <v>43356.355555555558</v>
      </c>
      <c r="K251" t="str">
        <f>'[1]Relevé bota v3'!C:C</f>
        <v>{1244E694-12C5-4912-8FDA-AA00E6169725}</v>
      </c>
      <c r="L251" t="str">
        <f>'Formulaire bota'!F:F</f>
        <v>user</v>
      </c>
    </row>
    <row r="252" spans="1:12" x14ac:dyDescent="0.25">
      <c r="A252" t="str">
        <f>Saisie!D:D</f>
        <v>{AD964629-CBC4-49C4-BE9C-8A4ED30E56DF}</v>
      </c>
      <c r="B252" t="str">
        <f>Saisie!C:C</f>
        <v>Dact glom</v>
      </c>
      <c r="C252">
        <f>'Formulaire bota'!C:C</f>
        <v>0</v>
      </c>
      <c r="D252">
        <f>'Formulaire bota'!D:D</f>
        <v>0</v>
      </c>
      <c r="E252">
        <f>'[1]Relevé bota v3'!C:C</f>
        <v>0</v>
      </c>
      <c r="F252">
        <f>'Formulaire bota'!I:I</f>
        <v>0</v>
      </c>
      <c r="G252">
        <f>'Formulaire bota'!C:C</f>
        <v>0</v>
      </c>
      <c r="H252">
        <f>'Formulaire bota'!J:J</f>
        <v>0</v>
      </c>
      <c r="I252">
        <f>'Formulaire bota'!C:C</f>
        <v>0</v>
      </c>
      <c r="J252" s="3">
        <f>'Formulaire bota'!E:E</f>
        <v>0</v>
      </c>
      <c r="K252">
        <f>'[1]Relevé bota v3'!C:C</f>
        <v>0</v>
      </c>
      <c r="L252">
        <f>'Formulaire bota'!F:F</f>
        <v>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1ED1E-F4C8-4274-8D06-38077769A4E4}">
  <dimension ref="A1:G252"/>
  <sheetViews>
    <sheetView workbookViewId="0">
      <selection activeCell="E64" sqref="E64"/>
    </sheetView>
  </sheetViews>
  <sheetFormatPr baseColWidth="10" defaultRowHeight="15" x14ac:dyDescent="0.25"/>
  <cols>
    <col min="1" max="1" width="23.42578125" customWidth="1"/>
    <col min="2" max="2" width="23.7109375" customWidth="1"/>
    <col min="4" max="4" width="23.28515625" customWidth="1"/>
    <col min="5" max="5" width="22.5703125" customWidth="1"/>
    <col min="6" max="6" width="20.5703125" customWidth="1"/>
  </cols>
  <sheetData>
    <row r="1" spans="1:7" s="1" customFormat="1" x14ac:dyDescent="0.25">
      <c r="A1" s="1" t="s">
        <v>5241</v>
      </c>
      <c r="B1" s="1" t="s">
        <v>5242</v>
      </c>
      <c r="C1" s="10" t="s">
        <v>5243</v>
      </c>
      <c r="D1" s="9" t="s">
        <v>5239</v>
      </c>
      <c r="E1" s="8" t="s">
        <v>5237</v>
      </c>
      <c r="F1" s="8" t="s">
        <v>5238</v>
      </c>
      <c r="G1" s="8" t="s">
        <v>5240</v>
      </c>
    </row>
    <row r="2" spans="1:7" x14ac:dyDescent="0.25">
      <c r="A2" t="str">
        <f>'Centralisation des données'!A:A</f>
        <v>{C576CDB7-6B52-4A35-892E-89968B0B2CDC}</v>
      </c>
      <c r="B2" t="str">
        <f>'Centralisation des données'!B:B</f>
        <v>Poa annu</v>
      </c>
      <c r="C2" s="11">
        <v>3057</v>
      </c>
      <c r="D2" s="3">
        <f>VLOOKUP('Centralisation des données'!A2,'Centralisation des données'!I:J,2,0)</f>
        <v>43234.504861111112</v>
      </c>
      <c r="E2">
        <f>VLOOKUP('Centralisation des données'!A2,'Centralisation des données'!E:F,2,0)</f>
        <v>4.4443999999999999</v>
      </c>
      <c r="F2">
        <f>VLOOKUP('Centralisation des données'!A2,'Centralisation des données'!G:H,2,0)</f>
        <v>44.44444</v>
      </c>
      <c r="G2" t="str">
        <f>VLOOKUP('Données de travail'!A2,'Centralisation des données'!K:L,2,0)</f>
        <v>user</v>
      </c>
    </row>
    <row r="3" spans="1:7" x14ac:dyDescent="0.25">
      <c r="A3" t="str">
        <f>'Centralisation des données'!A:A</f>
        <v>{C576CDB7-6B52-4A35-892E-89968B0B2CDC}</v>
      </c>
      <c r="B3" t="str">
        <f>'Centralisation des données'!B:B</f>
        <v>Poa camp</v>
      </c>
      <c r="C3" s="11">
        <v>3057</v>
      </c>
      <c r="D3" s="3">
        <f>VLOOKUP('Centralisation des données'!A3,'Centralisation des données'!I:J,2,0)</f>
        <v>43234.504861111112</v>
      </c>
      <c r="E3">
        <f>VLOOKUP('Centralisation des données'!A3,'Centralisation des données'!E:F,2,0)</f>
        <v>4.4443999999999999</v>
      </c>
      <c r="F3">
        <f>VLOOKUP('Centralisation des données'!A3,'Centralisation des données'!G:H,2,0)</f>
        <v>44.44444</v>
      </c>
      <c r="G3" t="str">
        <f>VLOOKUP('Données de travail'!A3,'Centralisation des données'!K:L,2,0)</f>
        <v>user</v>
      </c>
    </row>
    <row r="4" spans="1:7" x14ac:dyDescent="0.25">
      <c r="A4" t="str">
        <f>'Centralisation des données'!A:A</f>
        <v>{C576CDB7-6B52-4A35-892E-89968B0B2CDC}</v>
      </c>
      <c r="B4" t="str">
        <f>'Centralisation des données'!B:B</f>
        <v>Dact glom</v>
      </c>
      <c r="C4" s="11">
        <v>3057</v>
      </c>
      <c r="D4" s="3">
        <f>VLOOKUP('Centralisation des données'!A4,'Centralisation des données'!I:J,2,0)</f>
        <v>43234.504861111112</v>
      </c>
      <c r="E4">
        <f>VLOOKUP('Centralisation des données'!A4,'Centralisation des données'!E:F,2,0)</f>
        <v>4.4443999999999999</v>
      </c>
      <c r="F4">
        <f>VLOOKUP('Centralisation des données'!A4,'Centralisation des données'!G:H,2,0)</f>
        <v>44.44444</v>
      </c>
      <c r="G4" t="str">
        <f>VLOOKUP('Données de travail'!A4,'Centralisation des données'!K:L,2,0)</f>
        <v>user</v>
      </c>
    </row>
    <row r="5" spans="1:7" x14ac:dyDescent="0.25">
      <c r="A5" t="str">
        <f>'Centralisation des données'!A:A</f>
        <v>{C576CDB7-6B52-4A35-892E-89968B0B2CDC}</v>
      </c>
      <c r="B5" t="str">
        <f>'Centralisation des données'!B:B</f>
        <v>Rosa cani</v>
      </c>
      <c r="C5" s="11">
        <v>3057</v>
      </c>
      <c r="D5" s="3">
        <f>VLOOKUP('Centralisation des données'!A5,'Centralisation des données'!I:J,2,0)</f>
        <v>43234.504861111112</v>
      </c>
      <c r="E5">
        <f>VLOOKUP('Centralisation des données'!A5,'Centralisation des données'!E:F,2,0)</f>
        <v>4.4443999999999999</v>
      </c>
      <c r="F5">
        <f>VLOOKUP('Centralisation des données'!A5,'Centralisation des données'!G:H,2,0)</f>
        <v>44.44444</v>
      </c>
      <c r="G5" t="str">
        <f>VLOOKUP('Données de travail'!A5,'Centralisation des données'!K:L,2,0)</f>
        <v>user</v>
      </c>
    </row>
    <row r="6" spans="1:7" x14ac:dyDescent="0.25">
      <c r="A6" t="str">
        <f>'Centralisation des données'!A:A</f>
        <v>{C576CDB7-6B52-4A35-892E-89968B0B2CDC}</v>
      </c>
      <c r="B6" t="str">
        <f>'Centralisation des données'!B:B</f>
        <v>Sene vulg</v>
      </c>
      <c r="C6" s="11">
        <v>3057</v>
      </c>
      <c r="D6" s="3">
        <f>VLOOKUP('Centralisation des données'!A6,'Centralisation des données'!I:J,2,0)</f>
        <v>43234.504861111112</v>
      </c>
      <c r="E6">
        <f>VLOOKUP('Centralisation des données'!A6,'Centralisation des données'!E:F,2,0)</f>
        <v>4.4443999999999999</v>
      </c>
      <c r="F6">
        <f>VLOOKUP('Centralisation des données'!A6,'Centralisation des données'!G:H,2,0)</f>
        <v>44.44444</v>
      </c>
      <c r="G6" t="str">
        <f>VLOOKUP('Données de travail'!A6,'Centralisation des données'!K:L,2,0)</f>
        <v>user</v>
      </c>
    </row>
    <row r="7" spans="1:7" x14ac:dyDescent="0.25">
      <c r="A7" t="str">
        <f>'Centralisation des données'!A:A</f>
        <v>{C576CDB7-6B52-4A35-892E-89968B0B2CDC}</v>
      </c>
      <c r="B7" t="str">
        <f>'Centralisation des données'!B:B</f>
        <v>Sile lati</v>
      </c>
      <c r="C7" s="11">
        <v>3057</v>
      </c>
      <c r="D7" s="3">
        <f>VLOOKUP('Centralisation des données'!A7,'Centralisation des données'!I:J,2,0)</f>
        <v>43234.504861111112</v>
      </c>
      <c r="E7">
        <f>VLOOKUP('Centralisation des données'!A7,'Centralisation des données'!E:F,2,0)</f>
        <v>4.4443999999999999</v>
      </c>
      <c r="F7">
        <f>VLOOKUP('Centralisation des données'!A7,'Centralisation des données'!G:H,2,0)</f>
        <v>44.44444</v>
      </c>
      <c r="G7" t="str">
        <f>VLOOKUP('Données de travail'!A7,'Centralisation des données'!K:L,2,0)</f>
        <v>user</v>
      </c>
    </row>
    <row r="8" spans="1:7" x14ac:dyDescent="0.25">
      <c r="A8" t="str">
        <f>'Centralisation des données'!A:A</f>
        <v>{C576CDB7-6B52-4A35-892E-89968B0B2CDC}</v>
      </c>
      <c r="B8" t="str">
        <f>'Centralisation des données'!B:B</f>
        <v>Corn sang</v>
      </c>
      <c r="C8" s="11">
        <v>3057</v>
      </c>
      <c r="D8" s="3">
        <f>VLOOKUP('Centralisation des données'!A8,'Centralisation des données'!I:J,2,0)</f>
        <v>43234.504861111112</v>
      </c>
      <c r="E8">
        <f>VLOOKUP('Centralisation des données'!A8,'Centralisation des données'!E:F,2,0)</f>
        <v>4.4443999999999999</v>
      </c>
      <c r="F8">
        <f>VLOOKUP('Centralisation des données'!A8,'Centralisation des données'!G:H,2,0)</f>
        <v>44.44444</v>
      </c>
      <c r="G8" t="str">
        <f>VLOOKUP('Données de travail'!A8,'Centralisation des données'!K:L,2,0)</f>
        <v>user</v>
      </c>
    </row>
    <row r="9" spans="1:7" x14ac:dyDescent="0.25">
      <c r="A9" t="str">
        <f>'Centralisation des données'!A:A</f>
        <v>{C576CDB7-6B52-4A35-892E-89968B0B2CDC}</v>
      </c>
      <c r="B9" t="str">
        <f>'Centralisation des données'!B:B</f>
        <v>Vero arve</v>
      </c>
      <c r="C9" s="11">
        <v>3057</v>
      </c>
      <c r="D9" s="3">
        <f>VLOOKUP('Centralisation des données'!A9,'Centralisation des données'!I:J,2,0)</f>
        <v>43234.504861111112</v>
      </c>
      <c r="E9">
        <f>VLOOKUP('Centralisation des données'!A9,'Centralisation des données'!E:F,2,0)</f>
        <v>4.4443999999999999</v>
      </c>
      <c r="F9">
        <f>VLOOKUP('Centralisation des données'!A9,'Centralisation des données'!G:H,2,0)</f>
        <v>44.44444</v>
      </c>
      <c r="G9" t="str">
        <f>VLOOKUP('Données de travail'!A9,'Centralisation des données'!K:L,2,0)</f>
        <v>user</v>
      </c>
    </row>
    <row r="10" spans="1:7" x14ac:dyDescent="0.25">
      <c r="A10" t="str">
        <f>'Centralisation des données'!A:A</f>
        <v>{C576CDB7-6B52-4A35-892E-89968B0B2CDC}</v>
      </c>
      <c r="B10" t="str">
        <f>'Centralisation des données'!B:B</f>
        <v>Cirs vulg</v>
      </c>
      <c r="C10" s="11">
        <v>3057</v>
      </c>
      <c r="D10" s="3">
        <f>VLOOKUP('Centralisation des données'!A10,'Centralisation des données'!I:J,2,0)</f>
        <v>43234.504861111112</v>
      </c>
      <c r="E10">
        <f>VLOOKUP('Centralisation des données'!A10,'Centralisation des données'!E:F,2,0)</f>
        <v>4.4443999999999999</v>
      </c>
      <c r="F10">
        <f>VLOOKUP('Centralisation des données'!A10,'Centralisation des données'!G:H,2,0)</f>
        <v>44.44444</v>
      </c>
      <c r="G10" t="str">
        <f>VLOOKUP('Données de travail'!A10,'Centralisation des données'!K:L,2,0)</f>
        <v>user</v>
      </c>
    </row>
    <row r="11" spans="1:7" x14ac:dyDescent="0.25">
      <c r="A11" t="str">
        <f>'Centralisation des données'!A:A</f>
        <v>{C576CDB7-6B52-4A35-892E-89968B0B2CDC}</v>
      </c>
      <c r="B11" t="str">
        <f>'Centralisation des données'!B:B</f>
        <v>Crep sanc</v>
      </c>
      <c r="C11" s="11">
        <v>3057</v>
      </c>
      <c r="D11" s="3">
        <f>VLOOKUP('Centralisation des données'!A11,'Centralisation des données'!I:J,2,0)</f>
        <v>43234.504861111112</v>
      </c>
      <c r="E11">
        <f>VLOOKUP('Centralisation des données'!A11,'Centralisation des données'!E:F,2,0)</f>
        <v>4.4443999999999999</v>
      </c>
      <c r="F11">
        <f>VLOOKUP('Centralisation des données'!A11,'Centralisation des données'!G:H,2,0)</f>
        <v>44.44444</v>
      </c>
      <c r="G11" t="str">
        <f>VLOOKUP('Données de travail'!A11,'Centralisation des données'!K:L,2,0)</f>
        <v>user</v>
      </c>
    </row>
    <row r="12" spans="1:7" x14ac:dyDescent="0.25">
      <c r="A12" t="str">
        <f>'Centralisation des données'!A:A</f>
        <v>{C576CDB7-6B52-4A35-892E-89968B0B2CDC}</v>
      </c>
      <c r="B12" t="str">
        <f>'Centralisation des données'!B:B</f>
        <v>Champ de colza</v>
      </c>
      <c r="C12" s="11">
        <v>3057</v>
      </c>
      <c r="D12" s="3">
        <f>VLOOKUP('Centralisation des données'!A12,'Centralisation des données'!I:J,2,0)</f>
        <v>43234.504861111112</v>
      </c>
      <c r="E12">
        <f>VLOOKUP('Centralisation des données'!A12,'Centralisation des données'!E:F,2,0)</f>
        <v>4.4443999999999999</v>
      </c>
      <c r="F12">
        <f>VLOOKUP('Centralisation des données'!A12,'Centralisation des données'!G:H,2,0)</f>
        <v>44.44444</v>
      </c>
      <c r="G12" t="str">
        <f>VLOOKUP('Données de travail'!A12,'Centralisation des données'!K:L,2,0)</f>
        <v>user</v>
      </c>
    </row>
    <row r="13" spans="1:7" x14ac:dyDescent="0.25">
      <c r="A13" t="str">
        <f>'Centralisation des données'!A:A</f>
        <v>{C576CDB7-6B52-4A35-892E-89968B0B2CDC}</v>
      </c>
      <c r="B13" t="str">
        <f>'Centralisation des données'!B:B</f>
        <v>Holc lana</v>
      </c>
      <c r="C13" s="11">
        <v>3057</v>
      </c>
      <c r="D13" s="3">
        <f>VLOOKUP('Centralisation des données'!A13,'Centralisation des données'!I:J,2,0)</f>
        <v>43234.504861111112</v>
      </c>
      <c r="E13">
        <f>VLOOKUP('Centralisation des données'!A13,'Centralisation des données'!E:F,2,0)</f>
        <v>4.4443999999999999</v>
      </c>
      <c r="F13">
        <f>VLOOKUP('Centralisation des données'!A13,'Centralisation des données'!G:H,2,0)</f>
        <v>44.44444</v>
      </c>
      <c r="G13" t="str">
        <f>VLOOKUP('Données de travail'!A13,'Centralisation des données'!K:L,2,0)</f>
        <v>user</v>
      </c>
    </row>
    <row r="14" spans="1:7" x14ac:dyDescent="0.25">
      <c r="A14" t="str">
        <f>'Centralisation des données'!A:A</f>
        <v>{C576CDB7-6B52-4A35-892E-89968B0B2CDC}</v>
      </c>
      <c r="B14" t="str">
        <f>'Centralisation des données'!B:B</f>
        <v>Sene inae</v>
      </c>
      <c r="C14" s="11">
        <v>3057</v>
      </c>
      <c r="D14" s="3">
        <f>VLOOKUP('Centralisation des données'!A14,'Centralisation des données'!I:J,2,0)</f>
        <v>43234.504861111112</v>
      </c>
      <c r="E14">
        <f>VLOOKUP('Centralisation des données'!A14,'Centralisation des données'!E:F,2,0)</f>
        <v>4.4443999999999999</v>
      </c>
      <c r="F14">
        <f>VLOOKUP('Centralisation des données'!A14,'Centralisation des données'!G:H,2,0)</f>
        <v>44.44444</v>
      </c>
      <c r="G14" t="str">
        <f>VLOOKUP('Données de travail'!A14,'Centralisation des données'!K:L,2,0)</f>
        <v>user</v>
      </c>
    </row>
    <row r="15" spans="1:7" x14ac:dyDescent="0.25">
      <c r="A15" t="str">
        <f>'Centralisation des données'!A:A</f>
        <v>{C576CDB7-6B52-4A35-892E-89968B0B2CDC}</v>
      </c>
      <c r="B15" t="str">
        <f>'Centralisation des données'!B:B</f>
        <v>Conv arve</v>
      </c>
      <c r="C15" s="11">
        <v>3057</v>
      </c>
      <c r="D15" s="3">
        <f>VLOOKUP('Centralisation des données'!A15,'Centralisation des données'!I:J,2,0)</f>
        <v>43234.504861111112</v>
      </c>
      <c r="E15">
        <f>VLOOKUP('Centralisation des données'!A15,'Centralisation des données'!E:F,2,0)</f>
        <v>4.4443999999999999</v>
      </c>
      <c r="F15">
        <f>VLOOKUP('Centralisation des données'!A15,'Centralisation des données'!G:H,2,0)</f>
        <v>44.44444</v>
      </c>
      <c r="G15" t="str">
        <f>VLOOKUP('Données de travail'!A15,'Centralisation des données'!K:L,2,0)</f>
        <v>user</v>
      </c>
    </row>
    <row r="16" spans="1:7" x14ac:dyDescent="0.25">
      <c r="A16" t="str">
        <f>'Centralisation des données'!A:A</f>
        <v>{C576CDB7-6B52-4A35-892E-89968B0B2CDC}</v>
      </c>
      <c r="B16" t="str">
        <f>'Centralisation des données'!B:B</f>
        <v>Soli giga</v>
      </c>
      <c r="C16" s="11">
        <v>3057</v>
      </c>
      <c r="D16" s="3">
        <f>VLOOKUP('Centralisation des données'!A16,'Centralisation des données'!I:J,2,0)</f>
        <v>43234.504861111112</v>
      </c>
      <c r="E16">
        <f>VLOOKUP('Centralisation des données'!A16,'Centralisation des données'!E:F,2,0)</f>
        <v>4.4443999999999999</v>
      </c>
      <c r="F16">
        <f>VLOOKUP('Centralisation des données'!A16,'Centralisation des données'!G:H,2,0)</f>
        <v>44.44444</v>
      </c>
      <c r="G16" t="str">
        <f>VLOOKUP('Données de travail'!A16,'Centralisation des données'!K:L,2,0)</f>
        <v>user</v>
      </c>
    </row>
    <row r="17" spans="1:7" x14ac:dyDescent="0.25">
      <c r="A17" t="str">
        <f>'Centralisation des données'!A:A</f>
        <v>{C576CDB7-6B52-4A35-892E-89968B0B2CDC}</v>
      </c>
      <c r="B17" t="str">
        <f>'Centralisation des données'!B:B</f>
        <v>Agri eupa</v>
      </c>
      <c r="C17" s="11">
        <v>3057</v>
      </c>
      <c r="D17" s="3">
        <f>VLOOKUP('Centralisation des données'!A17,'Centralisation des données'!I:J,2,0)</f>
        <v>43234.504861111112</v>
      </c>
      <c r="E17">
        <f>VLOOKUP('Centralisation des données'!A17,'Centralisation des données'!E:F,2,0)</f>
        <v>4.4443999999999999</v>
      </c>
      <c r="F17">
        <f>VLOOKUP('Centralisation des données'!A17,'Centralisation des données'!G:H,2,0)</f>
        <v>44.44444</v>
      </c>
      <c r="G17" t="str">
        <f>VLOOKUP('Données de travail'!A17,'Centralisation des données'!K:L,2,0)</f>
        <v>user</v>
      </c>
    </row>
    <row r="18" spans="1:7" x14ac:dyDescent="0.25">
      <c r="A18" t="str">
        <f>'Centralisation des données'!A:A</f>
        <v>{C576CDB7-6B52-4A35-892E-89968B0B2CDC}</v>
      </c>
      <c r="B18" t="str">
        <f>'Centralisation des données'!B:B</f>
        <v>Rume cris</v>
      </c>
      <c r="C18" s="11">
        <v>3057</v>
      </c>
      <c r="D18" s="3">
        <f>VLOOKUP('Centralisation des données'!A18,'Centralisation des données'!I:J,2,0)</f>
        <v>43234.504861111112</v>
      </c>
      <c r="E18">
        <f>VLOOKUP('Centralisation des données'!A18,'Centralisation des données'!E:F,2,0)</f>
        <v>4.4443999999999999</v>
      </c>
      <c r="F18">
        <f>VLOOKUP('Centralisation des données'!A18,'Centralisation des données'!G:H,2,0)</f>
        <v>44.44444</v>
      </c>
      <c r="G18" t="str">
        <f>VLOOKUP('Données de travail'!A18,'Centralisation des données'!K:L,2,0)</f>
        <v>user</v>
      </c>
    </row>
    <row r="19" spans="1:7" x14ac:dyDescent="0.25">
      <c r="A19" t="str">
        <f>'Centralisation des données'!A:A</f>
        <v>{C576CDB7-6B52-4A35-892E-89968B0B2CDC}</v>
      </c>
      <c r="B19" t="str">
        <f>'Centralisation des données'!B:B</f>
        <v>Lotu grac</v>
      </c>
      <c r="C19" s="11">
        <v>3057</v>
      </c>
      <c r="D19" s="3">
        <f>VLOOKUP('Centralisation des données'!A19,'Centralisation des données'!I:J,2,0)</f>
        <v>43234.504861111112</v>
      </c>
      <c r="E19">
        <f>VLOOKUP('Centralisation des données'!A19,'Centralisation des données'!E:F,2,0)</f>
        <v>4.4443999999999999</v>
      </c>
      <c r="F19">
        <f>VLOOKUP('Centralisation des données'!A19,'Centralisation des données'!G:H,2,0)</f>
        <v>44.44444</v>
      </c>
      <c r="G19" t="str">
        <f>VLOOKUP('Données de travail'!A19,'Centralisation des données'!K:L,2,0)</f>
        <v>user</v>
      </c>
    </row>
    <row r="20" spans="1:7" x14ac:dyDescent="0.25">
      <c r="A20" t="str">
        <f>'Centralisation des données'!A:A</f>
        <v>{C576CDB7-6B52-4A35-892E-89968B0B2CDC}</v>
      </c>
      <c r="B20" t="str">
        <f>'Centralisation des données'!B:B</f>
        <v>Vici tetr</v>
      </c>
      <c r="C20" s="11">
        <v>3057</v>
      </c>
      <c r="D20" s="3">
        <f>VLOOKUP('Centralisation des données'!A20,'Centralisation des données'!I:J,2,0)</f>
        <v>43234.504861111112</v>
      </c>
      <c r="E20">
        <f>VLOOKUP('Centralisation des données'!A20,'Centralisation des données'!E:F,2,0)</f>
        <v>4.4443999999999999</v>
      </c>
      <c r="F20">
        <f>VLOOKUP('Centralisation des données'!A20,'Centralisation des données'!G:H,2,0)</f>
        <v>44.44444</v>
      </c>
      <c r="G20" t="str">
        <f>VLOOKUP('Données de travail'!A20,'Centralisation des données'!K:L,2,0)</f>
        <v>user</v>
      </c>
    </row>
    <row r="21" spans="1:7" x14ac:dyDescent="0.25">
      <c r="A21" t="str">
        <f>'Centralisation des données'!A:A</f>
        <v>{C576CDB7-6B52-4A35-892E-89968B0B2CDC}</v>
      </c>
      <c r="B21" t="str">
        <f>'Centralisation des données'!B:B</f>
        <v>Picr hier</v>
      </c>
      <c r="C21" s="11">
        <v>3057</v>
      </c>
      <c r="D21" s="3">
        <f>VLOOKUP('Centralisation des données'!A21,'Centralisation des données'!I:J,2,0)</f>
        <v>43234.504861111112</v>
      </c>
      <c r="E21">
        <f>VLOOKUP('Centralisation des données'!A21,'Centralisation des données'!E:F,2,0)</f>
        <v>4.4443999999999999</v>
      </c>
      <c r="F21">
        <f>VLOOKUP('Centralisation des données'!A21,'Centralisation des données'!G:H,2,0)</f>
        <v>44.44444</v>
      </c>
      <c r="G21" t="str">
        <f>VLOOKUP('Données de travail'!A21,'Centralisation des données'!K:L,2,0)</f>
        <v>user</v>
      </c>
    </row>
    <row r="22" spans="1:7" x14ac:dyDescent="0.25">
      <c r="A22" t="str">
        <f>'Centralisation des données'!A:A</f>
        <v>{C576CDB7-6B52-4A35-892E-89968B0B2CDC}</v>
      </c>
      <c r="B22" t="str">
        <f>'Centralisation des données'!B:B</f>
        <v>Crat mono</v>
      </c>
      <c r="C22" s="11">
        <v>3057</v>
      </c>
      <c r="D22" s="3">
        <f>VLOOKUP('Centralisation des données'!A22,'Centralisation des données'!I:J,2,0)</f>
        <v>43234.504861111112</v>
      </c>
      <c r="E22">
        <f>VLOOKUP('Centralisation des données'!A22,'Centralisation des données'!E:F,2,0)</f>
        <v>4.4443999999999999</v>
      </c>
      <c r="F22">
        <f>VLOOKUP('Centralisation des données'!A22,'Centralisation des données'!G:H,2,0)</f>
        <v>44.44444</v>
      </c>
      <c r="G22" t="str">
        <f>VLOOKUP('Données de travail'!A22,'Centralisation des données'!K:L,2,0)</f>
        <v>user</v>
      </c>
    </row>
    <row r="23" spans="1:7" x14ac:dyDescent="0.25">
      <c r="A23" t="str">
        <f>'Centralisation des données'!A:A</f>
        <v>{C576CDB7-6B52-4A35-892E-89968B0B2CDC}</v>
      </c>
      <c r="B23" t="str">
        <f>'Centralisation des données'!B:B</f>
        <v>Hypo radi</v>
      </c>
      <c r="C23" s="11">
        <v>3057</v>
      </c>
      <c r="D23" s="3">
        <f>VLOOKUP('Centralisation des données'!A23,'Centralisation des données'!I:J,2,0)</f>
        <v>43234.504861111112</v>
      </c>
      <c r="E23">
        <f>VLOOKUP('Centralisation des données'!A23,'Centralisation des données'!E:F,2,0)</f>
        <v>4.4443999999999999</v>
      </c>
      <c r="F23">
        <f>VLOOKUP('Centralisation des données'!A23,'Centralisation des données'!G:H,2,0)</f>
        <v>44.44444</v>
      </c>
      <c r="G23" t="str">
        <f>VLOOKUP('Données de travail'!A23,'Centralisation des données'!K:L,2,0)</f>
        <v>user</v>
      </c>
    </row>
    <row r="24" spans="1:7" x14ac:dyDescent="0.25">
      <c r="A24" t="str">
        <f>'Centralisation des données'!A:A</f>
        <v>{C576CDB7-6B52-4A35-892E-89968B0B2CDC}</v>
      </c>
      <c r="B24" t="str">
        <f>'Centralisation des données'!B:B</f>
        <v>Brom ster</v>
      </c>
      <c r="C24" s="11">
        <v>3057</v>
      </c>
      <c r="D24" s="3">
        <f>VLOOKUP('Centralisation des données'!A24,'Centralisation des données'!I:J,2,0)</f>
        <v>43234.504861111112</v>
      </c>
      <c r="E24">
        <f>VLOOKUP('Centralisation des données'!A24,'Centralisation des données'!E:F,2,0)</f>
        <v>4.4443999999999999</v>
      </c>
      <c r="F24">
        <f>VLOOKUP('Centralisation des données'!A24,'Centralisation des données'!G:H,2,0)</f>
        <v>44.44444</v>
      </c>
      <c r="G24" t="str">
        <f>VLOOKUP('Données de travail'!A24,'Centralisation des données'!K:L,2,0)</f>
        <v>user</v>
      </c>
    </row>
    <row r="25" spans="1:7" x14ac:dyDescent="0.25">
      <c r="A25" t="str">
        <f>'Centralisation des données'!A:A</f>
        <v>{C576CDB7-6B52-4A35-892E-89968B0B2CDC}</v>
      </c>
      <c r="B25" t="str">
        <f>'Centralisation des données'!B:B</f>
        <v>Arte vulg</v>
      </c>
      <c r="C25" s="11">
        <v>3057</v>
      </c>
      <c r="D25" s="3">
        <f>VLOOKUP('Centralisation des données'!A25,'Centralisation des données'!I:J,2,0)</f>
        <v>43234.504861111112</v>
      </c>
      <c r="E25">
        <f>VLOOKUP('Centralisation des données'!A25,'Centralisation des données'!E:F,2,0)</f>
        <v>4.4443999999999999</v>
      </c>
      <c r="F25">
        <f>VLOOKUP('Centralisation des données'!A25,'Centralisation des données'!G:H,2,0)</f>
        <v>44.44444</v>
      </c>
      <c r="G25" t="str">
        <f>VLOOKUP('Données de travail'!A25,'Centralisation des données'!K:L,2,0)</f>
        <v>user</v>
      </c>
    </row>
    <row r="26" spans="1:7" x14ac:dyDescent="0.25">
      <c r="A26" t="str">
        <f>'Centralisation des données'!A:A</f>
        <v>{C576CDB7-6B52-4A35-892E-89968B0B2CDC}</v>
      </c>
      <c r="B26" t="str">
        <f>'Centralisation des données'!B:B</f>
        <v>Sile ital</v>
      </c>
      <c r="C26" s="11">
        <v>3057</v>
      </c>
      <c r="D26" s="3">
        <f>VLOOKUP('Centralisation des données'!A26,'Centralisation des données'!I:J,2,0)</f>
        <v>43234.504861111112</v>
      </c>
      <c r="E26">
        <f>VLOOKUP('Centralisation des données'!A26,'Centralisation des données'!E:F,2,0)</f>
        <v>4.4443999999999999</v>
      </c>
      <c r="F26">
        <f>VLOOKUP('Centralisation des données'!A26,'Centralisation des données'!G:H,2,0)</f>
        <v>44.44444</v>
      </c>
      <c r="G26" t="str">
        <f>VLOOKUP('Données de travail'!A26,'Centralisation des données'!K:L,2,0)</f>
        <v>user</v>
      </c>
    </row>
    <row r="27" spans="1:7" x14ac:dyDescent="0.25">
      <c r="A27" t="str">
        <f>'Centralisation des données'!A:A</f>
        <v>{C576CDB7-6B52-4A35-892E-89968B0B2CDC}</v>
      </c>
      <c r="B27" t="str">
        <f>'Centralisation des données'!B:B</f>
        <v>Papa rhoe</v>
      </c>
      <c r="C27" s="11">
        <v>3057</v>
      </c>
      <c r="D27" s="3">
        <f>VLOOKUP('Centralisation des données'!A27,'Centralisation des données'!I:J,2,0)</f>
        <v>43234.504861111112</v>
      </c>
      <c r="E27">
        <f>VLOOKUP('Centralisation des données'!A27,'Centralisation des données'!E:F,2,0)</f>
        <v>4.4443999999999999</v>
      </c>
      <c r="F27">
        <f>VLOOKUP('Centralisation des données'!A27,'Centralisation des données'!G:H,2,0)</f>
        <v>44.44444</v>
      </c>
      <c r="G27" t="str">
        <f>VLOOKUP('Données de travail'!A27,'Centralisation des données'!K:L,2,0)</f>
        <v>user</v>
      </c>
    </row>
    <row r="28" spans="1:7" x14ac:dyDescent="0.25">
      <c r="A28" t="str">
        <f>'Centralisation des données'!A:A</f>
        <v>{C576CDB7-6B52-4A35-892E-89968B0B2CDC}</v>
      </c>
      <c r="B28" t="str">
        <f>'Centralisation des données'!B:B</f>
        <v>Hype perf</v>
      </c>
      <c r="C28" s="11">
        <v>3057</v>
      </c>
      <c r="D28" s="3">
        <f>VLOOKUP('Centralisation des données'!A28,'Centralisation des données'!I:J,2,0)</f>
        <v>43234.504861111112</v>
      </c>
      <c r="E28">
        <f>VLOOKUP('Centralisation des données'!A28,'Centralisation des données'!E:F,2,0)</f>
        <v>4.4443999999999999</v>
      </c>
      <c r="F28">
        <f>VLOOKUP('Centralisation des données'!A28,'Centralisation des données'!G:H,2,0)</f>
        <v>44.44444</v>
      </c>
      <c r="G28" t="str">
        <f>VLOOKUP('Données de travail'!A28,'Centralisation des données'!K:L,2,0)</f>
        <v>user</v>
      </c>
    </row>
    <row r="29" spans="1:7" x14ac:dyDescent="0.25">
      <c r="A29" t="str">
        <f>'Centralisation des données'!A:A</f>
        <v>{C576CDB7-6B52-4A35-892E-89968B0B2CDC}</v>
      </c>
      <c r="B29" t="str">
        <f>'Centralisation des données'!B:B</f>
        <v>Trif camp</v>
      </c>
      <c r="C29" s="11">
        <v>3057</v>
      </c>
      <c r="D29" s="3">
        <f>VLOOKUP('Centralisation des données'!A29,'Centralisation des données'!I:J,2,0)</f>
        <v>43234.504861111112</v>
      </c>
      <c r="E29">
        <f>VLOOKUP('Centralisation des données'!A29,'Centralisation des données'!E:F,2,0)</f>
        <v>4.4443999999999999</v>
      </c>
      <c r="F29">
        <f>VLOOKUP('Centralisation des données'!A29,'Centralisation des données'!G:H,2,0)</f>
        <v>44.44444</v>
      </c>
      <c r="G29" t="str">
        <f>VLOOKUP('Données de travail'!A29,'Centralisation des données'!K:L,2,0)</f>
        <v>user</v>
      </c>
    </row>
    <row r="30" spans="1:7" x14ac:dyDescent="0.25">
      <c r="A30" t="str">
        <f>'Centralisation des données'!A:A</f>
        <v>{C576CDB7-6B52-4A35-892E-89968B0B2CDC}</v>
      </c>
      <c r="B30" t="str">
        <f>'Centralisation des données'!B:B</f>
        <v>Trif repe</v>
      </c>
      <c r="C30" s="11">
        <v>3057</v>
      </c>
      <c r="D30" s="3">
        <f>VLOOKUP('Centralisation des données'!A30,'Centralisation des données'!I:J,2,0)</f>
        <v>43234.504861111112</v>
      </c>
      <c r="E30">
        <f>VLOOKUP('Centralisation des données'!A30,'Centralisation des données'!E:F,2,0)</f>
        <v>4.4443999999999999</v>
      </c>
      <c r="F30">
        <f>VLOOKUP('Centralisation des données'!A30,'Centralisation des données'!G:H,2,0)</f>
        <v>44.44444</v>
      </c>
      <c r="G30" t="str">
        <f>VLOOKUP('Données de travail'!A30,'Centralisation des données'!K:L,2,0)</f>
        <v>user</v>
      </c>
    </row>
    <row r="31" spans="1:7" x14ac:dyDescent="0.25">
      <c r="A31" t="str">
        <f>'Centralisation des données'!A:A</f>
        <v>{C576CDB7-6B52-4A35-892E-89968B0B2CDC}</v>
      </c>
      <c r="B31" t="str">
        <f>'Centralisation des données'!B:B</f>
        <v>Gali apar</v>
      </c>
      <c r="C31" s="11">
        <v>3057</v>
      </c>
      <c r="D31" s="3">
        <f>VLOOKUP('Centralisation des données'!A31,'Centralisation des données'!I:J,2,0)</f>
        <v>43234.504861111112</v>
      </c>
      <c r="E31">
        <f>VLOOKUP('Centralisation des données'!A31,'Centralisation des données'!E:F,2,0)</f>
        <v>4.4443999999999999</v>
      </c>
      <c r="F31">
        <f>VLOOKUP('Centralisation des données'!A31,'Centralisation des données'!G:H,2,0)</f>
        <v>44.44444</v>
      </c>
      <c r="G31" t="str">
        <f>VLOOKUP('Données de travail'!A31,'Centralisation des données'!K:L,2,0)</f>
        <v>user</v>
      </c>
    </row>
    <row r="32" spans="1:7" x14ac:dyDescent="0.25">
      <c r="A32" t="str">
        <f>'Centralisation des données'!A:A</f>
        <v>{C576CDB7-6B52-4A35-892E-89968B0B2CDC}</v>
      </c>
      <c r="B32" t="str">
        <f>'Centralisation des données'!B:B</f>
        <v>Lactu serr</v>
      </c>
      <c r="C32" s="11">
        <v>3057</v>
      </c>
      <c r="D32" s="3">
        <f>VLOOKUP('Centralisation des données'!A32,'Centralisation des données'!I:J,2,0)</f>
        <v>43234.504861111112</v>
      </c>
      <c r="E32">
        <f>VLOOKUP('Centralisation des données'!A32,'Centralisation des données'!E:F,2,0)</f>
        <v>4.4443999999999999</v>
      </c>
      <c r="F32">
        <f>VLOOKUP('Centralisation des données'!A32,'Centralisation des données'!G:H,2,0)</f>
        <v>44.44444</v>
      </c>
      <c r="G32" t="str">
        <f>VLOOKUP('Données de travail'!A32,'Centralisation des données'!K:L,2,0)</f>
        <v>user</v>
      </c>
    </row>
    <row r="33" spans="1:7" x14ac:dyDescent="0.25">
      <c r="A33" t="str">
        <f>'Centralisation des données'!A:A</f>
        <v>{C576CDB7-6B52-4A35-892E-89968B0B2CDC}</v>
      </c>
      <c r="B33" t="str">
        <f>'Centralisation des données'!B:B</f>
        <v>Plan lanc</v>
      </c>
      <c r="C33" s="11">
        <v>3057</v>
      </c>
      <c r="D33" s="3">
        <f>VLOOKUP('Centralisation des données'!A33,'Centralisation des données'!I:J,2,0)</f>
        <v>43234.504861111112</v>
      </c>
      <c r="E33">
        <f>VLOOKUP('Centralisation des données'!A33,'Centralisation des données'!E:F,2,0)</f>
        <v>4.4443999999999999</v>
      </c>
      <c r="F33">
        <f>VLOOKUP('Centralisation des données'!A33,'Centralisation des données'!G:H,2,0)</f>
        <v>44.44444</v>
      </c>
      <c r="G33" t="str">
        <f>VLOOKUP('Données de travail'!A33,'Centralisation des données'!K:L,2,0)</f>
        <v>user</v>
      </c>
    </row>
    <row r="34" spans="1:7" x14ac:dyDescent="0.25">
      <c r="A34" t="str">
        <f>'Centralisation des données'!A:A</f>
        <v>{C576CDB7-6B52-4A35-892E-89968B0B2CDC}</v>
      </c>
      <c r="B34" t="str">
        <f>'Centralisation des données'!B:B</f>
        <v>Brom hord</v>
      </c>
      <c r="C34" s="11">
        <v>3057</v>
      </c>
      <c r="D34" s="3">
        <f>VLOOKUP('Centralisation des données'!A34,'Centralisation des données'!I:J,2,0)</f>
        <v>43234.504861111112</v>
      </c>
      <c r="E34">
        <f>VLOOKUP('Centralisation des données'!A34,'Centralisation des données'!E:F,2,0)</f>
        <v>4.4443999999999999</v>
      </c>
      <c r="F34">
        <f>VLOOKUP('Centralisation des données'!A34,'Centralisation des données'!G:H,2,0)</f>
        <v>44.44444</v>
      </c>
      <c r="G34" t="str">
        <f>VLOOKUP('Données de travail'!A34,'Centralisation des données'!K:L,2,0)</f>
        <v>user</v>
      </c>
    </row>
    <row r="35" spans="1:7" x14ac:dyDescent="0.25">
      <c r="A35" t="str">
        <f>'Centralisation des données'!A:A</f>
        <v>{C576CDB7-6B52-4A35-892E-89968B0B2CDC}</v>
      </c>
      <c r="B35" t="str">
        <f>'Centralisation des données'!B:B</f>
        <v>Gera rotu</v>
      </c>
      <c r="C35" s="11">
        <v>3057</v>
      </c>
      <c r="D35" s="3">
        <f>VLOOKUP('Centralisation des données'!A35,'Centralisation des données'!I:J,2,0)</f>
        <v>43234.504861111112</v>
      </c>
      <c r="E35">
        <f>VLOOKUP('Centralisation des données'!A35,'Centralisation des données'!E:F,2,0)</f>
        <v>4.4443999999999999</v>
      </c>
      <c r="F35">
        <f>VLOOKUP('Centralisation des données'!A35,'Centralisation des données'!G:H,2,0)</f>
        <v>44.44444</v>
      </c>
      <c r="G35" t="str">
        <f>VLOOKUP('Données de travail'!A35,'Centralisation des données'!K:L,2,0)</f>
        <v>user</v>
      </c>
    </row>
    <row r="36" spans="1:7" x14ac:dyDescent="0.25">
      <c r="A36" t="str">
        <f>'Centralisation des données'!A:A</f>
        <v>{C576CDB7-6B52-4A35-892E-89968B0B2CDC}</v>
      </c>
      <c r="B36" t="str">
        <f>'Centralisation des données'!B:B</f>
        <v>Achi mill</v>
      </c>
      <c r="C36" s="11">
        <v>3057</v>
      </c>
      <c r="D36" s="3">
        <f>VLOOKUP('Centralisation des données'!A36,'Centralisation des données'!I:J,2,0)</f>
        <v>43234.504861111112</v>
      </c>
      <c r="E36">
        <f>VLOOKUP('Centralisation des données'!A36,'Centralisation des données'!E:F,2,0)</f>
        <v>4.4443999999999999</v>
      </c>
      <c r="F36">
        <f>VLOOKUP('Centralisation des données'!A36,'Centralisation des données'!G:H,2,0)</f>
        <v>44.44444</v>
      </c>
      <c r="G36" t="str">
        <f>VLOOKUP('Données de travail'!A36,'Centralisation des données'!K:L,2,0)</f>
        <v>user</v>
      </c>
    </row>
    <row r="37" spans="1:7" x14ac:dyDescent="0.25">
      <c r="A37" t="str">
        <f>'Centralisation des données'!A:A</f>
        <v>{C576CDB7-6B52-4A35-892E-89968B0B2CDC}</v>
      </c>
      <c r="B37" t="str">
        <f>'Centralisation des données'!B:B</f>
        <v>Sonc aspe</v>
      </c>
      <c r="C37" s="11">
        <v>3057</v>
      </c>
      <c r="D37" s="3">
        <f>VLOOKUP('Centralisation des données'!A37,'Centralisation des données'!I:J,2,0)</f>
        <v>43234.504861111112</v>
      </c>
      <c r="E37">
        <f>VLOOKUP('Centralisation des données'!A37,'Centralisation des données'!E:F,2,0)</f>
        <v>4.4443999999999999</v>
      </c>
      <c r="F37">
        <f>VLOOKUP('Centralisation des données'!A37,'Centralisation des données'!G:H,2,0)</f>
        <v>44.44444</v>
      </c>
      <c r="G37" t="str">
        <f>VLOOKUP('Données de travail'!A37,'Centralisation des données'!K:L,2,0)</f>
        <v>user</v>
      </c>
    </row>
    <row r="38" spans="1:7" x14ac:dyDescent="0.25">
      <c r="A38" t="str">
        <f>'Centralisation des données'!A:A</f>
        <v>{C576CDB7-6B52-4A35-892E-89968B0B2CDC}</v>
      </c>
      <c r="B38" t="str">
        <f>'Centralisation des données'!B:B</f>
        <v>stel medi</v>
      </c>
      <c r="C38" s="11">
        <v>3057</v>
      </c>
      <c r="D38" s="3">
        <f>VLOOKUP('Centralisation des données'!A38,'Centralisation des données'!I:J,2,0)</f>
        <v>43234.504861111112</v>
      </c>
      <c r="E38">
        <f>VLOOKUP('Centralisation des données'!A38,'Centralisation des données'!E:F,2,0)</f>
        <v>4.4443999999999999</v>
      </c>
      <c r="F38">
        <f>VLOOKUP('Centralisation des données'!A38,'Centralisation des données'!G:H,2,0)</f>
        <v>44.44444</v>
      </c>
      <c r="G38" t="str">
        <f>VLOOKUP('Données de travail'!A38,'Centralisation des données'!K:L,2,0)</f>
        <v>user</v>
      </c>
    </row>
    <row r="39" spans="1:7" x14ac:dyDescent="0.25">
      <c r="A39" t="str">
        <f>'Centralisation des données'!A:A</f>
        <v>{C576CDB7-6B52-4A35-892E-89968B0B2CDC}</v>
      </c>
      <c r="B39" t="str">
        <f>'Centralisation des données'!B:B</f>
        <v>Cyno dact</v>
      </c>
      <c r="C39" s="11">
        <v>3057</v>
      </c>
      <c r="D39" s="3">
        <f>VLOOKUP('Centralisation des données'!A39,'Centralisation des données'!I:J,2,0)</f>
        <v>43234.504861111112</v>
      </c>
      <c r="E39">
        <f>VLOOKUP('Centralisation des données'!A39,'Centralisation des données'!E:F,2,0)</f>
        <v>4.4443999999999999</v>
      </c>
      <c r="F39">
        <f>VLOOKUP('Centralisation des données'!A39,'Centralisation des données'!G:H,2,0)</f>
        <v>44.44444</v>
      </c>
      <c r="G39" t="str">
        <f>VLOOKUP('Données de travail'!A39,'Centralisation des données'!K:L,2,0)</f>
        <v>user</v>
      </c>
    </row>
    <row r="40" spans="1:7" x14ac:dyDescent="0.25">
      <c r="A40" t="str">
        <f>'Centralisation des données'!A:A</f>
        <v>{C576CDB7-6B52-4A35-892E-89968B0B2CDC}</v>
      </c>
      <c r="B40" t="str">
        <f>'Centralisation des données'!B:B</f>
        <v>Gera diss</v>
      </c>
      <c r="C40" s="11">
        <v>3057</v>
      </c>
      <c r="D40" s="3">
        <f>VLOOKUP('Centralisation des données'!A40,'Centralisation des données'!I:J,2,0)</f>
        <v>43234.504861111112</v>
      </c>
      <c r="E40">
        <f>VLOOKUP('Centralisation des données'!A40,'Centralisation des données'!E:F,2,0)</f>
        <v>4.4443999999999999</v>
      </c>
      <c r="F40">
        <f>VLOOKUP('Centralisation des données'!A40,'Centralisation des données'!G:H,2,0)</f>
        <v>44.44444</v>
      </c>
      <c r="G40" t="str">
        <f>VLOOKUP('Données de travail'!A40,'Centralisation des données'!K:L,2,0)</f>
        <v>user</v>
      </c>
    </row>
    <row r="41" spans="1:7" x14ac:dyDescent="0.25">
      <c r="A41" t="str">
        <f>'Centralisation des données'!A:A</f>
        <v>{C576CDB7-6B52-4A35-892E-89968B0B2CDC}</v>
      </c>
      <c r="B41" t="str">
        <f>'Centralisation des données'!B:B</f>
        <v>Pote repta</v>
      </c>
      <c r="C41" s="11">
        <v>3057</v>
      </c>
      <c r="D41" s="3">
        <f>VLOOKUP('Centralisation des données'!A41,'Centralisation des données'!I:J,2,0)</f>
        <v>43234.504861111112</v>
      </c>
      <c r="E41">
        <f>VLOOKUP('Centralisation des données'!A41,'Centralisation des données'!E:F,2,0)</f>
        <v>4.4443999999999999</v>
      </c>
      <c r="F41">
        <f>VLOOKUP('Centralisation des données'!A41,'Centralisation des données'!G:H,2,0)</f>
        <v>44.44444</v>
      </c>
      <c r="G41" t="str">
        <f>VLOOKUP('Données de travail'!A41,'Centralisation des données'!K:L,2,0)</f>
        <v>user</v>
      </c>
    </row>
    <row r="42" spans="1:7" x14ac:dyDescent="0.25">
      <c r="A42" t="str">
        <f>'Centralisation des données'!A:A</f>
        <v>{C576CDB7-6B52-4A35-892E-89968B0B2CDC}</v>
      </c>
      <c r="B42" t="str">
        <f>'Centralisation des données'!B:B</f>
        <v>Popu nigr</v>
      </c>
      <c r="C42" s="11">
        <v>3057</v>
      </c>
      <c r="D42" s="3">
        <f>VLOOKUP('Centralisation des données'!A42,'Centralisation des données'!I:J,2,0)</f>
        <v>43234.504861111112</v>
      </c>
      <c r="E42">
        <f>VLOOKUP('Centralisation des données'!A42,'Centralisation des données'!E:F,2,0)</f>
        <v>4.4443999999999999</v>
      </c>
      <c r="F42">
        <f>VLOOKUP('Centralisation des données'!A42,'Centralisation des données'!G:H,2,0)</f>
        <v>44.44444</v>
      </c>
      <c r="G42" t="str">
        <f>VLOOKUP('Données de travail'!A42,'Centralisation des données'!K:L,2,0)</f>
        <v>user</v>
      </c>
    </row>
    <row r="43" spans="1:7" x14ac:dyDescent="0.25">
      <c r="A43" t="str">
        <f>'Centralisation des données'!A:A</f>
        <v>{C576CDB7-6B52-4A35-892E-89968B0B2CDC}</v>
      </c>
      <c r="B43" t="str">
        <f>'Centralisation des données'!B:B</f>
        <v>Sedu acri</v>
      </c>
      <c r="C43" s="11">
        <v>3057</v>
      </c>
      <c r="D43" s="3">
        <f>VLOOKUP('Centralisation des données'!A43,'Centralisation des données'!I:J,2,0)</f>
        <v>43234.504861111112</v>
      </c>
      <c r="E43">
        <f>VLOOKUP('Centralisation des données'!A43,'Centralisation des données'!E:F,2,0)</f>
        <v>4.4443999999999999</v>
      </c>
      <c r="F43">
        <f>VLOOKUP('Centralisation des données'!A43,'Centralisation des données'!G:H,2,0)</f>
        <v>44.44444</v>
      </c>
      <c r="G43" t="str">
        <f>VLOOKUP('Données de travail'!A43,'Centralisation des données'!K:L,2,0)</f>
        <v>user</v>
      </c>
    </row>
    <row r="44" spans="1:7" x14ac:dyDescent="0.25">
      <c r="A44" t="str">
        <f>'Centralisation des données'!A:A</f>
        <v>{C576CDB7-6B52-4A35-892E-89968B0B2CDC}</v>
      </c>
      <c r="B44" t="str">
        <f>'Centralisation des données'!B:B</f>
        <v>Lact perr</v>
      </c>
      <c r="C44" s="11">
        <v>3057</v>
      </c>
      <c r="D44" s="3">
        <f>VLOOKUP('Centralisation des données'!A44,'Centralisation des données'!I:J,2,0)</f>
        <v>43234.504861111112</v>
      </c>
      <c r="E44">
        <f>VLOOKUP('Centralisation des données'!A44,'Centralisation des données'!E:F,2,0)</f>
        <v>4.4443999999999999</v>
      </c>
      <c r="F44">
        <f>VLOOKUP('Centralisation des données'!A44,'Centralisation des données'!G:H,2,0)</f>
        <v>44.44444</v>
      </c>
      <c r="G44" t="str">
        <f>VLOOKUP('Données de travail'!A44,'Centralisation des données'!K:L,2,0)</f>
        <v>user</v>
      </c>
    </row>
    <row r="45" spans="1:7" x14ac:dyDescent="0.25">
      <c r="A45" t="str">
        <f>'Centralisation des données'!A:A</f>
        <v>{C576CDB7-6B52-4A35-892E-89968B0B2CDC}</v>
      </c>
      <c r="B45" t="str">
        <f>'Centralisation des données'!B:B</f>
        <v>Trag prat</v>
      </c>
      <c r="C45" s="11">
        <v>3057</v>
      </c>
      <c r="D45" s="3">
        <f>VLOOKUP('Centralisation des données'!A45,'Centralisation des données'!I:J,2,0)</f>
        <v>43234.504861111112</v>
      </c>
      <c r="E45">
        <f>VLOOKUP('Centralisation des données'!A45,'Centralisation des données'!E:F,2,0)</f>
        <v>4.4443999999999999</v>
      </c>
      <c r="F45">
        <f>VLOOKUP('Centralisation des données'!A45,'Centralisation des données'!G:H,2,0)</f>
        <v>44.44444</v>
      </c>
      <c r="G45" t="str">
        <f>VLOOKUP('Données de travail'!A45,'Centralisation des données'!K:L,2,0)</f>
        <v>user</v>
      </c>
    </row>
    <row r="46" spans="1:7" x14ac:dyDescent="0.25">
      <c r="A46" t="str">
        <f>'Centralisation des données'!A:A</f>
        <v>{C576CDB7-6B52-4A35-892E-89968B0B2CDC}</v>
      </c>
      <c r="B46" t="str">
        <f>'Centralisation des données'!B:B</f>
        <v>Cala nepe</v>
      </c>
      <c r="C46" s="11">
        <v>3057</v>
      </c>
      <c r="D46" s="3">
        <f>VLOOKUP('Centralisation des données'!A46,'Centralisation des données'!I:J,2,0)</f>
        <v>43234.504861111112</v>
      </c>
      <c r="E46">
        <f>VLOOKUP('Centralisation des données'!A46,'Centralisation des données'!E:F,2,0)</f>
        <v>4.4443999999999999</v>
      </c>
      <c r="F46">
        <f>VLOOKUP('Centralisation des données'!A46,'Centralisation des données'!G:H,2,0)</f>
        <v>44.44444</v>
      </c>
      <c r="G46" t="str">
        <f>VLOOKUP('Données de travail'!A46,'Centralisation des données'!K:L,2,0)</f>
        <v>user</v>
      </c>
    </row>
    <row r="47" spans="1:7" x14ac:dyDescent="0.25">
      <c r="A47" t="str">
        <f>'Centralisation des données'!A:A</f>
        <v>{C576CDB7-6B52-4A35-892E-89968B0B2CDC}</v>
      </c>
      <c r="B47" t="str">
        <f>'Centralisation des données'!B:B</f>
        <v>Verb thap</v>
      </c>
      <c r="C47" s="11">
        <v>3057</v>
      </c>
      <c r="D47" s="3">
        <f>VLOOKUP('Centralisation des données'!A47,'Centralisation des données'!I:J,2,0)</f>
        <v>43234.504861111112</v>
      </c>
      <c r="E47">
        <f>VLOOKUP('Centralisation des données'!A47,'Centralisation des données'!E:F,2,0)</f>
        <v>4.4443999999999999</v>
      </c>
      <c r="F47">
        <f>VLOOKUP('Centralisation des données'!A47,'Centralisation des données'!G:H,2,0)</f>
        <v>44.44444</v>
      </c>
      <c r="G47" t="str">
        <f>VLOOKUP('Données de travail'!A47,'Centralisation des données'!K:L,2,0)</f>
        <v>user</v>
      </c>
    </row>
    <row r="48" spans="1:7" x14ac:dyDescent="0.25">
      <c r="A48" t="str">
        <f>'Centralisation des données'!A:A</f>
        <v>{C576CDB7-6B52-4A35-892E-89968B0B2CDC}</v>
      </c>
      <c r="B48" t="str">
        <f>'Centralisation des données'!B:B</f>
        <v>Euph cypa</v>
      </c>
      <c r="C48" s="11">
        <v>3057</v>
      </c>
      <c r="D48" s="3">
        <f>VLOOKUP('Centralisation des données'!A48,'Centralisation des données'!I:J,2,0)</f>
        <v>43234.504861111112</v>
      </c>
      <c r="E48">
        <f>VLOOKUP('Centralisation des données'!A48,'Centralisation des données'!E:F,2,0)</f>
        <v>4.4443999999999999</v>
      </c>
      <c r="F48">
        <f>VLOOKUP('Centralisation des données'!A48,'Centralisation des données'!G:H,2,0)</f>
        <v>44.44444</v>
      </c>
      <c r="G48" t="str">
        <f>VLOOKUP('Données de travail'!A48,'Centralisation des données'!K:L,2,0)</f>
        <v>user</v>
      </c>
    </row>
    <row r="49" spans="1:7" x14ac:dyDescent="0.25">
      <c r="A49" t="str">
        <f>'Centralisation des données'!A:A</f>
        <v>{C576CDB7-6B52-4A35-892E-89968B0B2CDC}</v>
      </c>
      <c r="B49" t="str">
        <f>'Centralisation des données'!B:B</f>
        <v>Trif camp</v>
      </c>
      <c r="C49" s="11">
        <v>3057</v>
      </c>
      <c r="D49" s="3">
        <f>VLOOKUP('Centralisation des données'!A49,'Centralisation des données'!I:J,2,0)</f>
        <v>43234.504861111112</v>
      </c>
      <c r="E49">
        <f>VLOOKUP('Centralisation des données'!A49,'Centralisation des données'!E:F,2,0)</f>
        <v>4.4443999999999999</v>
      </c>
      <c r="F49">
        <f>VLOOKUP('Centralisation des données'!A49,'Centralisation des données'!G:H,2,0)</f>
        <v>44.44444</v>
      </c>
      <c r="G49" t="str">
        <f>VLOOKUP('Données de travail'!A49,'Centralisation des données'!K:L,2,0)</f>
        <v>user</v>
      </c>
    </row>
    <row r="50" spans="1:7" x14ac:dyDescent="0.25">
      <c r="A50" t="str">
        <f>'Centralisation des données'!A:A</f>
        <v>{C576CDB7-6B52-4A35-892E-89968B0B2CDC}</v>
      </c>
      <c r="B50" t="str">
        <f>'Centralisation des données'!B:B</f>
        <v>Vici sati</v>
      </c>
      <c r="C50" s="11">
        <v>3057</v>
      </c>
      <c r="D50" s="3">
        <f>VLOOKUP('Centralisation des données'!A50,'Centralisation des données'!I:J,2,0)</f>
        <v>43234.504861111112</v>
      </c>
      <c r="E50">
        <f>VLOOKUP('Centralisation des données'!A50,'Centralisation des données'!E:F,2,0)</f>
        <v>4.4443999999999999</v>
      </c>
      <c r="F50">
        <f>VLOOKUP('Centralisation des données'!A50,'Centralisation des données'!G:H,2,0)</f>
        <v>44.44444</v>
      </c>
      <c r="G50" t="str">
        <f>VLOOKUP('Données de travail'!A50,'Centralisation des données'!K:L,2,0)</f>
        <v>user</v>
      </c>
    </row>
    <row r="51" spans="1:7" x14ac:dyDescent="0.25">
      <c r="A51" t="str">
        <f>'Centralisation des données'!A:A</f>
        <v>{C576CDB7-6B52-4A35-892E-89968B0B2CDC}</v>
      </c>
      <c r="B51" t="str">
        <f>'Centralisation des données'!B:B</f>
        <v>Sang mino</v>
      </c>
      <c r="C51" s="11">
        <v>3057</v>
      </c>
      <c r="D51" s="3">
        <f>VLOOKUP('Centralisation des données'!A51,'Centralisation des données'!I:J,2,0)</f>
        <v>43234.504861111112</v>
      </c>
      <c r="E51">
        <f>VLOOKUP('Centralisation des données'!A51,'Centralisation des données'!E:F,2,0)</f>
        <v>4.4443999999999999</v>
      </c>
      <c r="F51">
        <f>VLOOKUP('Centralisation des données'!A51,'Centralisation des données'!G:H,2,0)</f>
        <v>44.44444</v>
      </c>
      <c r="G51" t="str">
        <f>VLOOKUP('Données de travail'!A51,'Centralisation des données'!K:L,2,0)</f>
        <v>user</v>
      </c>
    </row>
    <row r="52" spans="1:7" x14ac:dyDescent="0.25">
      <c r="A52" t="str">
        <f>'Centralisation des données'!A:A</f>
        <v>{C576CDB7-6B52-4A35-892E-89968B0B2CDC}</v>
      </c>
      <c r="B52" t="str">
        <f>'Centralisation des données'!B:B</f>
        <v>Drab vern</v>
      </c>
      <c r="C52" s="11">
        <v>3057</v>
      </c>
      <c r="D52" s="3">
        <f>VLOOKUP('Centralisation des données'!A52,'Centralisation des données'!I:J,2,0)</f>
        <v>43234.504861111112</v>
      </c>
      <c r="E52">
        <f>VLOOKUP('Centralisation des données'!A52,'Centralisation des données'!E:F,2,0)</f>
        <v>4.4443999999999999</v>
      </c>
      <c r="F52">
        <f>VLOOKUP('Centralisation des données'!A52,'Centralisation des données'!G:H,2,0)</f>
        <v>44.44444</v>
      </c>
      <c r="G52" t="str">
        <f>VLOOKUP('Données de travail'!A52,'Centralisation des données'!K:L,2,0)</f>
        <v>user</v>
      </c>
    </row>
    <row r="53" spans="1:7" x14ac:dyDescent="0.25">
      <c r="A53" t="str">
        <f>'Centralisation des données'!A:A</f>
        <v>{C576CDB7-6B52-4A35-892E-89968B0B2CDC}</v>
      </c>
      <c r="B53" t="str">
        <f>'Centralisation des données'!B:B</f>
        <v>Fila pyra</v>
      </c>
      <c r="C53" s="11">
        <v>3057</v>
      </c>
      <c r="D53" s="3">
        <f>VLOOKUP('Centralisation des données'!A53,'Centralisation des données'!I:J,2,0)</f>
        <v>43234.504861111112</v>
      </c>
      <c r="E53">
        <f>VLOOKUP('Centralisation des données'!A53,'Centralisation des données'!E:F,2,0)</f>
        <v>4.4443999999999999</v>
      </c>
      <c r="F53">
        <f>VLOOKUP('Centralisation des données'!A53,'Centralisation des données'!G:H,2,0)</f>
        <v>44.44444</v>
      </c>
      <c r="G53" t="str">
        <f>VLOOKUP('Données de travail'!A53,'Centralisation des données'!K:L,2,0)</f>
        <v>user</v>
      </c>
    </row>
    <row r="54" spans="1:7" x14ac:dyDescent="0.25">
      <c r="A54" t="str">
        <f>'Centralisation des données'!A:A</f>
        <v>{C576CDB7-6B52-4A35-892E-89968B0B2CDC}</v>
      </c>
      <c r="B54" t="str">
        <f>'Centralisation des données'!B:B</f>
        <v>Lysi linu</v>
      </c>
      <c r="C54" s="11">
        <v>3057</v>
      </c>
      <c r="D54" s="3">
        <f>VLOOKUP('Centralisation des données'!A54,'Centralisation des données'!I:J,2,0)</f>
        <v>43234.504861111112</v>
      </c>
      <c r="E54">
        <f>VLOOKUP('Centralisation des données'!A54,'Centralisation des données'!E:F,2,0)</f>
        <v>4.4443999999999999</v>
      </c>
      <c r="F54">
        <f>VLOOKUP('Centralisation des données'!A54,'Centralisation des données'!G:H,2,0)</f>
        <v>44.44444</v>
      </c>
      <c r="G54" t="str">
        <f>VLOOKUP('Données de travail'!A54,'Centralisation des données'!K:L,2,0)</f>
        <v>user</v>
      </c>
    </row>
    <row r="55" spans="1:7" x14ac:dyDescent="0.25">
      <c r="A55" t="str">
        <f>'Centralisation des données'!A:A</f>
        <v>{C576CDB7-6B52-4A35-892E-89968B0B2CDC}</v>
      </c>
      <c r="B55" t="str">
        <f>'Centralisation des données'!B:B</f>
        <v>Moru albu</v>
      </c>
      <c r="C55" s="11">
        <v>3057</v>
      </c>
      <c r="D55" s="3">
        <f>VLOOKUP('Centralisation des données'!A55,'Centralisation des données'!I:J,2,0)</f>
        <v>43234.504861111112</v>
      </c>
      <c r="E55">
        <f>VLOOKUP('Centralisation des données'!A55,'Centralisation des données'!E:F,2,0)</f>
        <v>4.4443999999999999</v>
      </c>
      <c r="F55">
        <f>VLOOKUP('Centralisation des données'!A55,'Centralisation des données'!G:H,2,0)</f>
        <v>44.44444</v>
      </c>
      <c r="G55" t="str">
        <f>VLOOKUP('Données de travail'!A55,'Centralisation des données'!K:L,2,0)</f>
        <v>user</v>
      </c>
    </row>
    <row r="56" spans="1:7" x14ac:dyDescent="0.25">
      <c r="A56" t="str">
        <f>'Centralisation des données'!A:A</f>
        <v>{C576CDB7-6B52-4A35-892E-89968B0B2CDC}</v>
      </c>
      <c r="B56" t="str">
        <f>'Centralisation des données'!B:B</f>
        <v>Robi pseu</v>
      </c>
      <c r="C56" s="11">
        <v>3057</v>
      </c>
      <c r="D56" s="3">
        <f>VLOOKUP('Centralisation des données'!A56,'Centralisation des données'!I:J,2,0)</f>
        <v>43234.504861111112</v>
      </c>
      <c r="E56">
        <f>VLOOKUP('Centralisation des données'!A56,'Centralisation des données'!E:F,2,0)</f>
        <v>4.4443999999999999</v>
      </c>
      <c r="F56">
        <f>VLOOKUP('Centralisation des données'!A56,'Centralisation des données'!G:H,2,0)</f>
        <v>44.44444</v>
      </c>
      <c r="G56" t="str">
        <f>VLOOKUP('Données de travail'!A56,'Centralisation des données'!K:L,2,0)</f>
        <v>user</v>
      </c>
    </row>
    <row r="57" spans="1:7" x14ac:dyDescent="0.25">
      <c r="A57" t="str">
        <f>'Centralisation des données'!A:A</f>
        <v>{C576CDB7-6B52-4A35-892E-89968B0B2CDC}</v>
      </c>
      <c r="B57" t="str">
        <f>'Centralisation des données'!B:B</f>
        <v>Gali molu</v>
      </c>
      <c r="C57" s="11">
        <v>3057</v>
      </c>
      <c r="D57" s="3">
        <f>VLOOKUP('Centralisation des données'!A57,'Centralisation des données'!I:J,2,0)</f>
        <v>43234.504861111112</v>
      </c>
      <c r="E57">
        <f>VLOOKUP('Centralisation des données'!A57,'Centralisation des données'!E:F,2,0)</f>
        <v>4.4443999999999999</v>
      </c>
      <c r="F57">
        <f>VLOOKUP('Centralisation des données'!A57,'Centralisation des données'!G:H,2,0)</f>
        <v>44.44444</v>
      </c>
      <c r="G57" t="str">
        <f>VLOOKUP('Données de travail'!A57,'Centralisation des données'!K:L,2,0)</f>
        <v>user</v>
      </c>
    </row>
    <row r="58" spans="1:7" x14ac:dyDescent="0.25">
      <c r="A58" t="str">
        <f>'Centralisation des données'!A:A</f>
        <v>{C576CDB7-6B52-4A35-892E-89968B0B2CDC}</v>
      </c>
      <c r="B58" t="str">
        <f>'Centralisation des données'!B:B</f>
        <v>Gali apar</v>
      </c>
      <c r="C58" s="11">
        <v>3057</v>
      </c>
      <c r="D58" s="3">
        <f>VLOOKUP('Centralisation des données'!A58,'Centralisation des données'!I:J,2,0)</f>
        <v>43234.504861111112</v>
      </c>
      <c r="E58">
        <f>VLOOKUP('Centralisation des données'!A58,'Centralisation des données'!E:F,2,0)</f>
        <v>4.4443999999999999</v>
      </c>
      <c r="F58">
        <f>VLOOKUP('Centralisation des données'!A58,'Centralisation des données'!G:H,2,0)</f>
        <v>44.44444</v>
      </c>
      <c r="G58" t="str">
        <f>VLOOKUP('Données de travail'!A58,'Centralisation des données'!K:L,2,0)</f>
        <v>user</v>
      </c>
    </row>
    <row r="59" spans="1:7" x14ac:dyDescent="0.25">
      <c r="A59" t="str">
        <f>'Centralisation des données'!A:A</f>
        <v>{C576CDB7-6B52-4A35-892E-89968B0B2CDC}</v>
      </c>
      <c r="B59" t="str">
        <f>'Centralisation des données'!B:B</f>
        <v>Urti dioi</v>
      </c>
      <c r="C59" s="11">
        <v>3057</v>
      </c>
      <c r="D59" s="3">
        <f>VLOOKUP('Centralisation des données'!A59,'Centralisation des données'!I:J,2,0)</f>
        <v>43234.504861111112</v>
      </c>
      <c r="E59">
        <f>VLOOKUP('Centralisation des données'!A59,'Centralisation des données'!E:F,2,0)</f>
        <v>4.4443999999999999</v>
      </c>
      <c r="F59">
        <f>VLOOKUP('Centralisation des données'!A59,'Centralisation des données'!G:H,2,0)</f>
        <v>44.44444</v>
      </c>
      <c r="G59" t="str">
        <f>VLOOKUP('Données de travail'!A59,'Centralisation des données'!K:L,2,0)</f>
        <v>user</v>
      </c>
    </row>
    <row r="60" spans="1:7" x14ac:dyDescent="0.25">
      <c r="A60" t="str">
        <f>'Centralisation des données'!A:A</f>
        <v>{C576CDB7-6B52-4A35-892E-89968B0B2CDC}</v>
      </c>
      <c r="B60" t="str">
        <f>'Centralisation des données'!B:B</f>
        <v>Jugl regi</v>
      </c>
      <c r="C60" s="11">
        <v>3057</v>
      </c>
      <c r="D60" s="3">
        <f>VLOOKUP('Centralisation des données'!A60,'Centralisation des données'!I:J,2,0)</f>
        <v>43234.504861111112</v>
      </c>
      <c r="E60">
        <f>VLOOKUP('Centralisation des données'!A60,'Centralisation des données'!E:F,2,0)</f>
        <v>4.4443999999999999</v>
      </c>
      <c r="F60">
        <f>VLOOKUP('Centralisation des données'!A60,'Centralisation des données'!G:H,2,0)</f>
        <v>44.44444</v>
      </c>
      <c r="G60" t="str">
        <f>VLOOKUP('Données de travail'!A60,'Centralisation des données'!K:L,2,0)</f>
        <v>user</v>
      </c>
    </row>
    <row r="61" spans="1:7" x14ac:dyDescent="0.25">
      <c r="A61" t="str">
        <f>'Centralisation des données'!A:A</f>
        <v>{C576CDB7-6B52-4A35-892E-89968B0B2CDC}</v>
      </c>
      <c r="B61" t="str">
        <f>'Centralisation des données'!B:B</f>
        <v>Viol arve</v>
      </c>
      <c r="C61" s="11">
        <v>3057</v>
      </c>
      <c r="D61" s="3">
        <f>VLOOKUP('Centralisation des données'!A61,'Centralisation des données'!I:J,2,0)</f>
        <v>43234.504861111112</v>
      </c>
      <c r="E61">
        <f>VLOOKUP('Centralisation des données'!A61,'Centralisation des données'!E:F,2,0)</f>
        <v>4.4443999999999999</v>
      </c>
      <c r="F61">
        <f>VLOOKUP('Centralisation des données'!A61,'Centralisation des données'!G:H,2,0)</f>
        <v>44.44444</v>
      </c>
      <c r="G61" t="str">
        <f>VLOOKUP('Données de travail'!A61,'Centralisation des données'!K:L,2,0)</f>
        <v>user</v>
      </c>
    </row>
    <row r="62" spans="1:7" x14ac:dyDescent="0.25">
      <c r="A62" t="str">
        <f>'Centralisation des données'!A:A</f>
        <v>{C576CDB7-6B52-4A35-892E-89968B0B2CDC}</v>
      </c>
      <c r="B62" t="str">
        <f>'Centralisation des données'!B:B</f>
        <v>Bide pent</v>
      </c>
      <c r="C62" s="11">
        <v>3057</v>
      </c>
      <c r="D62" s="3">
        <f>VLOOKUP('Centralisation des données'!A62,'Centralisation des données'!I:J,2,0)</f>
        <v>43234.504861111112</v>
      </c>
      <c r="E62">
        <f>VLOOKUP('Centralisation des données'!A62,'Centralisation des données'!E:F,2,0)</f>
        <v>4.4443999999999999</v>
      </c>
      <c r="F62">
        <f>VLOOKUP('Centralisation des données'!A62,'Centralisation des données'!G:H,2,0)</f>
        <v>44.44444</v>
      </c>
      <c r="G62" t="str">
        <f>VLOOKUP('Données de travail'!A62,'Centralisation des données'!K:L,2,0)</f>
        <v>user</v>
      </c>
    </row>
    <row r="63" spans="1:7" x14ac:dyDescent="0.25">
      <c r="A63" t="str">
        <f>'Centralisation des données'!A:A</f>
        <v>{C576CDB7-6B52-4A35-892E-89968B0B2CDC}</v>
      </c>
      <c r="B63" t="str">
        <f>'Centralisation des données'!B:B</f>
        <v>Brom madr</v>
      </c>
      <c r="C63" s="11">
        <v>3057</v>
      </c>
      <c r="D63" s="3">
        <f>VLOOKUP('Centralisation des données'!A63,'Centralisation des données'!I:J,2,0)</f>
        <v>43234.504861111112</v>
      </c>
      <c r="E63">
        <f>VLOOKUP('Centralisation des données'!A63,'Centralisation des données'!E:F,2,0)</f>
        <v>4.4443999999999999</v>
      </c>
      <c r="F63">
        <f>VLOOKUP('Centralisation des données'!A63,'Centralisation des données'!G:H,2,0)</f>
        <v>44.44444</v>
      </c>
      <c r="G63" t="str">
        <f>VLOOKUP('Données de travail'!A63,'Centralisation des données'!K:L,2,0)</f>
        <v>user</v>
      </c>
    </row>
    <row r="64" spans="1:7" x14ac:dyDescent="0.25">
      <c r="A64" t="str">
        <f>'Centralisation des données'!A:A</f>
        <v>{C576CDB7-6B52-4A35-892E-89968B0B2CDC}</v>
      </c>
      <c r="B64" t="str">
        <f>'Centralisation des données'!B:B</f>
        <v>Medi mini</v>
      </c>
      <c r="C64" s="11">
        <v>3057</v>
      </c>
      <c r="D64" s="3">
        <f>VLOOKUP('Centralisation des données'!A64,'Centralisation des données'!I:J,2,0)</f>
        <v>43234.504861111112</v>
      </c>
      <c r="E64">
        <f>VLOOKUP('Centralisation des données'!A64,'Centralisation des données'!E:F,2,0)</f>
        <v>4.4443999999999999</v>
      </c>
      <c r="F64">
        <f>VLOOKUP('Centralisation des données'!A64,'Centralisation des données'!G:H,2,0)</f>
        <v>44.44444</v>
      </c>
      <c r="G64" t="str">
        <f>VLOOKUP('Données de travail'!A64,'Centralisation des données'!K:L,2,0)</f>
        <v>user</v>
      </c>
    </row>
    <row r="65" spans="1:7" x14ac:dyDescent="0.25">
      <c r="A65" t="str">
        <f>'Centralisation des données'!A:A</f>
        <v>{67ACA867-2026-4CB2-8271-4DFDA9B4D481}</v>
      </c>
      <c r="B65" t="str">
        <f>'Centralisation des données'!B:B</f>
        <v>Neat apul</v>
      </c>
      <c r="C65" s="11">
        <f>VLOOKUP('Centralisation des données'!A65,'Centralisation des données'!C:D,2,0)</f>
        <v>2996</v>
      </c>
      <c r="D65" s="3">
        <f>VLOOKUP('Centralisation des données'!A65,'Centralisation des données'!I:J,2,0)</f>
        <v>43234.504861111112</v>
      </c>
      <c r="E65" t="e">
        <f>VLOOKUP('Centralisation des données'!A65,'Centralisation des données'!E:F,2,0)</f>
        <v>#N/A</v>
      </c>
      <c r="F65">
        <f>VLOOKUP('Centralisation des données'!A65,'Centralisation des données'!G:H,2,0)</f>
        <v>44.44444</v>
      </c>
      <c r="G65" t="str">
        <f>VLOOKUP('Données de travail'!A65,'Centralisation des données'!K:L,2,0)</f>
        <v>user</v>
      </c>
    </row>
    <row r="66" spans="1:7" x14ac:dyDescent="0.25">
      <c r="A66" t="str">
        <f>'Centralisation des données'!A:A</f>
        <v>{67ACA867-2026-4CB2-8271-4DFDA9B4D481}</v>
      </c>
      <c r="B66" t="str">
        <f>'Centralisation des données'!B:B</f>
        <v>Rume inte</v>
      </c>
      <c r="C66" s="11">
        <f>VLOOKUP('Centralisation des données'!A66,'Centralisation des données'!C:D,2,0)</f>
        <v>2996</v>
      </c>
      <c r="D66" s="3">
        <f>VLOOKUP('Centralisation des données'!A66,'Centralisation des données'!I:J,2,0)</f>
        <v>43234.504861111112</v>
      </c>
      <c r="E66" t="e">
        <f>VLOOKUP('Centralisation des données'!A66,'Centralisation des données'!E:F,2,0)</f>
        <v>#N/A</v>
      </c>
      <c r="F66">
        <f>VLOOKUP('Centralisation des données'!A66,'Centralisation des données'!G:H,2,0)</f>
        <v>44.44444</v>
      </c>
      <c r="G66" t="str">
        <f>VLOOKUP('Données de travail'!A66,'Centralisation des données'!K:L,2,0)</f>
        <v>user</v>
      </c>
    </row>
    <row r="67" spans="1:7" x14ac:dyDescent="0.25">
      <c r="A67" t="str">
        <f>'Centralisation des données'!A:A</f>
        <v>{67ACA867-2026-4CB2-8271-4DFDA9B4D481}</v>
      </c>
      <c r="B67" t="str">
        <f>'Centralisation des données'!B:B</f>
        <v>Brom rube</v>
      </c>
      <c r="C67" s="11">
        <f>VLOOKUP('Centralisation des données'!A67,'Centralisation des données'!C:D,2,0)</f>
        <v>2996</v>
      </c>
      <c r="D67" s="3">
        <f>VLOOKUP('Centralisation des données'!A67,'Centralisation des données'!I:J,2,0)</f>
        <v>43234.504861111112</v>
      </c>
      <c r="E67" t="e">
        <f>VLOOKUP('Centralisation des données'!A67,'Centralisation des données'!E:F,2,0)</f>
        <v>#N/A</v>
      </c>
      <c r="F67">
        <f>VLOOKUP('Centralisation des données'!A67,'Centralisation des données'!G:H,2,0)</f>
        <v>44.44444</v>
      </c>
      <c r="G67" t="str">
        <f>VLOOKUP('Données de travail'!A67,'Centralisation des données'!K:L,2,0)</f>
        <v>user</v>
      </c>
    </row>
    <row r="68" spans="1:7" x14ac:dyDescent="0.25">
      <c r="A68" t="str">
        <f>'Centralisation des données'!A:A</f>
        <v>{67ACA867-2026-4CB2-8271-4DFDA9B4D481}</v>
      </c>
      <c r="B68" t="str">
        <f>'Centralisation des données'!B:B</f>
        <v>Sile ital</v>
      </c>
      <c r="C68" s="11">
        <f>VLOOKUP('Centralisation des données'!A68,'Centralisation des données'!C:D,2,0)</f>
        <v>2996</v>
      </c>
      <c r="D68" s="3">
        <f>VLOOKUP('Centralisation des données'!A68,'Centralisation des données'!I:J,2,0)</f>
        <v>43234.504861111112</v>
      </c>
      <c r="E68" t="e">
        <f>VLOOKUP('Centralisation des données'!A68,'Centralisation des données'!E:F,2,0)</f>
        <v>#N/A</v>
      </c>
      <c r="F68">
        <f>VLOOKUP('Centralisation des données'!A68,'Centralisation des données'!G:H,2,0)</f>
        <v>44.44444</v>
      </c>
      <c r="G68" t="str">
        <f>VLOOKUP('Données de travail'!A68,'Centralisation des données'!K:L,2,0)</f>
        <v>user</v>
      </c>
    </row>
    <row r="69" spans="1:7" x14ac:dyDescent="0.25">
      <c r="A69" t="str">
        <f>'Centralisation des données'!A:A</f>
        <v>{67ACA867-2026-4CB2-8271-4DFDA9B4D481}</v>
      </c>
      <c r="B69" t="str">
        <f>'Centralisation des données'!B:B</f>
        <v>Uros picr</v>
      </c>
      <c r="C69" s="11">
        <f>VLOOKUP('Centralisation des données'!A69,'Centralisation des données'!C:D,2,0)</f>
        <v>2996</v>
      </c>
      <c r="D69" s="3">
        <f>VLOOKUP('Centralisation des données'!A69,'Centralisation des données'!I:J,2,0)</f>
        <v>43234.504861111112</v>
      </c>
      <c r="E69" t="e">
        <f>VLOOKUP('Centralisation des données'!A69,'Centralisation des données'!E:F,2,0)</f>
        <v>#N/A</v>
      </c>
      <c r="F69">
        <f>VLOOKUP('Centralisation des données'!A69,'Centralisation des données'!G:H,2,0)</f>
        <v>44.44444</v>
      </c>
      <c r="G69" t="str">
        <f>VLOOKUP('Données de travail'!A69,'Centralisation des données'!K:L,2,0)</f>
        <v>user</v>
      </c>
    </row>
    <row r="70" spans="1:7" x14ac:dyDescent="0.25">
      <c r="A70" t="str">
        <f>'Centralisation des données'!A:A</f>
        <v>{67ACA867-2026-4CB2-8271-4DFDA9B4D481}</v>
      </c>
      <c r="B70" t="str">
        <f>'Centralisation des données'!B:B</f>
        <v>Cent rube</v>
      </c>
      <c r="C70" s="11">
        <f>VLOOKUP('Centralisation des données'!A70,'Centralisation des données'!C:D,2,0)</f>
        <v>2996</v>
      </c>
      <c r="D70" s="3">
        <f>VLOOKUP('Centralisation des données'!A70,'Centralisation des données'!I:J,2,0)</f>
        <v>43234.504861111112</v>
      </c>
      <c r="E70" t="e">
        <f>VLOOKUP('Centralisation des données'!A70,'Centralisation des données'!E:F,2,0)</f>
        <v>#N/A</v>
      </c>
      <c r="F70">
        <f>VLOOKUP('Centralisation des données'!A70,'Centralisation des données'!G:H,2,0)</f>
        <v>44.44444</v>
      </c>
      <c r="G70" t="str">
        <f>VLOOKUP('Données de travail'!A70,'Centralisation des données'!K:L,2,0)</f>
        <v>user</v>
      </c>
    </row>
    <row r="71" spans="1:7" x14ac:dyDescent="0.25">
      <c r="A71" t="str">
        <f>'Centralisation des données'!A:A</f>
        <v>{67ACA867-2026-4CB2-8271-4DFDA9B4D481}</v>
      </c>
      <c r="B71" t="str">
        <f>'Centralisation des données'!B:B</f>
        <v>Hipp como</v>
      </c>
      <c r="C71" s="11">
        <f>VLOOKUP('Centralisation des données'!A71,'Centralisation des données'!C:D,2,0)</f>
        <v>2996</v>
      </c>
      <c r="D71" s="3">
        <f>VLOOKUP('Centralisation des données'!A71,'Centralisation des données'!I:J,2,0)</f>
        <v>43234.504861111112</v>
      </c>
      <c r="E71" t="e">
        <f>VLOOKUP('Centralisation des données'!A71,'Centralisation des données'!E:F,2,0)</f>
        <v>#N/A</v>
      </c>
      <c r="F71">
        <f>VLOOKUP('Centralisation des données'!A71,'Centralisation des données'!G:H,2,0)</f>
        <v>44.44444</v>
      </c>
      <c r="G71" t="str">
        <f>VLOOKUP('Données de travail'!A71,'Centralisation des données'!K:L,2,0)</f>
        <v>user</v>
      </c>
    </row>
    <row r="72" spans="1:7" x14ac:dyDescent="0.25">
      <c r="A72" t="str">
        <f>'Centralisation des données'!A:A</f>
        <v>{67ACA867-2026-4CB2-8271-4DFDA9B4D481}</v>
      </c>
      <c r="B72" t="str">
        <f>'Centralisation des données'!B:B</f>
        <v>Sedu albu</v>
      </c>
      <c r="C72" s="11">
        <f>VLOOKUP('Centralisation des données'!A72,'Centralisation des données'!C:D,2,0)</f>
        <v>2996</v>
      </c>
      <c r="D72" s="3">
        <f>VLOOKUP('Centralisation des données'!A72,'Centralisation des données'!I:J,2,0)</f>
        <v>43234.504861111112</v>
      </c>
      <c r="E72" t="e">
        <f>VLOOKUP('Centralisation des données'!A72,'Centralisation des données'!E:F,2,0)</f>
        <v>#N/A</v>
      </c>
      <c r="F72">
        <f>VLOOKUP('Centralisation des données'!A72,'Centralisation des données'!G:H,2,0)</f>
        <v>44.44444</v>
      </c>
      <c r="G72" t="str">
        <f>VLOOKUP('Données de travail'!A72,'Centralisation des données'!K:L,2,0)</f>
        <v>user</v>
      </c>
    </row>
    <row r="73" spans="1:7" x14ac:dyDescent="0.25">
      <c r="A73" t="str">
        <f>'Centralisation des données'!A:A</f>
        <v>{67ACA867-2026-4CB2-8271-4DFDA9B4D481}</v>
      </c>
      <c r="B73" t="str">
        <f>'Centralisation des données'!B:B</f>
        <v>Camp erin</v>
      </c>
      <c r="C73" s="11">
        <f>VLOOKUP('Centralisation des données'!A73,'Centralisation des données'!C:D,2,0)</f>
        <v>2996</v>
      </c>
      <c r="D73" s="3">
        <f>VLOOKUP('Centralisation des données'!A73,'Centralisation des données'!I:J,2,0)</f>
        <v>43234.504861111112</v>
      </c>
      <c r="E73" t="e">
        <f>VLOOKUP('Centralisation des données'!A73,'Centralisation des données'!E:F,2,0)</f>
        <v>#N/A</v>
      </c>
      <c r="F73">
        <f>VLOOKUP('Centralisation des données'!A73,'Centralisation des données'!G:H,2,0)</f>
        <v>44.44444</v>
      </c>
      <c r="G73" t="str">
        <f>VLOOKUP('Données de travail'!A73,'Centralisation des données'!K:L,2,0)</f>
        <v>user</v>
      </c>
    </row>
    <row r="74" spans="1:7" x14ac:dyDescent="0.25">
      <c r="A74" t="str">
        <f>'Centralisation des données'!A:A</f>
        <v>{67ACA867-2026-4CB2-8271-4DFDA9B4D481}</v>
      </c>
      <c r="B74" t="str">
        <f>'Centralisation des données'!B:B</f>
        <v>Onon natr</v>
      </c>
      <c r="C74" s="11">
        <f>VLOOKUP('Centralisation des données'!A74,'Centralisation des données'!C:D,2,0)</f>
        <v>2996</v>
      </c>
      <c r="D74" s="3">
        <f>VLOOKUP('Centralisation des données'!A74,'Centralisation des données'!I:J,2,0)</f>
        <v>43234.504861111112</v>
      </c>
      <c r="E74" t="e">
        <f>VLOOKUP('Centralisation des données'!A74,'Centralisation des données'!E:F,2,0)</f>
        <v>#N/A</v>
      </c>
      <c r="F74">
        <f>VLOOKUP('Centralisation des données'!A74,'Centralisation des données'!G:H,2,0)</f>
        <v>44.44444</v>
      </c>
      <c r="G74" t="str">
        <f>VLOOKUP('Données de travail'!A74,'Centralisation des données'!K:L,2,0)</f>
        <v>user</v>
      </c>
    </row>
    <row r="75" spans="1:7" x14ac:dyDescent="0.25">
      <c r="A75" t="str">
        <f>'Centralisation des données'!A:A</f>
        <v>{67ACA867-2026-4CB2-8271-4DFDA9B4D481}</v>
      </c>
      <c r="B75" t="str">
        <f>'Centralisation des données'!B:B</f>
        <v>Cent calc</v>
      </c>
      <c r="C75" s="11">
        <f>VLOOKUP('Centralisation des données'!A75,'Centralisation des données'!C:D,2,0)</f>
        <v>2996</v>
      </c>
      <c r="D75" s="3">
        <f>VLOOKUP('Centralisation des données'!A75,'Centralisation des données'!I:J,2,0)</f>
        <v>43234.504861111112</v>
      </c>
      <c r="E75" t="e">
        <f>VLOOKUP('Centralisation des données'!A75,'Centralisation des données'!E:F,2,0)</f>
        <v>#N/A</v>
      </c>
      <c r="F75">
        <f>VLOOKUP('Centralisation des données'!A75,'Centralisation des données'!G:H,2,0)</f>
        <v>44.44444</v>
      </c>
      <c r="G75" t="str">
        <f>VLOOKUP('Données de travail'!A75,'Centralisation des données'!K:L,2,0)</f>
        <v>user</v>
      </c>
    </row>
    <row r="76" spans="1:7" x14ac:dyDescent="0.25">
      <c r="A76" t="str">
        <f>'Centralisation des données'!A:A</f>
        <v>{67ACA867-2026-4CB2-8271-4DFDA9B4D481}</v>
      </c>
      <c r="B76" t="str">
        <f>'Centralisation des données'!B:B</f>
        <v>Cata rigi</v>
      </c>
      <c r="C76" s="11">
        <f>VLOOKUP('Centralisation des données'!A76,'Centralisation des données'!C:D,2,0)</f>
        <v>2996</v>
      </c>
      <c r="D76" s="3">
        <f>VLOOKUP('Centralisation des données'!A76,'Centralisation des données'!I:J,2,0)</f>
        <v>43234.504861111112</v>
      </c>
      <c r="E76" t="e">
        <f>VLOOKUP('Centralisation des données'!A76,'Centralisation des données'!E:F,2,0)</f>
        <v>#N/A</v>
      </c>
      <c r="F76">
        <f>VLOOKUP('Centralisation des données'!A76,'Centralisation des données'!G:H,2,0)</f>
        <v>44.44444</v>
      </c>
      <c r="G76" t="str">
        <f>VLOOKUP('Données de travail'!A76,'Centralisation des données'!K:L,2,0)</f>
        <v>user</v>
      </c>
    </row>
    <row r="77" spans="1:7" x14ac:dyDescent="0.25">
      <c r="A77" t="str">
        <f>'Centralisation des données'!A:A</f>
        <v>{67ACA867-2026-4CB2-8271-4DFDA9B4D481}</v>
      </c>
      <c r="B77" t="str">
        <f>'Centralisation des données'!B:B</f>
        <v>Linu str</v>
      </c>
      <c r="C77" s="11">
        <f>VLOOKUP('Centralisation des données'!A77,'Centralisation des données'!C:D,2,0)</f>
        <v>2996</v>
      </c>
      <c r="D77" s="3">
        <f>VLOOKUP('Centralisation des données'!A77,'Centralisation des données'!I:J,2,0)</f>
        <v>43234.504861111112</v>
      </c>
      <c r="E77" t="e">
        <f>VLOOKUP('Centralisation des données'!A77,'Centralisation des données'!E:F,2,0)</f>
        <v>#N/A</v>
      </c>
      <c r="F77">
        <f>VLOOKUP('Centralisation des données'!A77,'Centralisation des données'!G:H,2,0)</f>
        <v>44.44444</v>
      </c>
      <c r="G77" t="str">
        <f>VLOOKUP('Données de travail'!A77,'Centralisation des données'!K:L,2,0)</f>
        <v>user</v>
      </c>
    </row>
    <row r="78" spans="1:7" x14ac:dyDescent="0.25">
      <c r="A78" t="str">
        <f>'Centralisation des données'!A:A</f>
        <v>{67ACA867-2026-4CB2-8271-4DFDA9B4D481}</v>
      </c>
      <c r="B78" t="str">
        <f>'Centralisation des données'!B:B</f>
        <v>Aira cupa</v>
      </c>
      <c r="C78" s="11">
        <f>VLOOKUP('Centralisation des données'!A78,'Centralisation des données'!C:D,2,0)</f>
        <v>2996</v>
      </c>
      <c r="D78" s="3">
        <f>VLOOKUP('Centralisation des données'!A78,'Centralisation des données'!I:J,2,0)</f>
        <v>43234.504861111112</v>
      </c>
      <c r="E78" t="e">
        <f>VLOOKUP('Centralisation des données'!A78,'Centralisation des données'!E:F,2,0)</f>
        <v>#N/A</v>
      </c>
      <c r="F78">
        <f>VLOOKUP('Centralisation des données'!A78,'Centralisation des données'!G:H,2,0)</f>
        <v>44.44444</v>
      </c>
      <c r="G78" t="str">
        <f>VLOOKUP('Données de travail'!A78,'Centralisation des données'!K:L,2,0)</f>
        <v>user</v>
      </c>
    </row>
    <row r="79" spans="1:7" x14ac:dyDescent="0.25">
      <c r="A79" t="str">
        <f>'Centralisation des données'!A:A</f>
        <v>{67ACA867-2026-4CB2-8271-4DFDA9B4D481}</v>
      </c>
      <c r="B79" t="str">
        <f>'Centralisation des données'!B:B</f>
        <v>Meli offi</v>
      </c>
      <c r="C79" s="11">
        <f>VLOOKUP('Centralisation des données'!A79,'Centralisation des données'!C:D,2,0)</f>
        <v>2996</v>
      </c>
      <c r="D79" s="3">
        <f>VLOOKUP('Centralisation des données'!A79,'Centralisation des données'!I:J,2,0)</f>
        <v>43234.504861111112</v>
      </c>
      <c r="E79" t="e">
        <f>VLOOKUP('Centralisation des données'!A79,'Centralisation des données'!E:F,2,0)</f>
        <v>#N/A</v>
      </c>
      <c r="F79">
        <f>VLOOKUP('Centralisation des données'!A79,'Centralisation des données'!G:H,2,0)</f>
        <v>44.44444</v>
      </c>
      <c r="G79" t="str">
        <f>VLOOKUP('Données de travail'!A79,'Centralisation des données'!K:L,2,0)</f>
        <v>user</v>
      </c>
    </row>
    <row r="80" spans="1:7" x14ac:dyDescent="0.25">
      <c r="A80" t="str">
        <f>'Centralisation des données'!A:A</f>
        <v>{67ACA867-2026-4CB2-8271-4DFDA9B4D481}</v>
      </c>
      <c r="B80" t="str">
        <f>'Centralisation des données'!B:B</f>
        <v>Onon miti</v>
      </c>
      <c r="C80" s="11">
        <f>VLOOKUP('Centralisation des données'!A80,'Centralisation des données'!C:D,2,0)</f>
        <v>2996</v>
      </c>
      <c r="D80" s="3">
        <f>VLOOKUP('Centralisation des données'!A80,'Centralisation des données'!I:J,2,0)</f>
        <v>43234.504861111112</v>
      </c>
      <c r="E80" t="e">
        <f>VLOOKUP('Centralisation des données'!A80,'Centralisation des données'!E:F,2,0)</f>
        <v>#N/A</v>
      </c>
      <c r="F80">
        <f>VLOOKUP('Centralisation des données'!A80,'Centralisation des données'!G:H,2,0)</f>
        <v>44.44444</v>
      </c>
      <c r="G80" t="str">
        <f>VLOOKUP('Données de travail'!A80,'Centralisation des données'!K:L,2,0)</f>
        <v>user</v>
      </c>
    </row>
    <row r="81" spans="1:7" x14ac:dyDescent="0.25">
      <c r="A81" t="str">
        <f>'Centralisation des données'!A:A</f>
        <v>{67ACA867-2026-4CB2-8271-4DFDA9B4D481}</v>
      </c>
      <c r="B81" t="str">
        <f>'Centralisation des données'!B:B</f>
        <v>Plan afra</v>
      </c>
      <c r="C81" s="11">
        <f>VLOOKUP('Centralisation des données'!A81,'Centralisation des données'!C:D,2,0)</f>
        <v>2996</v>
      </c>
      <c r="D81" s="3">
        <f>VLOOKUP('Centralisation des données'!A81,'Centralisation des données'!I:J,2,0)</f>
        <v>43234.504861111112</v>
      </c>
      <c r="E81" t="e">
        <f>VLOOKUP('Centralisation des données'!A81,'Centralisation des données'!E:F,2,0)</f>
        <v>#N/A</v>
      </c>
      <c r="F81">
        <f>VLOOKUP('Centralisation des données'!A81,'Centralisation des données'!G:H,2,0)</f>
        <v>44.44444</v>
      </c>
      <c r="G81" t="str">
        <f>VLOOKUP('Données de travail'!A81,'Centralisation des données'!K:L,2,0)</f>
        <v>user</v>
      </c>
    </row>
    <row r="82" spans="1:7" x14ac:dyDescent="0.25">
      <c r="A82" t="str">
        <f>'Centralisation des données'!A:A</f>
        <v>{67ACA867-2026-4CB2-8271-4DFDA9B4D481}</v>
      </c>
      <c r="B82" t="str">
        <f>'Centralisation des données'!B:B</f>
        <v>Paro arge</v>
      </c>
      <c r="C82" s="11">
        <f>VLOOKUP('Centralisation des données'!A82,'Centralisation des données'!C:D,2,0)</f>
        <v>2996</v>
      </c>
      <c r="D82" s="3">
        <f>VLOOKUP('Centralisation des données'!A82,'Centralisation des données'!I:J,2,0)</f>
        <v>43234.504861111112</v>
      </c>
      <c r="E82" t="e">
        <f>VLOOKUP('Centralisation des données'!A82,'Centralisation des données'!E:F,2,0)</f>
        <v>#N/A</v>
      </c>
      <c r="F82">
        <f>VLOOKUP('Centralisation des données'!A82,'Centralisation des données'!G:H,2,0)</f>
        <v>44.44444</v>
      </c>
      <c r="G82" t="str">
        <f>VLOOKUP('Données de travail'!A82,'Centralisation des données'!K:L,2,0)</f>
        <v>user</v>
      </c>
    </row>
    <row r="83" spans="1:7" x14ac:dyDescent="0.25">
      <c r="A83" t="str">
        <f>'Centralisation des données'!A:A</f>
        <v>{67ACA867-2026-4CB2-8271-4DFDA9B4D481}</v>
      </c>
      <c r="B83" t="str">
        <f>'Centralisation des données'!B:B</f>
        <v>Vinc hiru</v>
      </c>
      <c r="C83" s="11">
        <f>VLOOKUP('Centralisation des données'!A83,'Centralisation des données'!C:D,2,0)</f>
        <v>2996</v>
      </c>
      <c r="D83" s="3">
        <f>VLOOKUP('Centralisation des données'!A83,'Centralisation des données'!I:J,2,0)</f>
        <v>43234.504861111112</v>
      </c>
      <c r="E83" t="e">
        <f>VLOOKUP('Centralisation des données'!A83,'Centralisation des données'!E:F,2,0)</f>
        <v>#N/A</v>
      </c>
      <c r="F83">
        <f>VLOOKUP('Centralisation des données'!A83,'Centralisation des données'!G:H,2,0)</f>
        <v>44.44444</v>
      </c>
      <c r="G83" t="str">
        <f>VLOOKUP('Données de travail'!A83,'Centralisation des données'!K:L,2,0)</f>
        <v>user</v>
      </c>
    </row>
    <row r="84" spans="1:7" x14ac:dyDescent="0.25">
      <c r="A84" t="str">
        <f>'Centralisation des données'!A:A</f>
        <v>{67ACA867-2026-4CB2-8271-4DFDA9B4D481}</v>
      </c>
      <c r="B84" t="str">
        <f>'Centralisation des données'!B:B</f>
        <v>Verb thap</v>
      </c>
      <c r="C84" s="11">
        <f>VLOOKUP('Centralisation des données'!A84,'Centralisation des données'!C:D,2,0)</f>
        <v>2996</v>
      </c>
      <c r="D84" s="3">
        <f>VLOOKUP('Centralisation des données'!A84,'Centralisation des données'!I:J,2,0)</f>
        <v>43234.504861111112</v>
      </c>
      <c r="E84" t="e">
        <f>VLOOKUP('Centralisation des données'!A84,'Centralisation des données'!E:F,2,0)</f>
        <v>#N/A</v>
      </c>
      <c r="F84">
        <f>VLOOKUP('Centralisation des données'!A84,'Centralisation des données'!G:H,2,0)</f>
        <v>44.44444</v>
      </c>
      <c r="G84" t="str">
        <f>VLOOKUP('Données de travail'!A84,'Centralisation des données'!K:L,2,0)</f>
        <v>user</v>
      </c>
    </row>
    <row r="85" spans="1:7" x14ac:dyDescent="0.25">
      <c r="A85" t="str">
        <f>'Centralisation des données'!A:A</f>
        <v>{67ACA867-2026-4CB2-8271-4DFDA9B4D481}</v>
      </c>
      <c r="B85" t="str">
        <f>'Centralisation des données'!B:B</f>
        <v>Rume acetosella</v>
      </c>
      <c r="C85" s="11">
        <f>VLOOKUP('Centralisation des données'!A85,'Centralisation des données'!C:D,2,0)</f>
        <v>2996</v>
      </c>
      <c r="D85" s="3">
        <f>VLOOKUP('Centralisation des données'!A85,'Centralisation des données'!I:J,2,0)</f>
        <v>43234.504861111112</v>
      </c>
      <c r="E85" t="e">
        <f>VLOOKUP('Centralisation des données'!A85,'Centralisation des données'!E:F,2,0)</f>
        <v>#N/A</v>
      </c>
      <c r="F85">
        <f>VLOOKUP('Centralisation des données'!A85,'Centralisation des données'!G:H,2,0)</f>
        <v>44.44444</v>
      </c>
      <c r="G85" t="str">
        <f>VLOOKUP('Données de travail'!A85,'Centralisation des données'!K:L,2,0)</f>
        <v>user</v>
      </c>
    </row>
    <row r="86" spans="1:7" x14ac:dyDescent="0.25">
      <c r="A86" t="str">
        <f>'Centralisation des données'!A:A</f>
        <v>{67ACA867-2026-4CB2-8271-4DFDA9B4D481}</v>
      </c>
      <c r="B86" t="str">
        <f>'Centralisation des données'!B:B</f>
        <v>Bora offi</v>
      </c>
      <c r="C86" s="11">
        <f>VLOOKUP('Centralisation des données'!A86,'Centralisation des données'!C:D,2,0)</f>
        <v>2996</v>
      </c>
      <c r="D86" s="3">
        <f>VLOOKUP('Centralisation des données'!A86,'Centralisation des données'!I:J,2,0)</f>
        <v>43234.504861111112</v>
      </c>
      <c r="E86" t="e">
        <f>VLOOKUP('Centralisation des données'!A86,'Centralisation des données'!E:F,2,0)</f>
        <v>#N/A</v>
      </c>
      <c r="F86">
        <f>VLOOKUP('Centralisation des données'!A86,'Centralisation des données'!G:H,2,0)</f>
        <v>44.44444</v>
      </c>
      <c r="G86" t="str">
        <f>VLOOKUP('Données de travail'!A86,'Centralisation des données'!K:L,2,0)</f>
        <v>user</v>
      </c>
    </row>
    <row r="87" spans="1:7" x14ac:dyDescent="0.25">
      <c r="A87" t="str">
        <f>'Centralisation des données'!A:A</f>
        <v>{67ACA867-2026-4CB2-8271-4DFDA9B4D481}</v>
      </c>
      <c r="B87" t="str">
        <f>'Centralisation des données'!B:B</f>
        <v>Sedu acr</v>
      </c>
      <c r="C87" s="11">
        <f>VLOOKUP('Centralisation des données'!A87,'Centralisation des données'!C:D,2,0)</f>
        <v>2996</v>
      </c>
      <c r="D87" s="3">
        <f>VLOOKUP('Centralisation des données'!A87,'Centralisation des données'!I:J,2,0)</f>
        <v>43234.504861111112</v>
      </c>
      <c r="E87" t="e">
        <f>VLOOKUP('Centralisation des données'!A87,'Centralisation des données'!E:F,2,0)</f>
        <v>#N/A</v>
      </c>
      <c r="F87">
        <f>VLOOKUP('Centralisation des données'!A87,'Centralisation des données'!G:H,2,0)</f>
        <v>44.44444</v>
      </c>
      <c r="G87" t="str">
        <f>VLOOKUP('Données de travail'!A87,'Centralisation des données'!K:L,2,0)</f>
        <v>user</v>
      </c>
    </row>
    <row r="88" spans="1:7" x14ac:dyDescent="0.25">
      <c r="A88" t="str">
        <f>'Centralisation des données'!A:A</f>
        <v>{67ACA867-2026-4CB2-8271-4DFDA9B4D481}</v>
      </c>
      <c r="B88" t="str">
        <f>'Centralisation des données'!B:B</f>
        <v>Gali pari</v>
      </c>
      <c r="C88" s="11">
        <f>VLOOKUP('Centralisation des données'!A88,'Centralisation des données'!C:D,2,0)</f>
        <v>2996</v>
      </c>
      <c r="D88" s="3">
        <f>VLOOKUP('Centralisation des données'!A88,'Centralisation des données'!I:J,2,0)</f>
        <v>43234.504861111112</v>
      </c>
      <c r="E88" t="e">
        <f>VLOOKUP('Centralisation des données'!A88,'Centralisation des données'!E:F,2,0)</f>
        <v>#N/A</v>
      </c>
      <c r="F88">
        <f>VLOOKUP('Centralisation des données'!A88,'Centralisation des données'!G:H,2,0)</f>
        <v>44.44444</v>
      </c>
      <c r="G88" t="str">
        <f>VLOOKUP('Données de travail'!A88,'Centralisation des données'!K:L,2,0)</f>
        <v>user</v>
      </c>
    </row>
    <row r="89" spans="1:7" x14ac:dyDescent="0.25">
      <c r="A89" t="str">
        <f>'Centralisation des données'!A:A</f>
        <v>{67ACA867-2026-4CB2-8271-4DFDA9B4D481}</v>
      </c>
      <c r="B89" t="str">
        <f>'Centralisation des données'!B:B</f>
        <v>Hern hirs</v>
      </c>
      <c r="C89" s="11">
        <f>VLOOKUP('Centralisation des données'!A89,'Centralisation des données'!C:D,2,0)</f>
        <v>2996</v>
      </c>
      <c r="D89" s="3">
        <f>VLOOKUP('Centralisation des données'!A89,'Centralisation des données'!I:J,2,0)</f>
        <v>43234.504861111112</v>
      </c>
      <c r="E89" t="e">
        <f>VLOOKUP('Centralisation des données'!A89,'Centralisation des données'!E:F,2,0)</f>
        <v>#N/A</v>
      </c>
      <c r="F89">
        <f>VLOOKUP('Centralisation des données'!A89,'Centralisation des données'!G:H,2,0)</f>
        <v>44.44444</v>
      </c>
      <c r="G89" t="str">
        <f>VLOOKUP('Données de travail'!A89,'Centralisation des données'!K:L,2,0)</f>
        <v>user</v>
      </c>
    </row>
    <row r="90" spans="1:7" x14ac:dyDescent="0.25">
      <c r="A90" t="str">
        <f>'Centralisation des données'!A:A</f>
        <v>{67ACA867-2026-4CB2-8271-4DFDA9B4D481}</v>
      </c>
      <c r="B90" t="str">
        <f>'Centralisation des données'!B:B</f>
        <v>Hedy rhag</v>
      </c>
      <c r="C90" s="11">
        <f>VLOOKUP('Centralisation des données'!A90,'Centralisation des données'!C:D,2,0)</f>
        <v>2996</v>
      </c>
      <c r="D90" s="3">
        <f>VLOOKUP('Centralisation des données'!A90,'Centralisation des données'!I:J,2,0)</f>
        <v>43234.504861111112</v>
      </c>
      <c r="E90" t="e">
        <f>VLOOKUP('Centralisation des données'!A90,'Centralisation des données'!E:F,2,0)</f>
        <v>#N/A</v>
      </c>
      <c r="F90">
        <f>VLOOKUP('Centralisation des données'!A90,'Centralisation des données'!G:H,2,0)</f>
        <v>44.44444</v>
      </c>
      <c r="G90" t="str">
        <f>VLOOKUP('Données de travail'!A90,'Centralisation des données'!K:L,2,0)</f>
        <v>user</v>
      </c>
    </row>
    <row r="91" spans="1:7" x14ac:dyDescent="0.25">
      <c r="A91" t="str">
        <f>'Centralisation des données'!A:A</f>
        <v>{67ACA867-2026-4CB2-8271-4DFDA9B4D481}</v>
      </c>
      <c r="B91" t="str">
        <f>'Centralisation des données'!B:B</f>
        <v>bomb erec</v>
      </c>
      <c r="C91" s="11">
        <f>VLOOKUP('Centralisation des données'!A91,'Centralisation des données'!C:D,2,0)</f>
        <v>2996</v>
      </c>
      <c r="D91" s="3">
        <f>VLOOKUP('Centralisation des données'!A91,'Centralisation des données'!I:J,2,0)</f>
        <v>43234.504861111112</v>
      </c>
      <c r="E91" t="e">
        <f>VLOOKUP('Centralisation des données'!A91,'Centralisation des données'!E:F,2,0)</f>
        <v>#N/A</v>
      </c>
      <c r="F91">
        <f>VLOOKUP('Centralisation des données'!A91,'Centralisation des données'!G:H,2,0)</f>
        <v>44.44444</v>
      </c>
      <c r="G91" t="str">
        <f>VLOOKUP('Données de travail'!A91,'Centralisation des données'!K:L,2,0)</f>
        <v>user</v>
      </c>
    </row>
    <row r="92" spans="1:7" x14ac:dyDescent="0.25">
      <c r="A92" t="str">
        <f>'Centralisation des données'!A:A</f>
        <v>{67ACA867-2026-4CB2-8271-4DFDA9B4D481}</v>
      </c>
      <c r="B92" t="str">
        <f>'Centralisation des données'!B:B</f>
        <v>Rost cris</v>
      </c>
      <c r="C92" s="11">
        <f>VLOOKUP('Centralisation des données'!A92,'Centralisation des données'!C:D,2,0)</f>
        <v>2996</v>
      </c>
      <c r="D92" s="3">
        <f>VLOOKUP('Centralisation des données'!A92,'Centralisation des données'!I:J,2,0)</f>
        <v>43234.504861111112</v>
      </c>
      <c r="E92" t="e">
        <f>VLOOKUP('Centralisation des données'!A92,'Centralisation des données'!E:F,2,0)</f>
        <v>#N/A</v>
      </c>
      <c r="F92">
        <f>VLOOKUP('Centralisation des données'!A92,'Centralisation des données'!G:H,2,0)</f>
        <v>44.44444</v>
      </c>
      <c r="G92" t="str">
        <f>VLOOKUP('Données de travail'!A92,'Centralisation des données'!K:L,2,0)</f>
        <v>user</v>
      </c>
    </row>
    <row r="93" spans="1:7" x14ac:dyDescent="0.25">
      <c r="A93" t="str">
        <f>'Centralisation des données'!A:A</f>
        <v>{67ACA867-2026-4CB2-8271-4DFDA9B4D481}</v>
      </c>
      <c r="B93" t="str">
        <f>'Centralisation des données'!B:B</f>
        <v>Cent meli</v>
      </c>
      <c r="C93" s="11">
        <f>VLOOKUP('Centralisation des données'!A93,'Centralisation des données'!C:D,2,0)</f>
        <v>2996</v>
      </c>
      <c r="D93" s="3">
        <f>VLOOKUP('Centralisation des données'!A93,'Centralisation des données'!I:J,2,0)</f>
        <v>43234.504861111112</v>
      </c>
      <c r="E93" t="e">
        <f>VLOOKUP('Centralisation des données'!A93,'Centralisation des données'!E:F,2,0)</f>
        <v>#N/A</v>
      </c>
      <c r="F93">
        <f>VLOOKUP('Centralisation des données'!A93,'Centralisation des données'!G:H,2,0)</f>
        <v>44.44444</v>
      </c>
      <c r="G93" t="str">
        <f>VLOOKUP('Données de travail'!A93,'Centralisation des données'!K:L,2,0)</f>
        <v>user</v>
      </c>
    </row>
    <row r="94" spans="1:7" x14ac:dyDescent="0.25">
      <c r="A94" t="str">
        <f>'Centralisation des données'!A:A</f>
        <v>{67ACA867-2026-4CB2-8271-4DFDA9B4D481}</v>
      </c>
      <c r="B94" t="str">
        <f>'Centralisation des données'!B:B</f>
        <v>Plan semp</v>
      </c>
      <c r="C94" s="11">
        <f>VLOOKUP('Centralisation des données'!A94,'Centralisation des données'!C:D,2,0)</f>
        <v>2996</v>
      </c>
      <c r="D94" s="3">
        <f>VLOOKUP('Centralisation des données'!A94,'Centralisation des données'!I:J,2,0)</f>
        <v>43234.504861111112</v>
      </c>
      <c r="E94" t="e">
        <f>VLOOKUP('Centralisation des données'!A94,'Centralisation des données'!E:F,2,0)</f>
        <v>#N/A</v>
      </c>
      <c r="F94">
        <f>VLOOKUP('Centralisation des données'!A94,'Centralisation des données'!G:H,2,0)</f>
        <v>44.44444</v>
      </c>
      <c r="G94" t="str">
        <f>VLOOKUP('Données de travail'!A94,'Centralisation des données'!K:L,2,0)</f>
        <v>user</v>
      </c>
    </row>
    <row r="95" spans="1:7" x14ac:dyDescent="0.25">
      <c r="A95" t="str">
        <f>'Centralisation des données'!A:A</f>
        <v>{67ACA867-2026-4CB2-8271-4DFDA9B4D481}</v>
      </c>
      <c r="B95" t="str">
        <f>'Centralisation des données'!B:B</f>
        <v>Medi mini</v>
      </c>
      <c r="C95" s="11">
        <f>VLOOKUP('Centralisation des données'!A95,'Centralisation des données'!C:D,2,0)</f>
        <v>2996</v>
      </c>
      <c r="D95" s="3">
        <f>VLOOKUP('Centralisation des données'!A95,'Centralisation des données'!I:J,2,0)</f>
        <v>43234.504861111112</v>
      </c>
      <c r="E95" t="e">
        <f>VLOOKUP('Centralisation des données'!A95,'Centralisation des données'!E:F,2,0)</f>
        <v>#N/A</v>
      </c>
      <c r="F95">
        <f>VLOOKUP('Centralisation des données'!A95,'Centralisation des données'!G:H,2,0)</f>
        <v>44.44444</v>
      </c>
      <c r="G95" t="str">
        <f>VLOOKUP('Données de travail'!A95,'Centralisation des données'!K:L,2,0)</f>
        <v>user</v>
      </c>
    </row>
    <row r="96" spans="1:7" x14ac:dyDescent="0.25">
      <c r="A96" t="str">
        <f>'Centralisation des données'!A:A</f>
        <v>{67ACA867-2026-4CB2-8271-4DFDA9B4D481}</v>
      </c>
      <c r="B96" t="str">
        <f>'Centralisation des données'!B:B</f>
        <v>Limo echi</v>
      </c>
      <c r="C96" s="11">
        <f>VLOOKUP('Centralisation des données'!A96,'Centralisation des données'!C:D,2,0)</f>
        <v>2996</v>
      </c>
      <c r="D96" s="3">
        <f>VLOOKUP('Centralisation des données'!A96,'Centralisation des données'!I:J,2,0)</f>
        <v>43234.504861111112</v>
      </c>
      <c r="E96" t="e">
        <f>VLOOKUP('Centralisation des données'!A96,'Centralisation des données'!E:F,2,0)</f>
        <v>#N/A</v>
      </c>
      <c r="F96">
        <f>VLOOKUP('Centralisation des données'!A96,'Centralisation des données'!G:H,2,0)</f>
        <v>44.44444</v>
      </c>
      <c r="G96" t="str">
        <f>VLOOKUP('Données de travail'!A96,'Centralisation des données'!K:L,2,0)</f>
        <v>user</v>
      </c>
    </row>
    <row r="97" spans="1:7" x14ac:dyDescent="0.25">
      <c r="A97" t="str">
        <f>'Centralisation des données'!A:A</f>
        <v>{67ACA867-2026-4CB2-8271-4DFDA9B4D481}</v>
      </c>
      <c r="B97" t="str">
        <f>'Centralisation des données'!B:B</f>
        <v>Ruta angu</v>
      </c>
      <c r="C97" s="11">
        <f>VLOOKUP('Centralisation des données'!A97,'Centralisation des données'!C:D,2,0)</f>
        <v>2996</v>
      </c>
      <c r="D97" s="3">
        <f>VLOOKUP('Centralisation des données'!A97,'Centralisation des données'!I:J,2,0)</f>
        <v>43234.504861111112</v>
      </c>
      <c r="E97" t="e">
        <f>VLOOKUP('Centralisation des données'!A97,'Centralisation des données'!E:F,2,0)</f>
        <v>#N/A</v>
      </c>
      <c r="F97">
        <f>VLOOKUP('Centralisation des données'!A97,'Centralisation des données'!G:H,2,0)</f>
        <v>44.44444</v>
      </c>
      <c r="G97" t="str">
        <f>VLOOKUP('Données de travail'!A97,'Centralisation des données'!K:L,2,0)</f>
        <v>user</v>
      </c>
    </row>
    <row r="98" spans="1:7" x14ac:dyDescent="0.25">
      <c r="A98" t="str">
        <f>'Centralisation des données'!A:A</f>
        <v>{67ACA867-2026-4CB2-8271-4DFDA9B4D481}</v>
      </c>
      <c r="B98" t="str">
        <f>'Centralisation des données'!B:B</f>
        <v>Dory hirs</v>
      </c>
      <c r="C98" s="11">
        <f>VLOOKUP('Centralisation des données'!A98,'Centralisation des données'!C:D,2,0)</f>
        <v>2996</v>
      </c>
      <c r="D98" s="3">
        <f>VLOOKUP('Centralisation des données'!A98,'Centralisation des données'!I:J,2,0)</f>
        <v>43234.504861111112</v>
      </c>
      <c r="E98" t="e">
        <f>VLOOKUP('Centralisation des données'!A98,'Centralisation des données'!E:F,2,0)</f>
        <v>#N/A</v>
      </c>
      <c r="F98">
        <f>VLOOKUP('Centralisation des données'!A98,'Centralisation des données'!G:H,2,0)</f>
        <v>44.44444</v>
      </c>
      <c r="G98" t="str">
        <f>VLOOKUP('Données de travail'!A98,'Centralisation des données'!K:L,2,0)</f>
        <v>user</v>
      </c>
    </row>
    <row r="99" spans="1:7" x14ac:dyDescent="0.25">
      <c r="A99" t="str">
        <f>'Centralisation des données'!A:A</f>
        <v>{67ACA867-2026-4CB2-8271-4DFDA9B4D481}</v>
      </c>
      <c r="B99" t="str">
        <f>'Centralisation des données'!B:B</f>
        <v>Echi vulg</v>
      </c>
      <c r="C99" s="11">
        <f>VLOOKUP('Centralisation des données'!A99,'Centralisation des données'!C:D,2,0)</f>
        <v>2996</v>
      </c>
      <c r="D99" s="3">
        <f>VLOOKUP('Centralisation des données'!A99,'Centralisation des données'!I:J,2,0)</f>
        <v>43234.504861111112</v>
      </c>
      <c r="E99" t="e">
        <f>VLOOKUP('Centralisation des données'!A99,'Centralisation des données'!E:F,2,0)</f>
        <v>#N/A</v>
      </c>
      <c r="F99">
        <f>VLOOKUP('Centralisation des données'!A99,'Centralisation des données'!G:H,2,0)</f>
        <v>44.44444</v>
      </c>
      <c r="G99" t="str">
        <f>VLOOKUP('Données de travail'!A99,'Centralisation des données'!K:L,2,0)</f>
        <v>user</v>
      </c>
    </row>
    <row r="100" spans="1:7" x14ac:dyDescent="0.25">
      <c r="A100" t="str">
        <f>'Centralisation des données'!A:A</f>
        <v>{67ACA867-2026-4CB2-8271-4DFDA9B4D481}</v>
      </c>
      <c r="B100" t="str">
        <f>'Centralisation des données'!B:B</f>
        <v>Vici tetr</v>
      </c>
      <c r="C100" s="11">
        <f>VLOOKUP('Centralisation des données'!A100,'Centralisation des données'!C:D,2,0)</f>
        <v>2996</v>
      </c>
      <c r="D100" s="3">
        <f>VLOOKUP('Centralisation des données'!A100,'Centralisation des données'!I:J,2,0)</f>
        <v>43234.504861111112</v>
      </c>
      <c r="E100" t="e">
        <f>VLOOKUP('Centralisation des données'!A100,'Centralisation des données'!E:F,2,0)</f>
        <v>#N/A</v>
      </c>
      <c r="F100">
        <f>VLOOKUP('Centralisation des données'!A100,'Centralisation des données'!G:H,2,0)</f>
        <v>44.44444</v>
      </c>
      <c r="G100" t="str">
        <f>VLOOKUP('Données de travail'!A100,'Centralisation des données'!K:L,2,0)</f>
        <v>user</v>
      </c>
    </row>
    <row r="101" spans="1:7" x14ac:dyDescent="0.25">
      <c r="A101" t="str">
        <f>'Centralisation des données'!A:A</f>
        <v>{67ACA867-2026-4CB2-8271-4DFDA9B4D481}</v>
      </c>
      <c r="B101" t="str">
        <f>'Centralisation des données'!B:B</f>
        <v>Trag porr</v>
      </c>
      <c r="C101" s="11">
        <f>VLOOKUP('Centralisation des données'!A101,'Centralisation des données'!C:D,2,0)</f>
        <v>2996</v>
      </c>
      <c r="D101" s="3">
        <f>VLOOKUP('Centralisation des données'!A101,'Centralisation des données'!I:J,2,0)</f>
        <v>43234.504861111112</v>
      </c>
      <c r="E101" t="e">
        <f>VLOOKUP('Centralisation des données'!A101,'Centralisation des données'!E:F,2,0)</f>
        <v>#N/A</v>
      </c>
      <c r="F101">
        <f>VLOOKUP('Centralisation des données'!A101,'Centralisation des données'!G:H,2,0)</f>
        <v>44.44444</v>
      </c>
      <c r="G101" t="str">
        <f>VLOOKUP('Données de travail'!A101,'Centralisation des données'!K:L,2,0)</f>
        <v>user</v>
      </c>
    </row>
    <row r="102" spans="1:7" x14ac:dyDescent="0.25">
      <c r="A102" t="str">
        <f>'Centralisation des données'!A:A</f>
        <v>{67ACA867-2026-4CB2-8271-4DFDA9B4D481}</v>
      </c>
      <c r="B102" t="str">
        <f>'Centralisation des données'!B:B</f>
        <v>Alli rose</v>
      </c>
      <c r="C102" s="11">
        <f>VLOOKUP('Centralisation des données'!A102,'Centralisation des données'!C:D,2,0)</f>
        <v>2996</v>
      </c>
      <c r="D102" s="3">
        <f>VLOOKUP('Centralisation des données'!A102,'Centralisation des données'!I:J,2,0)</f>
        <v>43234.504861111112</v>
      </c>
      <c r="E102" t="e">
        <f>VLOOKUP('Centralisation des données'!A102,'Centralisation des données'!E:F,2,0)</f>
        <v>#N/A</v>
      </c>
      <c r="F102">
        <f>VLOOKUP('Centralisation des données'!A102,'Centralisation des données'!G:H,2,0)</f>
        <v>44.44444</v>
      </c>
      <c r="G102" t="str">
        <f>VLOOKUP('Données de travail'!A102,'Centralisation des données'!K:L,2,0)</f>
        <v>user</v>
      </c>
    </row>
    <row r="103" spans="1:7" x14ac:dyDescent="0.25">
      <c r="A103" t="str">
        <f>'Centralisation des données'!A:A</f>
        <v>{67ACA867-2026-4CB2-8271-4DFDA9B4D481}</v>
      </c>
      <c r="B103" t="str">
        <f>'Centralisation des données'!B:B</f>
        <v>Brom madri</v>
      </c>
      <c r="C103" s="11">
        <f>VLOOKUP('Centralisation des données'!A103,'Centralisation des données'!C:D,2,0)</f>
        <v>2996</v>
      </c>
      <c r="D103" s="3">
        <f>VLOOKUP('Centralisation des données'!A103,'Centralisation des données'!I:J,2,0)</f>
        <v>43234.504861111112</v>
      </c>
      <c r="E103" t="e">
        <f>VLOOKUP('Centralisation des données'!A103,'Centralisation des données'!E:F,2,0)</f>
        <v>#N/A</v>
      </c>
      <c r="F103">
        <f>VLOOKUP('Centralisation des données'!A103,'Centralisation des données'!G:H,2,0)</f>
        <v>44.44444</v>
      </c>
      <c r="G103" t="str">
        <f>VLOOKUP('Données de travail'!A103,'Centralisation des données'!K:L,2,0)</f>
        <v>user</v>
      </c>
    </row>
    <row r="104" spans="1:7" x14ac:dyDescent="0.25">
      <c r="A104" t="str">
        <f>'Centralisation des données'!A:A</f>
        <v>{67ACA867-2026-4CB2-8271-4DFDA9B4D481}</v>
      </c>
      <c r="B104" t="str">
        <f>'Centralisation des données'!B:B</f>
        <v>Junc acut</v>
      </c>
      <c r="C104" s="11">
        <f>VLOOKUP('Centralisation des données'!A104,'Centralisation des données'!C:D,2,0)</f>
        <v>2996</v>
      </c>
      <c r="D104" s="3">
        <f>VLOOKUP('Centralisation des données'!A104,'Centralisation des données'!I:J,2,0)</f>
        <v>43234.504861111112</v>
      </c>
      <c r="E104" t="e">
        <f>VLOOKUP('Centralisation des données'!A104,'Centralisation des données'!E:F,2,0)</f>
        <v>#N/A</v>
      </c>
      <c r="F104">
        <f>VLOOKUP('Centralisation des données'!A104,'Centralisation des données'!G:H,2,0)</f>
        <v>44.44444</v>
      </c>
      <c r="G104" t="str">
        <f>VLOOKUP('Données de travail'!A104,'Centralisation des données'!K:L,2,0)</f>
        <v>user</v>
      </c>
    </row>
    <row r="105" spans="1:7" x14ac:dyDescent="0.25">
      <c r="A105" t="str">
        <f>'Centralisation des données'!A:A</f>
        <v>{67ACA867-2026-4CB2-8271-4DFDA9B4D481}</v>
      </c>
      <c r="B105" t="str">
        <f>'Centralisation des données'!B:B</f>
        <v>Junc mari</v>
      </c>
      <c r="C105" s="11">
        <f>VLOOKUP('Centralisation des données'!A105,'Centralisation des données'!C:D,2,0)</f>
        <v>2996</v>
      </c>
      <c r="D105" s="3">
        <f>VLOOKUP('Centralisation des données'!A105,'Centralisation des données'!I:J,2,0)</f>
        <v>43234.504861111112</v>
      </c>
      <c r="E105" t="e">
        <f>VLOOKUP('Centralisation des données'!A105,'Centralisation des données'!E:F,2,0)</f>
        <v>#N/A</v>
      </c>
      <c r="F105">
        <f>VLOOKUP('Centralisation des données'!A105,'Centralisation des données'!G:H,2,0)</f>
        <v>44.44444</v>
      </c>
      <c r="G105" t="str">
        <f>VLOOKUP('Données de travail'!A105,'Centralisation des données'!K:L,2,0)</f>
        <v>user</v>
      </c>
    </row>
    <row r="106" spans="1:7" x14ac:dyDescent="0.25">
      <c r="A106" t="str">
        <f>'Centralisation des données'!A:A</f>
        <v>{67ACA867-2026-4CB2-8271-4DFDA9B4D481}</v>
      </c>
      <c r="B106" t="str">
        <f>'Centralisation des données'!B:B</f>
        <v>Vall locu</v>
      </c>
      <c r="C106" s="11">
        <f>VLOOKUP('Centralisation des données'!A106,'Centralisation des données'!C:D,2,0)</f>
        <v>2996</v>
      </c>
      <c r="D106" s="3">
        <f>VLOOKUP('Centralisation des données'!A106,'Centralisation des données'!I:J,2,0)</f>
        <v>43234.504861111112</v>
      </c>
      <c r="E106" t="e">
        <f>VLOOKUP('Centralisation des données'!A106,'Centralisation des données'!E:F,2,0)</f>
        <v>#N/A</v>
      </c>
      <c r="F106">
        <f>VLOOKUP('Centralisation des données'!A106,'Centralisation des données'!G:H,2,0)</f>
        <v>44.44444</v>
      </c>
      <c r="G106" t="str">
        <f>VLOOKUP('Données de travail'!A106,'Centralisation des données'!K:L,2,0)</f>
        <v>user</v>
      </c>
    </row>
    <row r="107" spans="1:7" x14ac:dyDescent="0.25">
      <c r="A107" t="str">
        <f>'Centralisation des données'!A:A</f>
        <v>{67ACA867-2026-4CB2-8271-4DFDA9B4D481}</v>
      </c>
      <c r="B107" t="str">
        <f>'Centralisation des données'!B:B</f>
        <v>Loni impl</v>
      </c>
      <c r="C107" s="11">
        <f>VLOOKUP('Centralisation des données'!A107,'Centralisation des données'!C:D,2,0)</f>
        <v>2996</v>
      </c>
      <c r="D107" s="3">
        <f>VLOOKUP('Centralisation des données'!A107,'Centralisation des données'!I:J,2,0)</f>
        <v>43234.504861111112</v>
      </c>
      <c r="E107" t="e">
        <f>VLOOKUP('Centralisation des données'!A107,'Centralisation des données'!E:F,2,0)</f>
        <v>#N/A</v>
      </c>
      <c r="F107">
        <f>VLOOKUP('Centralisation des données'!A107,'Centralisation des données'!G:H,2,0)</f>
        <v>44.44444</v>
      </c>
      <c r="G107" t="str">
        <f>VLOOKUP('Données de travail'!A107,'Centralisation des données'!K:L,2,0)</f>
        <v>user</v>
      </c>
    </row>
    <row r="108" spans="1:7" x14ac:dyDescent="0.25">
      <c r="A108" t="str">
        <f>'Centralisation des données'!A:A</f>
        <v>{67ACA867-2026-4CB2-8271-4DFDA9B4D481}</v>
      </c>
      <c r="B108" t="str">
        <f>'Centralisation des données'!B:B</f>
        <v>Elit acut</v>
      </c>
      <c r="C108" s="11">
        <f>VLOOKUP('Centralisation des données'!A108,'Centralisation des données'!C:D,2,0)</f>
        <v>2996</v>
      </c>
      <c r="D108" s="3">
        <f>VLOOKUP('Centralisation des données'!A108,'Centralisation des données'!I:J,2,0)</f>
        <v>43234.504861111112</v>
      </c>
      <c r="E108" t="e">
        <f>VLOOKUP('Centralisation des données'!A108,'Centralisation des données'!E:F,2,0)</f>
        <v>#N/A</v>
      </c>
      <c r="F108">
        <f>VLOOKUP('Centralisation des données'!A108,'Centralisation des données'!G:H,2,0)</f>
        <v>44.44444</v>
      </c>
      <c r="G108" t="str">
        <f>VLOOKUP('Données de travail'!A108,'Centralisation des données'!K:L,2,0)</f>
        <v>user</v>
      </c>
    </row>
    <row r="109" spans="1:7" x14ac:dyDescent="0.25">
      <c r="A109" t="str">
        <f>'Centralisation des données'!A:A</f>
        <v>{67ACA867-2026-4CB2-8271-4DFDA9B4D481}</v>
      </c>
      <c r="B109" t="str">
        <f>'Centralisation des données'!B:B</f>
        <v>Scor subv</v>
      </c>
      <c r="C109" s="11">
        <f>VLOOKUP('Centralisation des données'!A109,'Centralisation des données'!C:D,2,0)</f>
        <v>2996</v>
      </c>
      <c r="D109" s="3">
        <f>VLOOKUP('Centralisation des données'!A109,'Centralisation des données'!I:J,2,0)</f>
        <v>43234.504861111112</v>
      </c>
      <c r="E109" t="e">
        <f>VLOOKUP('Centralisation des données'!A109,'Centralisation des données'!E:F,2,0)</f>
        <v>#N/A</v>
      </c>
      <c r="F109">
        <f>VLOOKUP('Centralisation des données'!A109,'Centralisation des données'!G:H,2,0)</f>
        <v>44.44444</v>
      </c>
      <c r="G109" t="str">
        <f>VLOOKUP('Données de travail'!A109,'Centralisation des données'!K:L,2,0)</f>
        <v>user</v>
      </c>
    </row>
    <row r="110" spans="1:7" x14ac:dyDescent="0.25">
      <c r="A110" t="str">
        <f>'Centralisation des données'!A:A</f>
        <v>{67ACA867-2026-4CB2-8271-4DFDA9B4D481}</v>
      </c>
      <c r="B110" t="str">
        <f>'Centralisation des données'!B:B</f>
        <v>Sera ling</v>
      </c>
      <c r="C110" s="11">
        <f>VLOOKUP('Centralisation des données'!A110,'Centralisation des données'!C:D,2,0)</f>
        <v>2996</v>
      </c>
      <c r="D110" s="3">
        <f>VLOOKUP('Centralisation des données'!A110,'Centralisation des données'!I:J,2,0)</f>
        <v>43234.504861111112</v>
      </c>
      <c r="E110" t="e">
        <f>VLOOKUP('Centralisation des données'!A110,'Centralisation des données'!E:F,2,0)</f>
        <v>#N/A</v>
      </c>
      <c r="F110">
        <f>VLOOKUP('Centralisation des données'!A110,'Centralisation des données'!G:H,2,0)</f>
        <v>44.44444</v>
      </c>
      <c r="G110" t="str">
        <f>VLOOKUP('Données de travail'!A110,'Centralisation des données'!K:L,2,0)</f>
        <v>user</v>
      </c>
    </row>
    <row r="111" spans="1:7" x14ac:dyDescent="0.25">
      <c r="A111" t="str">
        <f>'Centralisation des données'!A:A</f>
        <v>{67ACA867-2026-4CB2-8271-4DFDA9B4D481}</v>
      </c>
      <c r="B111">
        <f>'Centralisation des données'!B:B</f>
        <v>0</v>
      </c>
      <c r="C111" s="11">
        <f>VLOOKUP('Centralisation des données'!A111,'Centralisation des données'!C:D,2,0)</f>
        <v>2996</v>
      </c>
      <c r="D111" s="3">
        <f>VLOOKUP('Centralisation des données'!A111,'Centralisation des données'!I:J,2,0)</f>
        <v>43234.504861111112</v>
      </c>
      <c r="E111" t="e">
        <f>VLOOKUP('Centralisation des données'!A111,'Centralisation des données'!E:F,2,0)</f>
        <v>#N/A</v>
      </c>
      <c r="F111">
        <f>VLOOKUP('Centralisation des données'!A111,'Centralisation des données'!G:H,2,0)</f>
        <v>44.44444</v>
      </c>
      <c r="G111" t="str">
        <f>VLOOKUP('Données de travail'!A111,'Centralisation des données'!K:L,2,0)</f>
        <v>user</v>
      </c>
    </row>
    <row r="112" spans="1:7" x14ac:dyDescent="0.25">
      <c r="A112" t="str">
        <f>'Centralisation des données'!A:A</f>
        <v>{2C7DDEFC-C4F5-42AA-9AD7-E7F1764B28BF}</v>
      </c>
      <c r="B112" t="str">
        <f>'Centralisation des données'!B:B</f>
        <v>Glad ital</v>
      </c>
      <c r="C112" s="11">
        <v>3026</v>
      </c>
      <c r="D112" s="3">
        <f>VLOOKUP('Centralisation des données'!A112,'Centralisation des données'!I:J,2,0)</f>
        <v>43234.504861111112</v>
      </c>
      <c r="E112" t="e">
        <f>VLOOKUP('Centralisation des données'!A112,'Centralisation des données'!E:F,2,0)</f>
        <v>#N/A</v>
      </c>
      <c r="F112">
        <f>VLOOKUP('Centralisation des données'!A112,'Centralisation des données'!G:H,2,0)</f>
        <v>44.44444</v>
      </c>
      <c r="G112" t="str">
        <f>VLOOKUP('Données de travail'!A112,'Centralisation des données'!K:L,2,0)</f>
        <v>user</v>
      </c>
    </row>
    <row r="113" spans="1:7" x14ac:dyDescent="0.25">
      <c r="A113" t="str">
        <f>'Centralisation des données'!A:A</f>
        <v>{2C7DDEFC-C4F5-42AA-9AD7-E7F1764B28BF}</v>
      </c>
      <c r="B113" t="str">
        <f>'Centralisation des données'!B:B</f>
        <v>Linu usit</v>
      </c>
      <c r="C113" s="11">
        <v>3026</v>
      </c>
      <c r="D113" s="3">
        <f>VLOOKUP('Centralisation des données'!A113,'Centralisation des données'!I:J,2,0)</f>
        <v>43234.504861111112</v>
      </c>
      <c r="E113" t="e">
        <f>VLOOKUP('Centralisation des données'!A113,'Centralisation des données'!E:F,2,0)</f>
        <v>#N/A</v>
      </c>
      <c r="F113">
        <f>VLOOKUP('Centralisation des données'!A113,'Centralisation des données'!G:H,2,0)</f>
        <v>44.44444</v>
      </c>
      <c r="G113" t="str">
        <f>VLOOKUP('Données de travail'!A113,'Centralisation des données'!K:L,2,0)</f>
        <v>user</v>
      </c>
    </row>
    <row r="114" spans="1:7" x14ac:dyDescent="0.25">
      <c r="A114" t="str">
        <f>'Centralisation des données'!A:A</f>
        <v>{2C7DDEFC-C4F5-42AA-9AD7-E7F1764B28BF}</v>
      </c>
      <c r="B114" t="str">
        <f>'Centralisation des données'!B:B</f>
        <v>Musc como</v>
      </c>
      <c r="C114" s="11">
        <v>3026</v>
      </c>
      <c r="D114" s="3">
        <f>VLOOKUP('Centralisation des données'!A114,'Centralisation des données'!I:J,2,0)</f>
        <v>43234.504861111112</v>
      </c>
      <c r="E114" t="e">
        <f>VLOOKUP('Centralisation des données'!A114,'Centralisation des données'!E:F,2,0)</f>
        <v>#N/A</v>
      </c>
      <c r="F114">
        <f>VLOOKUP('Centralisation des données'!A114,'Centralisation des données'!G:H,2,0)</f>
        <v>44.44444</v>
      </c>
      <c r="G114" t="str">
        <f>VLOOKUP('Données de travail'!A114,'Centralisation des données'!K:L,2,0)</f>
        <v>user</v>
      </c>
    </row>
    <row r="115" spans="1:7" x14ac:dyDescent="0.25">
      <c r="A115" t="str">
        <f>'Centralisation des données'!A:A</f>
        <v>{2C7DDEFC-C4F5-42AA-9AD7-E7F1764B28BF}</v>
      </c>
      <c r="B115" t="str">
        <f>'Centralisation des données'!B:B</f>
        <v>Thym vulg</v>
      </c>
      <c r="C115" s="11">
        <v>3026</v>
      </c>
      <c r="D115" s="3">
        <f>VLOOKUP('Centralisation des données'!A115,'Centralisation des données'!I:J,2,0)</f>
        <v>43234.504861111112</v>
      </c>
      <c r="E115" t="e">
        <f>VLOOKUP('Centralisation des données'!A115,'Centralisation des données'!E:F,2,0)</f>
        <v>#N/A</v>
      </c>
      <c r="F115">
        <f>VLOOKUP('Centralisation des données'!A115,'Centralisation des données'!G:H,2,0)</f>
        <v>44.44444</v>
      </c>
      <c r="G115" t="str">
        <f>VLOOKUP('Données de travail'!A115,'Centralisation des données'!K:L,2,0)</f>
        <v>user</v>
      </c>
    </row>
    <row r="116" spans="1:7" x14ac:dyDescent="0.25">
      <c r="A116" t="str">
        <f>'Centralisation des données'!A:A</f>
        <v>{2C7DDEFC-C4F5-42AA-9AD7-E7F1764B28BF}</v>
      </c>
      <c r="B116" t="str">
        <f>'Centralisation des données'!B:B</f>
        <v>Poa prat</v>
      </c>
      <c r="C116" s="11">
        <v>3026</v>
      </c>
      <c r="D116" s="3">
        <f>VLOOKUP('Centralisation des données'!A116,'Centralisation des données'!I:J,2,0)</f>
        <v>43234.504861111112</v>
      </c>
      <c r="E116" t="e">
        <f>VLOOKUP('Centralisation des données'!A116,'Centralisation des données'!E:F,2,0)</f>
        <v>#N/A</v>
      </c>
      <c r="F116">
        <f>VLOOKUP('Centralisation des données'!A116,'Centralisation des données'!G:H,2,0)</f>
        <v>44.44444</v>
      </c>
      <c r="G116" t="str">
        <f>VLOOKUP('Données de travail'!A116,'Centralisation des données'!K:L,2,0)</f>
        <v>user</v>
      </c>
    </row>
    <row r="117" spans="1:7" x14ac:dyDescent="0.25">
      <c r="A117" t="str">
        <f>'Centralisation des données'!A:A</f>
        <v>{2C7DDEFC-C4F5-42AA-9AD7-E7F1764B28BF}</v>
      </c>
      <c r="B117" t="str">
        <f>'Centralisation des données'!B:B</f>
        <v>Sonc aspe</v>
      </c>
      <c r="C117" s="11">
        <v>3026</v>
      </c>
      <c r="D117" s="3">
        <f>VLOOKUP('Centralisation des données'!A117,'Centralisation des données'!I:J,2,0)</f>
        <v>43234.504861111112</v>
      </c>
      <c r="E117" t="e">
        <f>VLOOKUP('Centralisation des données'!A117,'Centralisation des données'!E:F,2,0)</f>
        <v>#N/A</v>
      </c>
      <c r="F117">
        <f>VLOOKUP('Centralisation des données'!A117,'Centralisation des données'!G:H,2,0)</f>
        <v>44.44444</v>
      </c>
      <c r="G117" t="str">
        <f>VLOOKUP('Données de travail'!A117,'Centralisation des données'!K:L,2,0)</f>
        <v>user</v>
      </c>
    </row>
    <row r="118" spans="1:7" x14ac:dyDescent="0.25">
      <c r="A118" t="str">
        <f>'Centralisation des données'!A:A</f>
        <v>{2C7DDEFC-C4F5-42AA-9AD7-E7F1764B28BF}</v>
      </c>
      <c r="B118" t="str">
        <f>'Centralisation des données'!B:B</f>
        <v>Brom ster</v>
      </c>
      <c r="C118" s="11">
        <v>3026</v>
      </c>
      <c r="D118" s="3">
        <f>VLOOKUP('Centralisation des données'!A118,'Centralisation des données'!I:J,2,0)</f>
        <v>43234.504861111112</v>
      </c>
      <c r="E118" t="e">
        <f>VLOOKUP('Centralisation des données'!A118,'Centralisation des données'!E:F,2,0)</f>
        <v>#N/A</v>
      </c>
      <c r="F118">
        <f>VLOOKUP('Centralisation des données'!A118,'Centralisation des données'!G:H,2,0)</f>
        <v>44.44444</v>
      </c>
      <c r="G118" t="str">
        <f>VLOOKUP('Données de travail'!A118,'Centralisation des données'!K:L,2,0)</f>
        <v>user</v>
      </c>
    </row>
    <row r="119" spans="1:7" x14ac:dyDescent="0.25">
      <c r="A119" t="str">
        <f>'Centralisation des données'!A:A</f>
        <v>{2C7DDEFC-C4F5-42AA-9AD7-E7F1764B28BF}</v>
      </c>
      <c r="B119" t="str">
        <f>'Centralisation des données'!B:B</f>
        <v>Loli pere</v>
      </c>
      <c r="C119" s="11">
        <v>3026</v>
      </c>
      <c r="D119" s="3">
        <f>VLOOKUP('Centralisation des données'!A119,'Centralisation des données'!I:J,2,0)</f>
        <v>43234.504861111112</v>
      </c>
      <c r="E119" t="e">
        <f>VLOOKUP('Centralisation des données'!A119,'Centralisation des données'!E:F,2,0)</f>
        <v>#N/A</v>
      </c>
      <c r="F119">
        <f>VLOOKUP('Centralisation des données'!A119,'Centralisation des données'!G:H,2,0)</f>
        <v>44.44444</v>
      </c>
      <c r="G119" t="str">
        <f>VLOOKUP('Données de travail'!A119,'Centralisation des données'!K:L,2,0)</f>
        <v>user</v>
      </c>
    </row>
    <row r="120" spans="1:7" x14ac:dyDescent="0.25">
      <c r="A120" t="str">
        <f>'Centralisation des données'!A:A</f>
        <v>{2C7DDEFC-C4F5-42AA-9AD7-E7F1764B28BF}</v>
      </c>
      <c r="B120" t="str">
        <f>'Centralisation des données'!B:B</f>
        <v>Scab atro</v>
      </c>
      <c r="C120" s="11">
        <v>3026</v>
      </c>
      <c r="D120" s="3">
        <f>VLOOKUP('Centralisation des données'!A120,'Centralisation des données'!I:J,2,0)</f>
        <v>43234.504861111112</v>
      </c>
      <c r="E120" t="e">
        <f>VLOOKUP('Centralisation des données'!A120,'Centralisation des données'!E:F,2,0)</f>
        <v>#N/A</v>
      </c>
      <c r="F120">
        <f>VLOOKUP('Centralisation des données'!A120,'Centralisation des données'!G:H,2,0)</f>
        <v>44.44444</v>
      </c>
      <c r="G120" t="str">
        <f>VLOOKUP('Données de travail'!A120,'Centralisation des données'!K:L,2,0)</f>
        <v>user</v>
      </c>
    </row>
    <row r="121" spans="1:7" x14ac:dyDescent="0.25">
      <c r="A121" t="str">
        <f>'Centralisation des données'!A:A</f>
        <v>{2C7DDEFC-C4F5-42AA-9AD7-E7F1764B28BF}</v>
      </c>
      <c r="B121" t="str">
        <f>'Centralisation des données'!B:B</f>
        <v>Gera robe</v>
      </c>
      <c r="C121" s="11">
        <v>3026</v>
      </c>
      <c r="D121" s="3">
        <f>VLOOKUP('Centralisation des données'!A121,'Centralisation des données'!I:J,2,0)</f>
        <v>43234.504861111112</v>
      </c>
      <c r="E121" t="e">
        <f>VLOOKUP('Centralisation des données'!A121,'Centralisation des données'!E:F,2,0)</f>
        <v>#N/A</v>
      </c>
      <c r="F121">
        <f>VLOOKUP('Centralisation des données'!A121,'Centralisation des données'!G:H,2,0)</f>
        <v>44.44444</v>
      </c>
      <c r="G121" t="str">
        <f>VLOOKUP('Données de travail'!A121,'Centralisation des données'!K:L,2,0)</f>
        <v>user</v>
      </c>
    </row>
    <row r="122" spans="1:7" x14ac:dyDescent="0.25">
      <c r="A122" t="str">
        <f>'Centralisation des données'!A:A</f>
        <v>{2C7DDEFC-C4F5-42AA-9AD7-E7F1764B28BF}</v>
      </c>
      <c r="B122" t="str">
        <f>'Centralisation des données'!B:B</f>
        <v>Cera pumi</v>
      </c>
      <c r="C122" s="11">
        <v>3026</v>
      </c>
      <c r="D122" s="3">
        <f>VLOOKUP('Centralisation des données'!A122,'Centralisation des données'!I:J,2,0)</f>
        <v>43234.504861111112</v>
      </c>
      <c r="E122" t="e">
        <f>VLOOKUP('Centralisation des données'!A122,'Centralisation des données'!E:F,2,0)</f>
        <v>#N/A</v>
      </c>
      <c r="F122">
        <f>VLOOKUP('Centralisation des données'!A122,'Centralisation des données'!G:H,2,0)</f>
        <v>44.44444</v>
      </c>
      <c r="G122" t="str">
        <f>VLOOKUP('Données de travail'!A122,'Centralisation des données'!K:L,2,0)</f>
        <v>user</v>
      </c>
    </row>
    <row r="123" spans="1:7" x14ac:dyDescent="0.25">
      <c r="A123" t="str">
        <f>'Centralisation des données'!A:A</f>
        <v>{2C7DDEFC-C4F5-42AA-9AD7-E7F1764B28BF}</v>
      </c>
      <c r="B123" t="str">
        <f>'Centralisation des données'!B:B</f>
        <v>Cala nepe</v>
      </c>
      <c r="C123" s="11">
        <v>3026</v>
      </c>
      <c r="D123" s="3">
        <f>VLOOKUP('Centralisation des données'!A123,'Centralisation des données'!I:J,2,0)</f>
        <v>43234.504861111112</v>
      </c>
      <c r="E123" t="e">
        <f>VLOOKUP('Centralisation des données'!A123,'Centralisation des données'!E:F,2,0)</f>
        <v>#N/A</v>
      </c>
      <c r="F123">
        <f>VLOOKUP('Centralisation des données'!A123,'Centralisation des données'!G:H,2,0)</f>
        <v>44.44444</v>
      </c>
      <c r="G123" t="str">
        <f>VLOOKUP('Données de travail'!A123,'Centralisation des données'!K:L,2,0)</f>
        <v>user</v>
      </c>
    </row>
    <row r="124" spans="1:7" x14ac:dyDescent="0.25">
      <c r="A124" t="str">
        <f>'Centralisation des données'!A:A</f>
        <v>{2C7DDEFC-C4F5-42AA-9AD7-E7F1764B28BF}</v>
      </c>
      <c r="B124" t="str">
        <f>'Centralisation des données'!B:B</f>
        <v>Cist mons</v>
      </c>
      <c r="C124" s="11">
        <v>3026</v>
      </c>
      <c r="D124" s="3">
        <f>VLOOKUP('Centralisation des données'!A124,'Centralisation des données'!I:J,2,0)</f>
        <v>43234.504861111112</v>
      </c>
      <c r="E124" t="e">
        <f>VLOOKUP('Centralisation des données'!A124,'Centralisation des données'!E:F,2,0)</f>
        <v>#N/A</v>
      </c>
      <c r="F124">
        <f>VLOOKUP('Centralisation des données'!A124,'Centralisation des données'!G:H,2,0)</f>
        <v>44.44444</v>
      </c>
      <c r="G124" t="str">
        <f>VLOOKUP('Données de travail'!A124,'Centralisation des données'!K:L,2,0)</f>
        <v>user</v>
      </c>
    </row>
    <row r="125" spans="1:7" x14ac:dyDescent="0.25">
      <c r="A125" t="str">
        <f>'Centralisation des données'!A:A</f>
        <v>{2C7DDEFC-C4F5-42AA-9AD7-E7F1764B28BF}</v>
      </c>
      <c r="B125" t="str">
        <f>'Centralisation des données'!B:B</f>
        <v>Vero pers</v>
      </c>
      <c r="C125" s="11">
        <v>3026</v>
      </c>
      <c r="D125" s="3">
        <f>VLOOKUP('Centralisation des données'!A125,'Centralisation des données'!I:J,2,0)</f>
        <v>43234.504861111112</v>
      </c>
      <c r="E125" t="e">
        <f>VLOOKUP('Centralisation des données'!A125,'Centralisation des données'!E:F,2,0)</f>
        <v>#N/A</v>
      </c>
      <c r="F125">
        <f>VLOOKUP('Centralisation des données'!A125,'Centralisation des données'!G:H,2,0)</f>
        <v>44.44444</v>
      </c>
      <c r="G125" t="str">
        <f>VLOOKUP('Données de travail'!A125,'Centralisation des données'!K:L,2,0)</f>
        <v>user</v>
      </c>
    </row>
    <row r="126" spans="1:7" x14ac:dyDescent="0.25">
      <c r="A126" t="str">
        <f>'Centralisation des données'!A:A</f>
        <v>{2C7DDEFC-C4F5-42AA-9AD7-E7F1764B28BF}</v>
      </c>
      <c r="B126" t="str">
        <f>'Centralisation des données'!B:B</f>
        <v>Trif stel</v>
      </c>
      <c r="C126" s="11">
        <v>3026</v>
      </c>
      <c r="D126" s="3">
        <f>VLOOKUP('Centralisation des données'!A126,'Centralisation des données'!I:J,2,0)</f>
        <v>43234.504861111112</v>
      </c>
      <c r="E126" t="e">
        <f>VLOOKUP('Centralisation des données'!A126,'Centralisation des données'!E:F,2,0)</f>
        <v>#N/A</v>
      </c>
      <c r="F126">
        <f>VLOOKUP('Centralisation des données'!A126,'Centralisation des données'!G:H,2,0)</f>
        <v>44.44444</v>
      </c>
      <c r="G126" t="str">
        <f>VLOOKUP('Données de travail'!A126,'Centralisation des données'!K:L,2,0)</f>
        <v>user</v>
      </c>
    </row>
    <row r="127" spans="1:7" x14ac:dyDescent="0.25">
      <c r="A127" t="str">
        <f>'Centralisation des données'!A:A</f>
        <v>{2C7DDEFC-C4F5-42AA-9AD7-E7F1764B28BF}</v>
      </c>
      <c r="B127" t="str">
        <f>'Centralisation des données'!B:B</f>
        <v>Plan lanc</v>
      </c>
      <c r="C127" s="11">
        <v>3026</v>
      </c>
      <c r="D127" s="3">
        <f>VLOOKUP('Centralisation des données'!A127,'Centralisation des données'!I:J,2,0)</f>
        <v>43234.504861111112</v>
      </c>
      <c r="E127" t="e">
        <f>VLOOKUP('Centralisation des données'!A127,'Centralisation des données'!E:F,2,0)</f>
        <v>#N/A</v>
      </c>
      <c r="F127">
        <f>VLOOKUP('Centralisation des données'!A127,'Centralisation des données'!G:H,2,0)</f>
        <v>44.44444</v>
      </c>
      <c r="G127" t="str">
        <f>VLOOKUP('Données de travail'!A127,'Centralisation des données'!K:L,2,0)</f>
        <v>user</v>
      </c>
    </row>
    <row r="128" spans="1:7" x14ac:dyDescent="0.25">
      <c r="A128" t="str">
        <f>'Centralisation des données'!A:A</f>
        <v>{2C7DDEFC-C4F5-42AA-9AD7-E7F1764B28BF}</v>
      </c>
      <c r="B128" t="str">
        <f>'Centralisation des données'!B:B</f>
        <v>Aspa acut</v>
      </c>
      <c r="C128" s="11">
        <v>3026</v>
      </c>
      <c r="D128" s="3">
        <f>VLOOKUP('Centralisation des données'!A128,'Centralisation des données'!I:J,2,0)</f>
        <v>43234.504861111112</v>
      </c>
      <c r="E128" t="e">
        <f>VLOOKUP('Centralisation des données'!A128,'Centralisation des données'!E:F,2,0)</f>
        <v>#N/A</v>
      </c>
      <c r="F128">
        <f>VLOOKUP('Centralisation des données'!A128,'Centralisation des données'!G:H,2,0)</f>
        <v>44.44444</v>
      </c>
      <c r="G128" t="str">
        <f>VLOOKUP('Données de travail'!A128,'Centralisation des données'!K:L,2,0)</f>
        <v>user</v>
      </c>
    </row>
    <row r="129" spans="1:7" x14ac:dyDescent="0.25">
      <c r="A129" t="str">
        <f>'Centralisation des données'!A:A</f>
        <v>{2C7DDEFC-C4F5-42AA-9AD7-E7F1764B28BF}</v>
      </c>
      <c r="B129" t="str">
        <f>'Centralisation des données'!B:B</f>
        <v>Hord muri</v>
      </c>
      <c r="C129" s="11">
        <v>3026</v>
      </c>
      <c r="D129" s="3">
        <f>VLOOKUP('Centralisation des données'!A129,'Centralisation des données'!I:J,2,0)</f>
        <v>43234.504861111112</v>
      </c>
      <c r="E129" t="e">
        <f>VLOOKUP('Centralisation des données'!A129,'Centralisation des données'!E:F,2,0)</f>
        <v>#N/A</v>
      </c>
      <c r="F129">
        <f>VLOOKUP('Centralisation des données'!A129,'Centralisation des données'!G:H,2,0)</f>
        <v>44.44444</v>
      </c>
      <c r="G129" t="str">
        <f>VLOOKUP('Données de travail'!A129,'Centralisation des données'!K:L,2,0)</f>
        <v>user</v>
      </c>
    </row>
    <row r="130" spans="1:7" x14ac:dyDescent="0.25">
      <c r="A130" t="str">
        <f>'Centralisation des données'!A:A</f>
        <v>{2C7DDEFC-C4F5-42AA-9AD7-E7F1764B28BF}</v>
      </c>
      <c r="B130" t="str">
        <f>'Centralisation des données'!B:B</f>
        <v>Sile lati</v>
      </c>
      <c r="C130" s="11">
        <v>3026</v>
      </c>
      <c r="D130" s="3">
        <f>VLOOKUP('Centralisation des données'!A130,'Centralisation des données'!I:J,2,0)</f>
        <v>43234.504861111112</v>
      </c>
      <c r="E130" t="e">
        <f>VLOOKUP('Centralisation des données'!A130,'Centralisation des données'!E:F,2,0)</f>
        <v>#N/A</v>
      </c>
      <c r="F130">
        <f>VLOOKUP('Centralisation des données'!A130,'Centralisation des données'!G:H,2,0)</f>
        <v>44.44444</v>
      </c>
      <c r="G130" t="str">
        <f>VLOOKUP('Données de travail'!A130,'Centralisation des données'!K:L,2,0)</f>
        <v>user</v>
      </c>
    </row>
    <row r="131" spans="1:7" x14ac:dyDescent="0.25">
      <c r="A131" t="str">
        <f>'Centralisation des données'!A:A</f>
        <v>{2C7DDEFC-C4F5-42AA-9AD7-E7F1764B28BF}</v>
      </c>
      <c r="B131" t="str">
        <f>'Centralisation des données'!B:B</f>
        <v>Sysi irio</v>
      </c>
      <c r="C131" s="11">
        <v>3026</v>
      </c>
      <c r="D131" s="3">
        <f>VLOOKUP('Centralisation des données'!A131,'Centralisation des données'!I:J,2,0)</f>
        <v>43234.504861111112</v>
      </c>
      <c r="E131" t="e">
        <f>VLOOKUP('Centralisation des données'!A131,'Centralisation des données'!E:F,2,0)</f>
        <v>#N/A</v>
      </c>
      <c r="F131">
        <f>VLOOKUP('Centralisation des données'!A131,'Centralisation des données'!G:H,2,0)</f>
        <v>44.44444</v>
      </c>
      <c r="G131" t="str">
        <f>VLOOKUP('Données de travail'!A131,'Centralisation des données'!K:L,2,0)</f>
        <v>user</v>
      </c>
    </row>
    <row r="132" spans="1:7" x14ac:dyDescent="0.25">
      <c r="A132" t="str">
        <f>'Centralisation des données'!A:A</f>
        <v>{2C7DDEFC-C4F5-42AA-9AD7-E7F1764B28BF}</v>
      </c>
      <c r="B132" t="str">
        <f>'Centralisation des données'!B:B</f>
        <v>Uros dale</v>
      </c>
      <c r="C132" s="11">
        <v>3026</v>
      </c>
      <c r="D132" s="3">
        <f>VLOOKUP('Centralisation des données'!A132,'Centralisation des données'!I:J,2,0)</f>
        <v>43234.504861111112</v>
      </c>
      <c r="E132" t="e">
        <f>VLOOKUP('Centralisation des données'!A132,'Centralisation des données'!E:F,2,0)</f>
        <v>#N/A</v>
      </c>
      <c r="F132">
        <f>VLOOKUP('Centralisation des données'!A132,'Centralisation des données'!G:H,2,0)</f>
        <v>44.44444</v>
      </c>
      <c r="G132" t="str">
        <f>VLOOKUP('Données de travail'!A132,'Centralisation des données'!K:L,2,0)</f>
        <v>user</v>
      </c>
    </row>
    <row r="133" spans="1:7" x14ac:dyDescent="0.25">
      <c r="A133" t="str">
        <f>'Centralisation des données'!A:A</f>
        <v>{2C7DDEFC-C4F5-42AA-9AD7-E7F1764B28BF}</v>
      </c>
      <c r="B133" t="str">
        <f>'Centralisation des données'!B:B</f>
        <v>Scor laci</v>
      </c>
      <c r="C133" s="11">
        <v>3026</v>
      </c>
      <c r="D133" s="3">
        <f>VLOOKUP('Centralisation des données'!A133,'Centralisation des données'!I:J,2,0)</f>
        <v>43234.504861111112</v>
      </c>
      <c r="E133" t="e">
        <f>VLOOKUP('Centralisation des données'!A133,'Centralisation des données'!E:F,2,0)</f>
        <v>#N/A</v>
      </c>
      <c r="F133">
        <f>VLOOKUP('Centralisation des données'!A133,'Centralisation des données'!G:H,2,0)</f>
        <v>44.44444</v>
      </c>
      <c r="G133" t="str">
        <f>VLOOKUP('Données de travail'!A133,'Centralisation des données'!K:L,2,0)</f>
        <v>user</v>
      </c>
    </row>
    <row r="134" spans="1:7" x14ac:dyDescent="0.25">
      <c r="A134" t="str">
        <f>'Centralisation des données'!A:A</f>
        <v>{2C7DDEFC-C4F5-42AA-9AD7-E7F1764B28BF}</v>
      </c>
      <c r="B134" t="str">
        <f>'Centralisation des données'!B:B</f>
        <v>Eryn camp</v>
      </c>
      <c r="C134" s="11">
        <v>3026</v>
      </c>
      <c r="D134" s="3">
        <f>VLOOKUP('Centralisation des données'!A134,'Centralisation des données'!I:J,2,0)</f>
        <v>43234.504861111112</v>
      </c>
      <c r="E134" t="e">
        <f>VLOOKUP('Centralisation des données'!A134,'Centralisation des données'!E:F,2,0)</f>
        <v>#N/A</v>
      </c>
      <c r="F134">
        <f>VLOOKUP('Centralisation des données'!A134,'Centralisation des données'!G:H,2,0)</f>
        <v>44.44444</v>
      </c>
      <c r="G134" t="str">
        <f>VLOOKUP('Données de travail'!A134,'Centralisation des données'!K:L,2,0)</f>
        <v>user</v>
      </c>
    </row>
    <row r="135" spans="1:7" x14ac:dyDescent="0.25">
      <c r="A135" t="str">
        <f>'Centralisation des données'!A:A</f>
        <v>{2C7DDEFC-C4F5-42AA-9AD7-E7F1764B28BF}</v>
      </c>
      <c r="B135" t="str">
        <f>'Centralisation des données'!B:B</f>
        <v>Crep bien</v>
      </c>
      <c r="C135" s="11">
        <v>3026</v>
      </c>
      <c r="D135" s="3">
        <f>VLOOKUP('Centralisation des données'!A135,'Centralisation des données'!I:J,2,0)</f>
        <v>43234.504861111112</v>
      </c>
      <c r="E135" t="e">
        <f>VLOOKUP('Centralisation des données'!A135,'Centralisation des données'!E:F,2,0)</f>
        <v>#N/A</v>
      </c>
      <c r="F135">
        <f>VLOOKUP('Centralisation des données'!A135,'Centralisation des données'!G:H,2,0)</f>
        <v>44.44444</v>
      </c>
      <c r="G135" t="str">
        <f>VLOOKUP('Données de travail'!A135,'Centralisation des données'!K:L,2,0)</f>
        <v>user</v>
      </c>
    </row>
    <row r="136" spans="1:7" x14ac:dyDescent="0.25">
      <c r="A136" t="str">
        <f>'Centralisation des données'!A:A</f>
        <v>{2C7DDEFC-C4F5-42AA-9AD7-E7F1764B28BF}</v>
      </c>
      <c r="B136" t="str">
        <f>'Centralisation des données'!B:B</f>
        <v>Vici hybr</v>
      </c>
      <c r="C136" s="11">
        <v>3026</v>
      </c>
      <c r="D136" s="3">
        <f>VLOOKUP('Centralisation des données'!A136,'Centralisation des données'!I:J,2,0)</f>
        <v>43234.504861111112</v>
      </c>
      <c r="E136" t="e">
        <f>VLOOKUP('Centralisation des données'!A136,'Centralisation des données'!E:F,2,0)</f>
        <v>#N/A</v>
      </c>
      <c r="F136">
        <f>VLOOKUP('Centralisation des données'!A136,'Centralisation des données'!G:H,2,0)</f>
        <v>44.44444</v>
      </c>
      <c r="G136" t="str">
        <f>VLOOKUP('Données de travail'!A136,'Centralisation des données'!K:L,2,0)</f>
        <v>user</v>
      </c>
    </row>
    <row r="137" spans="1:7" x14ac:dyDescent="0.25">
      <c r="A137" t="str">
        <f>'Centralisation des données'!A:A</f>
        <v>{2C7DDEFC-C4F5-42AA-9AD7-E7F1764B28BF}</v>
      </c>
      <c r="B137" t="str">
        <f>'Centralisation des données'!B:B</f>
        <v>Meli albu</v>
      </c>
      <c r="C137" s="11">
        <v>3026</v>
      </c>
      <c r="D137" s="3">
        <f>VLOOKUP('Centralisation des données'!A137,'Centralisation des données'!I:J,2,0)</f>
        <v>43234.504861111112</v>
      </c>
      <c r="E137" t="e">
        <f>VLOOKUP('Centralisation des données'!A137,'Centralisation des données'!E:F,2,0)</f>
        <v>#N/A</v>
      </c>
      <c r="F137">
        <f>VLOOKUP('Centralisation des données'!A137,'Centralisation des données'!G:H,2,0)</f>
        <v>44.44444</v>
      </c>
      <c r="G137" t="str">
        <f>VLOOKUP('Données de travail'!A137,'Centralisation des données'!K:L,2,0)</f>
        <v>user</v>
      </c>
    </row>
    <row r="138" spans="1:7" x14ac:dyDescent="0.25">
      <c r="A138" t="str">
        <f>'Centralisation des données'!A:A</f>
        <v>{2C7DDEFC-C4F5-42AA-9AD7-E7F1764B28BF}</v>
      </c>
      <c r="B138" t="str">
        <f>'Centralisation des données'!B:B</f>
        <v>Aven stri</v>
      </c>
      <c r="C138" s="11">
        <v>3026</v>
      </c>
      <c r="D138" s="3">
        <f>VLOOKUP('Centralisation des données'!A138,'Centralisation des données'!I:J,2,0)</f>
        <v>43234.504861111112</v>
      </c>
      <c r="E138" t="e">
        <f>VLOOKUP('Centralisation des données'!A138,'Centralisation des données'!E:F,2,0)</f>
        <v>#N/A</v>
      </c>
      <c r="F138">
        <f>VLOOKUP('Centralisation des données'!A138,'Centralisation des données'!G:H,2,0)</f>
        <v>44.44444</v>
      </c>
      <c r="G138" t="str">
        <f>VLOOKUP('Données de travail'!A138,'Centralisation des données'!K:L,2,0)</f>
        <v>user</v>
      </c>
    </row>
    <row r="139" spans="1:7" x14ac:dyDescent="0.25">
      <c r="A139" t="str">
        <f>'Centralisation des données'!A:A</f>
        <v>{2C7DDEFC-C4F5-42AA-9AD7-E7F1764B28BF}</v>
      </c>
      <c r="B139" t="str">
        <f>'Centralisation des données'!B:B</f>
        <v>Card tenu</v>
      </c>
      <c r="C139" s="11">
        <v>3026</v>
      </c>
      <c r="D139" s="3">
        <f>VLOOKUP('Centralisation des données'!A139,'Centralisation des données'!I:J,2,0)</f>
        <v>43234.504861111112</v>
      </c>
      <c r="E139" t="e">
        <f>VLOOKUP('Centralisation des données'!A139,'Centralisation des données'!E:F,2,0)</f>
        <v>#N/A</v>
      </c>
      <c r="F139">
        <f>VLOOKUP('Centralisation des données'!A139,'Centralisation des données'!G:H,2,0)</f>
        <v>44.44444</v>
      </c>
      <c r="G139" t="str">
        <f>VLOOKUP('Données de travail'!A139,'Centralisation des données'!K:L,2,0)</f>
        <v>user</v>
      </c>
    </row>
    <row r="140" spans="1:7" x14ac:dyDescent="0.25">
      <c r="A140" t="str">
        <f>'Centralisation des données'!A:A</f>
        <v>{2C7DDEFC-C4F5-42AA-9AD7-E7F1764B28BF}</v>
      </c>
      <c r="B140" t="str">
        <f>'Centralisation des données'!B:B</f>
        <v>Lepi drab</v>
      </c>
      <c r="C140" s="11">
        <v>3026</v>
      </c>
      <c r="D140" s="3">
        <f>VLOOKUP('Centralisation des données'!A140,'Centralisation des données'!I:J,2,0)</f>
        <v>43234.504861111112</v>
      </c>
      <c r="E140" t="e">
        <f>VLOOKUP('Centralisation des données'!A140,'Centralisation des données'!E:F,2,0)</f>
        <v>#N/A</v>
      </c>
      <c r="F140">
        <f>VLOOKUP('Centralisation des données'!A140,'Centralisation des données'!G:H,2,0)</f>
        <v>44.44444</v>
      </c>
      <c r="G140" t="str">
        <f>VLOOKUP('Données de travail'!A140,'Centralisation des données'!K:L,2,0)</f>
        <v>user</v>
      </c>
    </row>
    <row r="141" spans="1:7" x14ac:dyDescent="0.25">
      <c r="A141" t="str">
        <f>'Centralisation des données'!A:A</f>
        <v>{2C7DDEFC-C4F5-42AA-9AD7-E7F1764B28BF}</v>
      </c>
      <c r="B141" t="str">
        <f>'Centralisation des données'!B:B</f>
        <v>Lysi arve</v>
      </c>
      <c r="C141" s="11">
        <v>3026</v>
      </c>
      <c r="D141" s="3">
        <f>VLOOKUP('Centralisation des données'!A141,'Centralisation des données'!I:J,2,0)</f>
        <v>43234.504861111112</v>
      </c>
      <c r="E141" t="e">
        <f>VLOOKUP('Centralisation des données'!A141,'Centralisation des données'!E:F,2,0)</f>
        <v>#N/A</v>
      </c>
      <c r="F141">
        <f>VLOOKUP('Centralisation des données'!A141,'Centralisation des données'!G:H,2,0)</f>
        <v>44.44444</v>
      </c>
      <c r="G141" t="str">
        <f>VLOOKUP('Données de travail'!A141,'Centralisation des données'!K:L,2,0)</f>
        <v>user</v>
      </c>
    </row>
    <row r="142" spans="1:7" x14ac:dyDescent="0.25">
      <c r="A142" t="str">
        <f>'Centralisation des données'!A:A</f>
        <v>{2C7DDEFC-C4F5-42AA-9AD7-E7F1764B28BF}</v>
      </c>
      <c r="B142" t="str">
        <f>'Centralisation des données'!B:B</f>
        <v>Foen vulg</v>
      </c>
      <c r="C142" s="11">
        <v>3026</v>
      </c>
      <c r="D142" s="3">
        <f>VLOOKUP('Centralisation des données'!A142,'Centralisation des données'!I:J,2,0)</f>
        <v>43234.504861111112</v>
      </c>
      <c r="E142" t="e">
        <f>VLOOKUP('Centralisation des données'!A142,'Centralisation des données'!E:F,2,0)</f>
        <v>#N/A</v>
      </c>
      <c r="F142">
        <f>VLOOKUP('Centralisation des données'!A142,'Centralisation des données'!G:H,2,0)</f>
        <v>44.44444</v>
      </c>
      <c r="G142" t="str">
        <f>VLOOKUP('Données de travail'!A142,'Centralisation des données'!K:L,2,0)</f>
        <v>user</v>
      </c>
    </row>
    <row r="143" spans="1:7" x14ac:dyDescent="0.25">
      <c r="A143" t="str">
        <f>'Centralisation des données'!A:A</f>
        <v>{2C7DDEFC-C4F5-42AA-9AD7-E7F1764B28BF}</v>
      </c>
      <c r="B143" t="str">
        <f>'Centralisation des données'!B:B</f>
        <v>Caps burs</v>
      </c>
      <c r="C143" s="11">
        <v>3026</v>
      </c>
      <c r="D143" s="3">
        <f>VLOOKUP('Centralisation des données'!A143,'Centralisation des données'!I:J,2,0)</f>
        <v>43234.504861111112</v>
      </c>
      <c r="E143" t="e">
        <f>VLOOKUP('Centralisation des données'!A143,'Centralisation des données'!E:F,2,0)</f>
        <v>#N/A</v>
      </c>
      <c r="F143">
        <f>VLOOKUP('Centralisation des données'!A143,'Centralisation des données'!G:H,2,0)</f>
        <v>44.44444</v>
      </c>
      <c r="G143" t="str">
        <f>VLOOKUP('Données de travail'!A143,'Centralisation des données'!K:L,2,0)</f>
        <v>user</v>
      </c>
    </row>
    <row r="144" spans="1:7" x14ac:dyDescent="0.25">
      <c r="A144" t="str">
        <f>'Centralisation des données'!A:A</f>
        <v>{2C7DDEFC-C4F5-42AA-9AD7-E7F1764B28BF}</v>
      </c>
      <c r="B144" t="str">
        <f>'Centralisation des données'!B:B</f>
        <v>Sene vulg</v>
      </c>
      <c r="C144" s="11">
        <v>3026</v>
      </c>
      <c r="D144" s="3">
        <f>VLOOKUP('Centralisation des données'!A144,'Centralisation des données'!I:J,2,0)</f>
        <v>43234.504861111112</v>
      </c>
      <c r="E144" t="e">
        <f>VLOOKUP('Centralisation des données'!A144,'Centralisation des données'!E:F,2,0)</f>
        <v>#N/A</v>
      </c>
      <c r="F144">
        <f>VLOOKUP('Centralisation des données'!A144,'Centralisation des données'!G:H,2,0)</f>
        <v>44.44444</v>
      </c>
      <c r="G144" t="str">
        <f>VLOOKUP('Données de travail'!A144,'Centralisation des données'!K:L,2,0)</f>
        <v>user</v>
      </c>
    </row>
    <row r="145" spans="1:7" x14ac:dyDescent="0.25">
      <c r="A145" t="str">
        <f>'Centralisation des données'!A:A</f>
        <v>{2C7DDEFC-C4F5-42AA-9AD7-E7F1764B28BF}</v>
      </c>
      <c r="B145" t="str">
        <f>'Centralisation des données'!B:B</f>
        <v>Bomb etec</v>
      </c>
      <c r="C145" s="11">
        <v>3026</v>
      </c>
      <c r="D145" s="3">
        <f>VLOOKUP('Centralisation des données'!A145,'Centralisation des données'!I:J,2,0)</f>
        <v>43234.504861111112</v>
      </c>
      <c r="E145" t="e">
        <f>VLOOKUP('Centralisation des données'!A145,'Centralisation des données'!E:F,2,0)</f>
        <v>#N/A</v>
      </c>
      <c r="F145">
        <f>VLOOKUP('Centralisation des données'!A145,'Centralisation des données'!G:H,2,0)</f>
        <v>44.44444</v>
      </c>
      <c r="G145" t="str">
        <f>VLOOKUP('Données de travail'!A145,'Centralisation des données'!K:L,2,0)</f>
        <v>user</v>
      </c>
    </row>
    <row r="146" spans="1:7" x14ac:dyDescent="0.25">
      <c r="A146" t="str">
        <f>'Centralisation des données'!A:A</f>
        <v>{2C7DDEFC-C4F5-42AA-9AD7-E7F1764B28BF}</v>
      </c>
      <c r="B146" t="str">
        <f>'Centralisation des données'!B:B</f>
        <v>Raph raph</v>
      </c>
      <c r="C146" s="11">
        <v>3026</v>
      </c>
      <c r="D146" s="3">
        <f>VLOOKUP('Centralisation des données'!A146,'Centralisation des données'!I:J,2,0)</f>
        <v>43234.504861111112</v>
      </c>
      <c r="E146" t="e">
        <f>VLOOKUP('Centralisation des données'!A146,'Centralisation des données'!E:F,2,0)</f>
        <v>#N/A</v>
      </c>
      <c r="F146">
        <f>VLOOKUP('Centralisation des données'!A146,'Centralisation des données'!G:H,2,0)</f>
        <v>44.44444</v>
      </c>
      <c r="G146" t="str">
        <f>VLOOKUP('Données de travail'!A146,'Centralisation des données'!K:L,2,0)</f>
        <v>user</v>
      </c>
    </row>
    <row r="147" spans="1:7" x14ac:dyDescent="0.25">
      <c r="A147" t="str">
        <f>'Centralisation des données'!A:A</f>
        <v>{2C7DDEFC-C4F5-42AA-9AD7-E7F1764B28BF}</v>
      </c>
      <c r="B147" t="str">
        <f>'Centralisation des données'!B:B</f>
        <v>Brom hord</v>
      </c>
      <c r="C147" s="11">
        <v>3026</v>
      </c>
      <c r="D147" s="3">
        <f>VLOOKUP('Centralisation des données'!A147,'Centralisation des données'!I:J,2,0)</f>
        <v>43234.504861111112</v>
      </c>
      <c r="E147" t="e">
        <f>VLOOKUP('Centralisation des données'!A147,'Centralisation des données'!E:F,2,0)</f>
        <v>#N/A</v>
      </c>
      <c r="F147">
        <f>VLOOKUP('Centralisation des données'!A147,'Centralisation des données'!G:H,2,0)</f>
        <v>44.44444</v>
      </c>
      <c r="G147" t="str">
        <f>VLOOKUP('Données de travail'!A147,'Centralisation des données'!K:L,2,0)</f>
        <v>user</v>
      </c>
    </row>
    <row r="148" spans="1:7" x14ac:dyDescent="0.25">
      <c r="A148" t="str">
        <f>'Centralisation des données'!A:A</f>
        <v>{2C7DDEFC-C4F5-42AA-9AD7-E7F1764B28BF}</v>
      </c>
      <c r="B148" t="str">
        <f>'Centralisation des données'!B:B</f>
        <v>Medi sati</v>
      </c>
      <c r="C148" s="11">
        <v>3026</v>
      </c>
      <c r="D148" s="3">
        <f>VLOOKUP('Centralisation des données'!A148,'Centralisation des données'!I:J,2,0)</f>
        <v>43234.504861111112</v>
      </c>
      <c r="E148" t="e">
        <f>VLOOKUP('Centralisation des données'!A148,'Centralisation des données'!E:F,2,0)</f>
        <v>#N/A</v>
      </c>
      <c r="F148">
        <f>VLOOKUP('Centralisation des données'!A148,'Centralisation des données'!G:H,2,0)</f>
        <v>44.44444</v>
      </c>
      <c r="G148" t="str">
        <f>VLOOKUP('Données de travail'!A148,'Centralisation des données'!K:L,2,0)</f>
        <v>user</v>
      </c>
    </row>
    <row r="149" spans="1:7" x14ac:dyDescent="0.25">
      <c r="A149" t="str">
        <f>'Centralisation des données'!A:A</f>
        <v>{2C7DDEFC-C4F5-42AA-9AD7-E7F1764B28BF}</v>
      </c>
      <c r="B149" t="str">
        <f>'Centralisation des données'!B:B</f>
        <v>Rede phyt</v>
      </c>
      <c r="C149" s="11">
        <v>3026</v>
      </c>
      <c r="D149" s="3">
        <f>VLOOKUP('Centralisation des données'!A149,'Centralisation des données'!I:J,2,0)</f>
        <v>43234.504861111112</v>
      </c>
      <c r="E149" t="e">
        <f>VLOOKUP('Centralisation des données'!A149,'Centralisation des données'!E:F,2,0)</f>
        <v>#N/A</v>
      </c>
      <c r="F149">
        <f>VLOOKUP('Centralisation des données'!A149,'Centralisation des données'!G:H,2,0)</f>
        <v>44.44444</v>
      </c>
      <c r="G149" t="str">
        <f>VLOOKUP('Données de travail'!A149,'Centralisation des données'!K:L,2,0)</f>
        <v>user</v>
      </c>
    </row>
    <row r="150" spans="1:7" x14ac:dyDescent="0.25">
      <c r="A150" t="str">
        <f>'Centralisation des données'!A:A</f>
        <v>{2C7DDEFC-C4F5-42AA-9AD7-E7F1764B28BF}</v>
      </c>
      <c r="B150" t="str">
        <f>'Centralisation des données'!B:B</f>
        <v>Lami purp</v>
      </c>
      <c r="C150" s="11">
        <v>3026</v>
      </c>
      <c r="D150" s="3">
        <f>VLOOKUP('Centralisation des données'!A150,'Centralisation des données'!I:J,2,0)</f>
        <v>43234.504861111112</v>
      </c>
      <c r="E150" t="e">
        <f>VLOOKUP('Centralisation des données'!A150,'Centralisation des données'!E:F,2,0)</f>
        <v>#N/A</v>
      </c>
      <c r="F150">
        <f>VLOOKUP('Centralisation des données'!A150,'Centralisation des données'!G:H,2,0)</f>
        <v>44.44444</v>
      </c>
      <c r="G150" t="str">
        <f>VLOOKUP('Données de travail'!A150,'Centralisation des données'!K:L,2,0)</f>
        <v>user</v>
      </c>
    </row>
    <row r="151" spans="1:7" x14ac:dyDescent="0.25">
      <c r="A151" t="str">
        <f>'Centralisation des données'!A:A</f>
        <v>{2C7DDEFC-C4F5-42AA-9AD7-E7F1764B28BF}</v>
      </c>
      <c r="B151" t="str">
        <f>'Centralisation des données'!B:B</f>
        <v>Rume cris</v>
      </c>
      <c r="C151" s="11">
        <v>3026</v>
      </c>
      <c r="D151" s="3">
        <f>VLOOKUP('Centralisation des données'!A151,'Centralisation des données'!I:J,2,0)</f>
        <v>43234.504861111112</v>
      </c>
      <c r="E151" t="e">
        <f>VLOOKUP('Centralisation des données'!A151,'Centralisation des données'!E:F,2,0)</f>
        <v>#N/A</v>
      </c>
      <c r="F151">
        <f>VLOOKUP('Centralisation des données'!A151,'Centralisation des données'!G:H,2,0)</f>
        <v>44.44444</v>
      </c>
      <c r="G151" t="str">
        <f>VLOOKUP('Données de travail'!A151,'Centralisation des données'!K:L,2,0)</f>
        <v>user</v>
      </c>
    </row>
    <row r="152" spans="1:7" x14ac:dyDescent="0.25">
      <c r="A152" t="str">
        <f>'Centralisation des données'!A:A</f>
        <v>{2C7DDEFC-C4F5-42AA-9AD7-E7F1764B28BF}</v>
      </c>
      <c r="B152" t="str">
        <f>'Centralisation des données'!B:B</f>
        <v>Cirs vulg</v>
      </c>
      <c r="C152" s="11">
        <v>3026</v>
      </c>
      <c r="D152" s="3">
        <f>VLOOKUP('Centralisation des données'!A152,'Centralisation des données'!I:J,2,0)</f>
        <v>43234.504861111112</v>
      </c>
      <c r="E152" t="e">
        <f>VLOOKUP('Centralisation des données'!A152,'Centralisation des données'!E:F,2,0)</f>
        <v>#N/A</v>
      </c>
      <c r="F152">
        <f>VLOOKUP('Centralisation des données'!A152,'Centralisation des données'!G:H,2,0)</f>
        <v>44.44444</v>
      </c>
      <c r="G152" t="str">
        <f>VLOOKUP('Données de travail'!A152,'Centralisation des données'!K:L,2,0)</f>
        <v>user</v>
      </c>
    </row>
    <row r="153" spans="1:7" x14ac:dyDescent="0.25">
      <c r="A153" t="str">
        <f>'Centralisation des données'!A:A</f>
        <v>{2C7DDEFC-C4F5-42AA-9AD7-E7F1764B28BF}</v>
      </c>
      <c r="B153" t="str">
        <f>'Centralisation des données'!B:B</f>
        <v>Gali apar</v>
      </c>
      <c r="C153" s="11">
        <v>3026</v>
      </c>
      <c r="D153" s="3">
        <f>VLOOKUP('Centralisation des données'!A153,'Centralisation des données'!I:J,2,0)</f>
        <v>43234.504861111112</v>
      </c>
      <c r="E153" t="e">
        <f>VLOOKUP('Centralisation des données'!A153,'Centralisation des données'!E:F,2,0)</f>
        <v>#N/A</v>
      </c>
      <c r="F153">
        <f>VLOOKUP('Centralisation des données'!A153,'Centralisation des données'!G:H,2,0)</f>
        <v>44.44444</v>
      </c>
      <c r="G153" t="str">
        <f>VLOOKUP('Données de travail'!A153,'Centralisation des données'!K:L,2,0)</f>
        <v>user</v>
      </c>
    </row>
    <row r="154" spans="1:7" x14ac:dyDescent="0.25">
      <c r="A154" t="str">
        <f>'Centralisation des données'!A:A</f>
        <v>{2C7DDEFC-C4F5-42AA-9AD7-E7F1764B28BF}</v>
      </c>
      <c r="B154" t="str">
        <f>'Centralisation des données'!B:B</f>
        <v>Dipl eruc</v>
      </c>
      <c r="C154" s="11">
        <v>3026</v>
      </c>
      <c r="D154" s="3">
        <f>VLOOKUP('Centralisation des données'!A154,'Centralisation des données'!I:J,2,0)</f>
        <v>43234.504861111112</v>
      </c>
      <c r="E154" t="e">
        <f>VLOOKUP('Centralisation des données'!A154,'Centralisation des données'!E:F,2,0)</f>
        <v>#N/A</v>
      </c>
      <c r="F154">
        <f>VLOOKUP('Centralisation des données'!A154,'Centralisation des données'!G:H,2,0)</f>
        <v>44.44444</v>
      </c>
      <c r="G154" t="str">
        <f>VLOOKUP('Données de travail'!A154,'Centralisation des données'!K:L,2,0)</f>
        <v>user</v>
      </c>
    </row>
    <row r="155" spans="1:7" x14ac:dyDescent="0.25">
      <c r="A155" t="str">
        <f>'Centralisation des données'!A:A</f>
        <v>{2C7DDEFC-C4F5-42AA-9AD7-E7F1764B28BF}</v>
      </c>
      <c r="B155" t="str">
        <f>'Centralisation des données'!B:B</f>
        <v>Lami ampl</v>
      </c>
      <c r="C155" s="11">
        <v>3026</v>
      </c>
      <c r="D155" s="3">
        <f>VLOOKUP('Centralisation des données'!A155,'Centralisation des données'!I:J,2,0)</f>
        <v>43234.504861111112</v>
      </c>
      <c r="E155" t="e">
        <f>VLOOKUP('Centralisation des données'!A155,'Centralisation des données'!E:F,2,0)</f>
        <v>#N/A</v>
      </c>
      <c r="F155">
        <f>VLOOKUP('Centralisation des données'!A155,'Centralisation des données'!G:H,2,0)</f>
        <v>44.44444</v>
      </c>
      <c r="G155" t="str">
        <f>VLOOKUP('Données de travail'!A155,'Centralisation des données'!K:L,2,0)</f>
        <v>user</v>
      </c>
    </row>
    <row r="156" spans="1:7" x14ac:dyDescent="0.25">
      <c r="A156" t="str">
        <f>'Centralisation des données'!A:A</f>
        <v>{2C7DDEFC-C4F5-42AA-9AD7-E7F1764B28BF}</v>
      </c>
      <c r="B156" t="str">
        <f>'Centralisation des données'!B:B</f>
        <v>Euph heli</v>
      </c>
      <c r="C156" s="11">
        <v>3026</v>
      </c>
      <c r="D156" s="3">
        <f>VLOOKUP('Centralisation des données'!A156,'Centralisation des données'!I:J,2,0)</f>
        <v>43234.504861111112</v>
      </c>
      <c r="E156" t="e">
        <f>VLOOKUP('Centralisation des données'!A156,'Centralisation des données'!E:F,2,0)</f>
        <v>#N/A</v>
      </c>
      <c r="F156">
        <f>VLOOKUP('Centralisation des données'!A156,'Centralisation des données'!G:H,2,0)</f>
        <v>44.44444</v>
      </c>
      <c r="G156" t="str">
        <f>VLOOKUP('Données de travail'!A156,'Centralisation des données'!K:L,2,0)</f>
        <v>user</v>
      </c>
    </row>
    <row r="157" spans="1:7" x14ac:dyDescent="0.25">
      <c r="A157" t="str">
        <f>'Centralisation des données'!A:A</f>
        <v>{2C7DDEFC-C4F5-42AA-9AD7-E7F1764B28BF}</v>
      </c>
      <c r="B157" t="str">
        <f>'Centralisation des données'!B:B</f>
        <v>Cale arve</v>
      </c>
      <c r="C157" s="11">
        <v>3026</v>
      </c>
      <c r="D157" s="3">
        <f>VLOOKUP('Centralisation des données'!A157,'Centralisation des données'!I:J,2,0)</f>
        <v>43234.504861111112</v>
      </c>
      <c r="E157" t="e">
        <f>VLOOKUP('Centralisation des données'!A157,'Centralisation des données'!E:F,2,0)</f>
        <v>#N/A</v>
      </c>
      <c r="F157">
        <f>VLOOKUP('Centralisation des données'!A157,'Centralisation des données'!G:H,2,0)</f>
        <v>44.44444</v>
      </c>
      <c r="G157" t="str">
        <f>VLOOKUP('Données de travail'!A157,'Centralisation des données'!K:L,2,0)</f>
        <v>user</v>
      </c>
    </row>
    <row r="158" spans="1:7" x14ac:dyDescent="0.25">
      <c r="A158" t="str">
        <f>'Centralisation des données'!A:A</f>
        <v>{2C7DDEFC-C4F5-42AA-9AD7-E7F1764B28BF}</v>
      </c>
      <c r="B158" t="str">
        <f>'Centralisation des données'!B:B</f>
        <v>Syli mari</v>
      </c>
      <c r="C158" s="11">
        <v>3026</v>
      </c>
      <c r="D158" s="3">
        <f>VLOOKUP('Centralisation des données'!A158,'Centralisation des données'!I:J,2,0)</f>
        <v>43234.504861111112</v>
      </c>
      <c r="E158" t="e">
        <f>VLOOKUP('Centralisation des données'!A158,'Centralisation des données'!E:F,2,0)</f>
        <v>#N/A</v>
      </c>
      <c r="F158">
        <f>VLOOKUP('Centralisation des données'!A158,'Centralisation des données'!G:H,2,0)</f>
        <v>44.44444</v>
      </c>
      <c r="G158" t="str">
        <f>VLOOKUP('Données de travail'!A158,'Centralisation des données'!K:L,2,0)</f>
        <v>user</v>
      </c>
    </row>
    <row r="159" spans="1:7" x14ac:dyDescent="0.25">
      <c r="A159" t="str">
        <f>'Centralisation des données'!A:A</f>
        <v>{2C7DDEFC-C4F5-42AA-9AD7-E7F1764B28BF}</v>
      </c>
      <c r="B159" t="str">
        <f>'Centralisation des données'!B:B</f>
        <v>Vici sati</v>
      </c>
      <c r="C159" s="11">
        <v>3026</v>
      </c>
      <c r="D159" s="3">
        <f>VLOOKUP('Centralisation des données'!A159,'Centralisation des données'!I:J,2,0)</f>
        <v>43234.504861111112</v>
      </c>
      <c r="E159" t="e">
        <f>VLOOKUP('Centralisation des données'!A159,'Centralisation des données'!E:F,2,0)</f>
        <v>#N/A</v>
      </c>
      <c r="F159">
        <f>VLOOKUP('Centralisation des données'!A159,'Centralisation des données'!G:H,2,0)</f>
        <v>44.44444</v>
      </c>
      <c r="G159" t="str">
        <f>VLOOKUP('Données de travail'!A159,'Centralisation des données'!K:L,2,0)</f>
        <v>user</v>
      </c>
    </row>
    <row r="160" spans="1:7" x14ac:dyDescent="0.25">
      <c r="A160" t="str">
        <f>'Centralisation des données'!A:A</f>
        <v>{2C7DDEFC-C4F5-42AA-9AD7-E7F1764B28BF}</v>
      </c>
      <c r="B160" t="str">
        <f>'Centralisation des données'!B:B</f>
        <v>Stel medi</v>
      </c>
      <c r="C160" s="11">
        <v>3026</v>
      </c>
      <c r="D160" s="3">
        <f>VLOOKUP('Centralisation des données'!A160,'Centralisation des données'!I:J,2,0)</f>
        <v>43234.504861111112</v>
      </c>
      <c r="E160" t="e">
        <f>VLOOKUP('Centralisation des données'!A160,'Centralisation des données'!E:F,2,0)</f>
        <v>#N/A</v>
      </c>
      <c r="F160">
        <f>VLOOKUP('Centralisation des données'!A160,'Centralisation des données'!G:H,2,0)</f>
        <v>44.44444</v>
      </c>
      <c r="G160" t="str">
        <f>VLOOKUP('Données de travail'!A160,'Centralisation des données'!K:L,2,0)</f>
        <v>user</v>
      </c>
    </row>
    <row r="161" spans="1:7" x14ac:dyDescent="0.25">
      <c r="A161" t="str">
        <f>'Centralisation des données'!A:A</f>
        <v>{2C7DDEFC-C4F5-42AA-9AD7-E7F1764B28BF}</v>
      </c>
      <c r="B161" t="str">
        <f>'Centralisation des données'!B:B</f>
        <v>Lact serr</v>
      </c>
      <c r="C161" s="11">
        <v>3026</v>
      </c>
      <c r="D161" s="3">
        <f>VLOOKUP('Centralisation des données'!A161,'Centralisation des données'!I:J,2,0)</f>
        <v>43234.504861111112</v>
      </c>
      <c r="E161" t="e">
        <f>VLOOKUP('Centralisation des données'!A161,'Centralisation des données'!E:F,2,0)</f>
        <v>#N/A</v>
      </c>
      <c r="F161">
        <f>VLOOKUP('Centralisation des données'!A161,'Centralisation des données'!G:H,2,0)</f>
        <v>44.44444</v>
      </c>
      <c r="G161" t="str">
        <f>VLOOKUP('Données de travail'!A161,'Centralisation des données'!K:L,2,0)</f>
        <v>user</v>
      </c>
    </row>
    <row r="162" spans="1:7" x14ac:dyDescent="0.25">
      <c r="A162" t="str">
        <f>'Centralisation des données'!A:A</f>
        <v>{2C7DDEFC-C4F5-42AA-9AD7-E7F1764B28BF}</v>
      </c>
      <c r="B162" t="str">
        <f>'Centralisation des données'!B:B</f>
        <v>Urti dioi</v>
      </c>
      <c r="C162" s="11">
        <v>3026</v>
      </c>
      <c r="D162" s="3">
        <f>VLOOKUP('Centralisation des données'!A162,'Centralisation des données'!I:J,2,0)</f>
        <v>43234.504861111112</v>
      </c>
      <c r="E162" t="e">
        <f>VLOOKUP('Centralisation des données'!A162,'Centralisation des données'!E:F,2,0)</f>
        <v>#N/A</v>
      </c>
      <c r="F162">
        <f>VLOOKUP('Centralisation des données'!A162,'Centralisation des données'!G:H,2,0)</f>
        <v>44.44444</v>
      </c>
      <c r="G162" t="str">
        <f>VLOOKUP('Données de travail'!A162,'Centralisation des données'!K:L,2,0)</f>
        <v>user</v>
      </c>
    </row>
    <row r="163" spans="1:7" x14ac:dyDescent="0.25">
      <c r="A163" t="str">
        <f>'Centralisation des données'!A:A</f>
        <v>{2C7DDEFC-C4F5-42AA-9AD7-E7F1764B28BF}</v>
      </c>
      <c r="B163" t="str">
        <f>'Centralisation des données'!B:B</f>
        <v>Sper medi</v>
      </c>
      <c r="C163" s="11">
        <v>3026</v>
      </c>
      <c r="D163" s="3">
        <f>VLOOKUP('Centralisation des données'!A163,'Centralisation des données'!I:J,2,0)</f>
        <v>43234.504861111112</v>
      </c>
      <c r="E163" t="e">
        <f>VLOOKUP('Centralisation des données'!A163,'Centralisation des données'!E:F,2,0)</f>
        <v>#N/A</v>
      </c>
      <c r="F163">
        <f>VLOOKUP('Centralisation des données'!A163,'Centralisation des données'!G:H,2,0)</f>
        <v>44.44444</v>
      </c>
      <c r="G163" t="str">
        <f>VLOOKUP('Données de travail'!A163,'Centralisation des données'!K:L,2,0)</f>
        <v>user</v>
      </c>
    </row>
    <row r="164" spans="1:7" x14ac:dyDescent="0.25">
      <c r="A164" t="str">
        <f>'Centralisation des données'!A:A</f>
        <v>{2C7DDEFC-C4F5-42AA-9AD7-E7F1764B28BF}</v>
      </c>
      <c r="B164" t="str">
        <f>'Centralisation des données'!B:B</f>
        <v>Fuma offi</v>
      </c>
      <c r="C164" s="11">
        <v>3026</v>
      </c>
      <c r="D164" s="3">
        <f>VLOOKUP('Centralisation des données'!A164,'Centralisation des données'!I:J,2,0)</f>
        <v>43234.504861111112</v>
      </c>
      <c r="E164" t="e">
        <f>VLOOKUP('Centralisation des données'!A164,'Centralisation des données'!E:F,2,0)</f>
        <v>#N/A</v>
      </c>
      <c r="F164">
        <f>VLOOKUP('Centralisation des données'!A164,'Centralisation des données'!G:H,2,0)</f>
        <v>44.44444</v>
      </c>
      <c r="G164" t="str">
        <f>VLOOKUP('Données de travail'!A164,'Centralisation des données'!K:L,2,0)</f>
        <v>user</v>
      </c>
    </row>
    <row r="165" spans="1:7" x14ac:dyDescent="0.25">
      <c r="A165" t="str">
        <f>'Centralisation des données'!A:A</f>
        <v>{2C7DDEFC-C4F5-42AA-9AD7-E7F1764B28BF}</v>
      </c>
      <c r="B165" t="str">
        <f>'Centralisation des données'!B:B</f>
        <v>Medi arab</v>
      </c>
      <c r="C165" s="11">
        <v>3026</v>
      </c>
      <c r="D165" s="3">
        <f>VLOOKUP('Centralisation des données'!A165,'Centralisation des données'!I:J,2,0)</f>
        <v>43234.504861111112</v>
      </c>
      <c r="E165" t="e">
        <f>VLOOKUP('Centralisation des données'!A165,'Centralisation des données'!E:F,2,0)</f>
        <v>#N/A</v>
      </c>
      <c r="F165">
        <f>VLOOKUP('Centralisation des données'!A165,'Centralisation des données'!G:H,2,0)</f>
        <v>44.44444</v>
      </c>
      <c r="G165" t="str">
        <f>VLOOKUP('Données de travail'!A165,'Centralisation des données'!K:L,2,0)</f>
        <v>user</v>
      </c>
    </row>
    <row r="166" spans="1:7" x14ac:dyDescent="0.25">
      <c r="A166" t="str">
        <f>'Centralisation des données'!A:A</f>
        <v>{2C7DDEFC-C4F5-42AA-9AD7-E7F1764B28BF}</v>
      </c>
      <c r="B166" t="str">
        <f>'Centralisation des données'!B:B</f>
        <v>Poa annu</v>
      </c>
      <c r="C166" s="11">
        <v>3026</v>
      </c>
      <c r="D166" s="3">
        <f>VLOOKUP('Centralisation des données'!A166,'Centralisation des données'!I:J,2,0)</f>
        <v>43234.504861111112</v>
      </c>
      <c r="E166" t="e">
        <f>VLOOKUP('Centralisation des données'!A166,'Centralisation des données'!E:F,2,0)</f>
        <v>#N/A</v>
      </c>
      <c r="F166">
        <f>VLOOKUP('Centralisation des données'!A166,'Centralisation des données'!G:H,2,0)</f>
        <v>44.44444</v>
      </c>
      <c r="G166" t="str">
        <f>VLOOKUP('Données de travail'!A166,'Centralisation des données'!K:L,2,0)</f>
        <v>user</v>
      </c>
    </row>
    <row r="167" spans="1:7" x14ac:dyDescent="0.25">
      <c r="A167" t="str">
        <f>'Centralisation des données'!A:A</f>
        <v>{2C7DDEFC-C4F5-42AA-9AD7-E7F1764B28BF}</v>
      </c>
      <c r="B167" t="str">
        <f>'Centralisation des données'!B:B</f>
        <v>Horn petr</v>
      </c>
      <c r="C167" s="11">
        <v>3026</v>
      </c>
      <c r="D167" s="3">
        <f>VLOOKUP('Centralisation des données'!A167,'Centralisation des données'!I:J,2,0)</f>
        <v>43234.504861111112</v>
      </c>
      <c r="E167" t="e">
        <f>VLOOKUP('Centralisation des données'!A167,'Centralisation des données'!E:F,2,0)</f>
        <v>#N/A</v>
      </c>
      <c r="F167">
        <f>VLOOKUP('Centralisation des données'!A167,'Centralisation des données'!G:H,2,0)</f>
        <v>44.44444</v>
      </c>
      <c r="G167" t="str">
        <f>VLOOKUP('Données de travail'!A167,'Centralisation des données'!K:L,2,0)</f>
        <v>user</v>
      </c>
    </row>
    <row r="168" spans="1:7" x14ac:dyDescent="0.25">
      <c r="A168" t="str">
        <f>'Centralisation des données'!A:A</f>
        <v>{2C7DDEFC-C4F5-42AA-9AD7-E7F1764B28BF}</v>
      </c>
      <c r="B168" t="str">
        <f>'Centralisation des données'!B:B</f>
        <v>Chen albu</v>
      </c>
      <c r="C168" s="11">
        <v>3026</v>
      </c>
      <c r="D168" s="3">
        <f>VLOOKUP('Centralisation des données'!A168,'Centralisation des données'!I:J,2,0)</f>
        <v>43234.504861111112</v>
      </c>
      <c r="E168" t="e">
        <f>VLOOKUP('Centralisation des données'!A168,'Centralisation des données'!E:F,2,0)</f>
        <v>#N/A</v>
      </c>
      <c r="F168">
        <f>VLOOKUP('Centralisation des données'!A168,'Centralisation des données'!G:H,2,0)</f>
        <v>44.44444</v>
      </c>
      <c r="G168" t="str">
        <f>VLOOKUP('Données de travail'!A168,'Centralisation des données'!K:L,2,0)</f>
        <v>user</v>
      </c>
    </row>
    <row r="169" spans="1:7" x14ac:dyDescent="0.25">
      <c r="A169" t="str">
        <f>'Centralisation des données'!A:A</f>
        <v>{2C7DDEFC-C4F5-42AA-9AD7-E7F1764B28BF}</v>
      </c>
      <c r="B169" t="str">
        <f>'Centralisation des données'!B:B</f>
        <v>Chon junc</v>
      </c>
      <c r="C169" s="11">
        <v>3026</v>
      </c>
      <c r="D169" s="3">
        <f>VLOOKUP('Centralisation des données'!A169,'Centralisation des données'!I:J,2,0)</f>
        <v>43234.504861111112</v>
      </c>
      <c r="E169" t="e">
        <f>VLOOKUP('Centralisation des données'!A169,'Centralisation des données'!E:F,2,0)</f>
        <v>#N/A</v>
      </c>
      <c r="F169">
        <f>VLOOKUP('Centralisation des données'!A169,'Centralisation des données'!G:H,2,0)</f>
        <v>44.44444</v>
      </c>
      <c r="G169" t="str">
        <f>VLOOKUP('Données de travail'!A169,'Centralisation des données'!K:L,2,0)</f>
        <v>user</v>
      </c>
    </row>
    <row r="170" spans="1:7" x14ac:dyDescent="0.25">
      <c r="A170" t="str">
        <f>'Centralisation des données'!A:A</f>
        <v>{2C7DDEFC-C4F5-42AA-9AD7-E7F1764B28BF}</v>
      </c>
      <c r="B170" t="str">
        <f>'Centralisation des données'!B:B</f>
        <v>Rume pulc</v>
      </c>
      <c r="C170" s="11">
        <v>3026</v>
      </c>
      <c r="D170" s="3">
        <f>VLOOKUP('Centralisation des données'!A170,'Centralisation des données'!I:J,2,0)</f>
        <v>43234.504861111112</v>
      </c>
      <c r="E170" t="e">
        <f>VLOOKUP('Centralisation des données'!A170,'Centralisation des données'!E:F,2,0)</f>
        <v>#N/A</v>
      </c>
      <c r="F170">
        <f>VLOOKUP('Centralisation des données'!A170,'Centralisation des données'!G:H,2,0)</f>
        <v>44.44444</v>
      </c>
      <c r="G170" t="str">
        <f>VLOOKUP('Données de travail'!A170,'Centralisation des données'!K:L,2,0)</f>
        <v>user</v>
      </c>
    </row>
    <row r="171" spans="1:7" x14ac:dyDescent="0.25">
      <c r="A171" t="str">
        <f>'Centralisation des données'!A:A</f>
        <v>{2C7DDEFC-C4F5-42AA-9AD7-E7F1764B28BF}</v>
      </c>
      <c r="B171" t="str">
        <f>'Centralisation des données'!B:B</f>
        <v>Fuma offi</v>
      </c>
      <c r="C171" s="11">
        <v>3026</v>
      </c>
      <c r="D171" s="3">
        <f>VLOOKUP('Centralisation des données'!A171,'Centralisation des données'!I:J,2,0)</f>
        <v>43234.504861111112</v>
      </c>
      <c r="E171" t="e">
        <f>VLOOKUP('Centralisation des données'!A171,'Centralisation des données'!E:F,2,0)</f>
        <v>#N/A</v>
      </c>
      <c r="F171">
        <f>VLOOKUP('Centralisation des données'!A171,'Centralisation des données'!G:H,2,0)</f>
        <v>44.44444</v>
      </c>
      <c r="G171" t="str">
        <f>VLOOKUP('Données de travail'!A171,'Centralisation des données'!K:L,2,0)</f>
        <v>user</v>
      </c>
    </row>
    <row r="172" spans="1:7" x14ac:dyDescent="0.25">
      <c r="A172" t="str">
        <f>'Centralisation des données'!A:A</f>
        <v>{2C7DDEFC-C4F5-42AA-9AD7-E7F1764B28BF}</v>
      </c>
      <c r="B172" t="str">
        <f>'Centralisation des données'!B:B</f>
        <v>Brom madr</v>
      </c>
      <c r="C172" s="11">
        <v>3026</v>
      </c>
      <c r="D172" s="3">
        <f>VLOOKUP('Centralisation des données'!A172,'Centralisation des données'!I:J,2,0)</f>
        <v>43234.504861111112</v>
      </c>
      <c r="E172" t="e">
        <f>VLOOKUP('Centralisation des données'!A172,'Centralisation des données'!E:F,2,0)</f>
        <v>#N/A</v>
      </c>
      <c r="F172">
        <f>VLOOKUP('Centralisation des données'!A172,'Centralisation des données'!G:H,2,0)</f>
        <v>44.44444</v>
      </c>
      <c r="G172" t="str">
        <f>VLOOKUP('Données de travail'!A172,'Centralisation des données'!K:L,2,0)</f>
        <v>user</v>
      </c>
    </row>
    <row r="173" spans="1:7" x14ac:dyDescent="0.25">
      <c r="A173" t="str">
        <f>'Centralisation des données'!A:A</f>
        <v>{2C7DDEFC-C4F5-42AA-9AD7-E7F1764B28BF}</v>
      </c>
      <c r="B173" t="str">
        <f>'Centralisation des données'!B:B</f>
        <v>Medi hybr</v>
      </c>
      <c r="C173" s="11">
        <v>3026</v>
      </c>
      <c r="D173" s="3">
        <f>VLOOKUP('Centralisation des données'!A173,'Centralisation des données'!I:J,2,0)</f>
        <v>43234.504861111112</v>
      </c>
      <c r="E173" t="e">
        <f>VLOOKUP('Centralisation des données'!A173,'Centralisation des données'!E:F,2,0)</f>
        <v>#N/A</v>
      </c>
      <c r="F173">
        <f>VLOOKUP('Centralisation des données'!A173,'Centralisation des données'!G:H,2,0)</f>
        <v>44.44444</v>
      </c>
      <c r="G173" t="str">
        <f>VLOOKUP('Données de travail'!A173,'Centralisation des données'!K:L,2,0)</f>
        <v>user</v>
      </c>
    </row>
    <row r="174" spans="1:7" x14ac:dyDescent="0.25">
      <c r="A174" t="str">
        <f>'Centralisation des données'!A:A</f>
        <v>{2C7DDEFC-C4F5-42AA-9AD7-E7F1764B28BF}</v>
      </c>
      <c r="B174" t="str">
        <f>'Centralisation des données'!B:B</f>
        <v>Ditt visc</v>
      </c>
      <c r="C174" s="11">
        <v>3026</v>
      </c>
      <c r="D174" s="3">
        <f>VLOOKUP('Centralisation des données'!A174,'Centralisation des données'!I:J,2,0)</f>
        <v>43234.504861111112</v>
      </c>
      <c r="E174" t="e">
        <f>VLOOKUP('Centralisation des données'!A174,'Centralisation des données'!E:F,2,0)</f>
        <v>#N/A</v>
      </c>
      <c r="F174">
        <f>VLOOKUP('Centralisation des données'!A174,'Centralisation des données'!G:H,2,0)</f>
        <v>44.44444</v>
      </c>
      <c r="G174" t="str">
        <f>VLOOKUP('Données de travail'!A174,'Centralisation des données'!K:L,2,0)</f>
        <v>user</v>
      </c>
    </row>
    <row r="175" spans="1:7" x14ac:dyDescent="0.25">
      <c r="A175" t="str">
        <f>'Centralisation des données'!A:A</f>
        <v>{2C7DDEFC-C4F5-42AA-9AD7-E7F1764B28BF}</v>
      </c>
      <c r="B175" t="str">
        <f>'Centralisation des données'!B:B</f>
        <v>Euph serr</v>
      </c>
      <c r="C175" s="11">
        <v>3026</v>
      </c>
      <c r="D175" s="3">
        <f>VLOOKUP('Centralisation des données'!A175,'Centralisation des données'!I:J,2,0)</f>
        <v>43234.504861111112</v>
      </c>
      <c r="E175" t="e">
        <f>VLOOKUP('Centralisation des données'!A175,'Centralisation des données'!E:F,2,0)</f>
        <v>#N/A</v>
      </c>
      <c r="F175">
        <f>VLOOKUP('Centralisation des données'!A175,'Centralisation des données'!G:H,2,0)</f>
        <v>44.44444</v>
      </c>
      <c r="G175" t="str">
        <f>VLOOKUP('Données de travail'!A175,'Centralisation des données'!K:L,2,0)</f>
        <v>user</v>
      </c>
    </row>
    <row r="176" spans="1:7" x14ac:dyDescent="0.25">
      <c r="A176" t="str">
        <f>'Centralisation des données'!A:A</f>
        <v>{2C7DDEFC-C4F5-42AA-9AD7-E7F1764B28BF}</v>
      </c>
      <c r="B176" t="str">
        <f>'Centralisation des données'!B:B</f>
        <v>Gala tome</v>
      </c>
      <c r="C176" s="11">
        <v>3026</v>
      </c>
      <c r="D176" s="3">
        <f>VLOOKUP('Centralisation des données'!A176,'Centralisation des données'!I:J,2,0)</f>
        <v>43234.504861111112</v>
      </c>
      <c r="E176" t="e">
        <f>VLOOKUP('Centralisation des données'!A176,'Centralisation des données'!E:F,2,0)</f>
        <v>#N/A</v>
      </c>
      <c r="F176">
        <f>VLOOKUP('Centralisation des données'!A176,'Centralisation des données'!G:H,2,0)</f>
        <v>44.44444</v>
      </c>
      <c r="G176" t="str">
        <f>VLOOKUP('Données de travail'!A176,'Centralisation des données'!K:L,2,0)</f>
        <v>user</v>
      </c>
    </row>
    <row r="177" spans="1:7" x14ac:dyDescent="0.25">
      <c r="A177" t="str">
        <f>'Centralisation des données'!A:A</f>
        <v>{2C7DDEFC-C4F5-42AA-9AD7-E7F1764B28BF}</v>
      </c>
      <c r="B177" t="str">
        <f>'Centralisation des données'!B:B</f>
        <v>Andr inte</v>
      </c>
      <c r="C177" s="11">
        <v>3026</v>
      </c>
      <c r="D177" s="3">
        <f>VLOOKUP('Centralisation des données'!A177,'Centralisation des données'!I:J,2,0)</f>
        <v>43234.504861111112</v>
      </c>
      <c r="E177" t="e">
        <f>VLOOKUP('Centralisation des données'!A177,'Centralisation des données'!E:F,2,0)</f>
        <v>#N/A</v>
      </c>
      <c r="F177">
        <f>VLOOKUP('Centralisation des données'!A177,'Centralisation des données'!G:H,2,0)</f>
        <v>44.44444</v>
      </c>
      <c r="G177" t="str">
        <f>VLOOKUP('Données de travail'!A177,'Centralisation des données'!K:L,2,0)</f>
        <v>user</v>
      </c>
    </row>
    <row r="178" spans="1:7" x14ac:dyDescent="0.25">
      <c r="A178" t="str">
        <f>'Centralisation des données'!A:A</f>
        <v>{2C7DDEFC-C4F5-42AA-9AD7-E7F1764B28BF}</v>
      </c>
      <c r="B178" t="str">
        <f>'Centralisation des données'!B:B</f>
        <v>Sile gali</v>
      </c>
      <c r="C178" s="11">
        <v>3026</v>
      </c>
      <c r="D178" s="3">
        <f>VLOOKUP('Centralisation des données'!A178,'Centralisation des données'!I:J,2,0)</f>
        <v>43234.504861111112</v>
      </c>
      <c r="E178" t="e">
        <f>VLOOKUP('Centralisation des données'!A178,'Centralisation des données'!E:F,2,0)</f>
        <v>#N/A</v>
      </c>
      <c r="F178">
        <f>VLOOKUP('Centralisation des données'!A178,'Centralisation des données'!G:H,2,0)</f>
        <v>44.44444</v>
      </c>
      <c r="G178" t="str">
        <f>VLOOKUP('Données de travail'!A178,'Centralisation des données'!K:L,2,0)</f>
        <v>user</v>
      </c>
    </row>
    <row r="179" spans="1:7" x14ac:dyDescent="0.25">
      <c r="A179" t="str">
        <f>'Centralisation des données'!A:A</f>
        <v>{2C7DDEFC-C4F5-42AA-9AD7-E7F1764B28BF}</v>
      </c>
      <c r="B179" t="str">
        <f>'Centralisation des données'!B:B</f>
        <v>Trif camp</v>
      </c>
      <c r="C179" s="11">
        <v>3026</v>
      </c>
      <c r="D179" s="3">
        <f>VLOOKUP('Centralisation des données'!A179,'Centralisation des données'!I:J,2,0)</f>
        <v>43234.504861111112</v>
      </c>
      <c r="E179" t="e">
        <f>VLOOKUP('Centralisation des données'!A179,'Centralisation des données'!E:F,2,0)</f>
        <v>#N/A</v>
      </c>
      <c r="F179">
        <f>VLOOKUP('Centralisation des données'!A179,'Centralisation des données'!G:H,2,0)</f>
        <v>44.44444</v>
      </c>
      <c r="G179" t="str">
        <f>VLOOKUP('Données de travail'!A179,'Centralisation des données'!K:L,2,0)</f>
        <v>user</v>
      </c>
    </row>
    <row r="180" spans="1:7" x14ac:dyDescent="0.25">
      <c r="A180" t="str">
        <f>'Centralisation des données'!A:A</f>
        <v>{2C7DDEFC-C4F5-42AA-9AD7-E7F1764B28BF}</v>
      </c>
      <c r="B180" t="str">
        <f>'Centralisation des données'!B:B</f>
        <v>Gera diss</v>
      </c>
      <c r="C180" s="11">
        <v>3026</v>
      </c>
      <c r="D180" s="3">
        <f>VLOOKUP('Centralisation des données'!A180,'Centralisation des données'!I:J,2,0)</f>
        <v>43234.504861111112</v>
      </c>
      <c r="E180" t="e">
        <f>VLOOKUP('Centralisation des données'!A180,'Centralisation des données'!E:F,2,0)</f>
        <v>#N/A</v>
      </c>
      <c r="F180">
        <f>VLOOKUP('Centralisation des données'!A180,'Centralisation des données'!G:H,2,0)</f>
        <v>44.44444</v>
      </c>
      <c r="G180" t="str">
        <f>VLOOKUP('Données de travail'!A180,'Centralisation des données'!K:L,2,0)</f>
        <v>user</v>
      </c>
    </row>
    <row r="181" spans="1:7" x14ac:dyDescent="0.25">
      <c r="A181" t="str">
        <f>'Centralisation des données'!A:A</f>
        <v>{2C7DDEFC-C4F5-42AA-9AD7-E7F1764B28BF}</v>
      </c>
      <c r="B181" t="str">
        <f>'Centralisation des données'!B:B</f>
        <v>Hype perf</v>
      </c>
      <c r="C181" s="11">
        <v>3026</v>
      </c>
      <c r="D181" s="3">
        <f>VLOOKUP('Centralisation des données'!A181,'Centralisation des données'!I:J,2,0)</f>
        <v>43234.504861111112</v>
      </c>
      <c r="E181" t="e">
        <f>VLOOKUP('Centralisation des données'!A181,'Centralisation des données'!E:F,2,0)</f>
        <v>#N/A</v>
      </c>
      <c r="F181">
        <f>VLOOKUP('Centralisation des données'!A181,'Centralisation des données'!G:H,2,0)</f>
        <v>44.44444</v>
      </c>
      <c r="G181" t="str">
        <f>VLOOKUP('Données de travail'!A181,'Centralisation des données'!K:L,2,0)</f>
        <v>user</v>
      </c>
    </row>
    <row r="182" spans="1:7" x14ac:dyDescent="0.25">
      <c r="A182" t="str">
        <f>'Centralisation des données'!A:A</f>
        <v>{2C7DDEFC-C4F5-42AA-9AD7-E7F1764B28BF}</v>
      </c>
      <c r="B182">
        <f>'Centralisation des données'!B:B</f>
        <v>0</v>
      </c>
      <c r="C182" s="11">
        <v>3026</v>
      </c>
      <c r="D182" s="3">
        <f>VLOOKUP('Centralisation des données'!A182,'Centralisation des données'!I:J,2,0)</f>
        <v>43234.504861111112</v>
      </c>
      <c r="E182" t="e">
        <f>VLOOKUP('Centralisation des données'!A182,'Centralisation des données'!E:F,2,0)</f>
        <v>#N/A</v>
      </c>
      <c r="F182">
        <f>VLOOKUP('Centralisation des données'!A182,'Centralisation des données'!G:H,2,0)</f>
        <v>44.44444</v>
      </c>
      <c r="G182" t="str">
        <f>VLOOKUP('Données de travail'!A182,'Centralisation des données'!K:L,2,0)</f>
        <v>user</v>
      </c>
    </row>
    <row r="183" spans="1:7" x14ac:dyDescent="0.25">
      <c r="A183" t="str">
        <f>'Centralisation des données'!A:A</f>
        <v>{2C7DDEFC-C4F5-42AA-9AD7-E7F1764B28BF}</v>
      </c>
      <c r="B183" t="str">
        <f>'Centralisation des données'!B:B</f>
        <v>Hedy rhag</v>
      </c>
      <c r="C183" s="11">
        <v>3026</v>
      </c>
      <c r="D183" s="3">
        <f>VLOOKUP('Centralisation des données'!A183,'Centralisation des données'!I:J,2,0)</f>
        <v>43234.504861111112</v>
      </c>
      <c r="E183" t="e">
        <f>VLOOKUP('Centralisation des données'!A183,'Centralisation des données'!E:F,2,0)</f>
        <v>#N/A</v>
      </c>
      <c r="F183">
        <f>VLOOKUP('Centralisation des données'!A183,'Centralisation des données'!G:H,2,0)</f>
        <v>44.44444</v>
      </c>
      <c r="G183" t="str">
        <f>VLOOKUP('Données de travail'!A183,'Centralisation des données'!K:L,2,0)</f>
        <v>user</v>
      </c>
    </row>
    <row r="184" spans="1:7" x14ac:dyDescent="0.25">
      <c r="A184" t="str">
        <f>'Centralisation des données'!A:A</f>
        <v>{2C7DDEFC-C4F5-42AA-9AD7-E7F1764B28BF}</v>
      </c>
      <c r="B184" t="str">
        <f>'Centralisation des données'!B:B</f>
        <v>Ante arve</v>
      </c>
      <c r="C184" s="11">
        <v>3026</v>
      </c>
      <c r="D184" s="3">
        <f>VLOOKUP('Centralisation des données'!A184,'Centralisation des données'!I:J,2,0)</f>
        <v>43234.504861111112</v>
      </c>
      <c r="E184" t="e">
        <f>VLOOKUP('Centralisation des données'!A184,'Centralisation des données'!E:F,2,0)</f>
        <v>#N/A</v>
      </c>
      <c r="F184">
        <f>VLOOKUP('Centralisation des données'!A184,'Centralisation des données'!G:H,2,0)</f>
        <v>44.44444</v>
      </c>
      <c r="G184" t="str">
        <f>VLOOKUP('Données de travail'!A184,'Centralisation des données'!K:L,2,0)</f>
        <v>user</v>
      </c>
    </row>
    <row r="185" spans="1:7" x14ac:dyDescent="0.25">
      <c r="A185" t="str">
        <f>'Centralisation des données'!A:A</f>
        <v>{2C7DDEFC-C4F5-42AA-9AD7-E7F1764B28BF}</v>
      </c>
      <c r="B185" t="str">
        <f>'Centralisation des données'!B:B</f>
        <v>Sher arve</v>
      </c>
      <c r="C185" s="11">
        <v>3026</v>
      </c>
      <c r="D185" s="3">
        <f>VLOOKUP('Centralisation des données'!A185,'Centralisation des données'!I:J,2,0)</f>
        <v>43234.504861111112</v>
      </c>
      <c r="E185" t="e">
        <f>VLOOKUP('Centralisation des données'!A185,'Centralisation des données'!E:F,2,0)</f>
        <v>#N/A</v>
      </c>
      <c r="F185">
        <f>VLOOKUP('Centralisation des données'!A185,'Centralisation des données'!G:H,2,0)</f>
        <v>44.44444</v>
      </c>
      <c r="G185" t="str">
        <f>VLOOKUP('Données de travail'!A185,'Centralisation des données'!K:L,2,0)</f>
        <v>user</v>
      </c>
    </row>
    <row r="186" spans="1:7" x14ac:dyDescent="0.25">
      <c r="A186" t="str">
        <f>'Centralisation des données'!A:A</f>
        <v>{2C7DDEFC-C4F5-42AA-9AD7-E7F1764B28BF}</v>
      </c>
      <c r="B186" t="str">
        <f>'Centralisation des données'!B:B</f>
        <v>Card tenu</v>
      </c>
      <c r="C186" s="11">
        <v>3026</v>
      </c>
      <c r="D186" s="3">
        <f>VLOOKUP('Centralisation des données'!A186,'Centralisation des données'!I:J,2,0)</f>
        <v>43234.504861111112</v>
      </c>
      <c r="E186" t="e">
        <f>VLOOKUP('Centralisation des données'!A186,'Centralisation des données'!E:F,2,0)</f>
        <v>#N/A</v>
      </c>
      <c r="F186">
        <f>VLOOKUP('Centralisation des données'!A186,'Centralisation des données'!G:H,2,0)</f>
        <v>44.44444</v>
      </c>
      <c r="G186" t="str">
        <f>VLOOKUP('Données de travail'!A186,'Centralisation des données'!K:L,2,0)</f>
        <v>user</v>
      </c>
    </row>
    <row r="187" spans="1:7" x14ac:dyDescent="0.25">
      <c r="A187" t="str">
        <f>'Centralisation des données'!A:A</f>
        <v>{2C7DDEFC-C4F5-42AA-9AD7-E7F1764B28BF}</v>
      </c>
      <c r="B187" t="str">
        <f>'Centralisation des données'!B:B</f>
        <v>Card hirs</v>
      </c>
      <c r="C187" s="11">
        <v>3026</v>
      </c>
      <c r="D187" s="3">
        <f>VLOOKUP('Centralisation des données'!A187,'Centralisation des données'!I:J,2,0)</f>
        <v>43234.504861111112</v>
      </c>
      <c r="E187" t="e">
        <f>VLOOKUP('Centralisation des données'!A187,'Centralisation des données'!E:F,2,0)</f>
        <v>#N/A</v>
      </c>
      <c r="F187">
        <f>VLOOKUP('Centralisation des données'!A187,'Centralisation des données'!G:H,2,0)</f>
        <v>44.44444</v>
      </c>
      <c r="G187" t="str">
        <f>VLOOKUP('Données de travail'!A187,'Centralisation des données'!K:L,2,0)</f>
        <v>user</v>
      </c>
    </row>
    <row r="188" spans="1:7" x14ac:dyDescent="0.25">
      <c r="A188" t="str">
        <f>'Centralisation des données'!A:A</f>
        <v>{2C7DDEFC-C4F5-42AA-9AD7-E7F1764B28BF}</v>
      </c>
      <c r="B188" t="str">
        <f>'Centralisation des données'!B:B</f>
        <v>Erod mala</v>
      </c>
      <c r="C188" s="11">
        <v>3026</v>
      </c>
      <c r="D188" s="3">
        <f>VLOOKUP('Centralisation des données'!A188,'Centralisation des données'!I:J,2,0)</f>
        <v>43234.504861111112</v>
      </c>
      <c r="E188" t="e">
        <f>VLOOKUP('Centralisation des données'!A188,'Centralisation des données'!E:F,2,0)</f>
        <v>#N/A</v>
      </c>
      <c r="F188">
        <f>VLOOKUP('Centralisation des données'!A188,'Centralisation des données'!G:H,2,0)</f>
        <v>44.44444</v>
      </c>
      <c r="G188" t="str">
        <f>VLOOKUP('Données de travail'!A188,'Centralisation des données'!K:L,2,0)</f>
        <v>user</v>
      </c>
    </row>
    <row r="189" spans="1:7" x14ac:dyDescent="0.25">
      <c r="A189" t="str">
        <f>'Centralisation des données'!A:A</f>
        <v>{2C7DDEFC-C4F5-42AA-9AD7-E7F1764B28BF}</v>
      </c>
      <c r="B189" t="str">
        <f>'Centralisation des données'!B:B</f>
        <v>Frag sylv</v>
      </c>
      <c r="C189" s="11">
        <v>3026</v>
      </c>
      <c r="D189" s="3">
        <f>VLOOKUP('Centralisation des données'!A189,'Centralisation des données'!I:J,2,0)</f>
        <v>43234.504861111112</v>
      </c>
      <c r="E189" t="e">
        <f>VLOOKUP('Centralisation des données'!A189,'Centralisation des données'!E:F,2,0)</f>
        <v>#N/A</v>
      </c>
      <c r="F189">
        <f>VLOOKUP('Centralisation des données'!A189,'Centralisation des données'!G:H,2,0)</f>
        <v>44.44444</v>
      </c>
      <c r="G189" t="str">
        <f>VLOOKUP('Données de travail'!A189,'Centralisation des données'!K:L,2,0)</f>
        <v>user</v>
      </c>
    </row>
    <row r="190" spans="1:7" x14ac:dyDescent="0.25">
      <c r="A190" t="str">
        <f>'Centralisation des données'!A:A</f>
        <v>{2C7DDEFC-C4F5-42AA-9AD7-E7F1764B28BF}</v>
      </c>
      <c r="B190" t="str">
        <f>'Centralisation des données'!B:B</f>
        <v>Sile vulg</v>
      </c>
      <c r="C190" s="11">
        <v>3026</v>
      </c>
      <c r="D190" s="3">
        <f>VLOOKUP('Centralisation des données'!A190,'Centralisation des données'!I:J,2,0)</f>
        <v>43234.504861111112</v>
      </c>
      <c r="E190" t="e">
        <f>VLOOKUP('Centralisation des données'!A190,'Centralisation des données'!E:F,2,0)</f>
        <v>#N/A</v>
      </c>
      <c r="F190">
        <f>VLOOKUP('Centralisation des données'!A190,'Centralisation des données'!G:H,2,0)</f>
        <v>44.44444</v>
      </c>
      <c r="G190" t="str">
        <f>VLOOKUP('Données de travail'!A190,'Centralisation des données'!K:L,2,0)</f>
        <v>user</v>
      </c>
    </row>
    <row r="191" spans="1:7" x14ac:dyDescent="0.25">
      <c r="A191" t="str">
        <f>'Centralisation des données'!A:A</f>
        <v>{2C7DDEFC-C4F5-42AA-9AD7-E7F1764B28BF}</v>
      </c>
      <c r="B191" t="str">
        <f>'Centralisation des données'!B:B</f>
        <v>Cyno cret</v>
      </c>
      <c r="C191" s="11">
        <v>3026</v>
      </c>
      <c r="D191" s="3">
        <f>VLOOKUP('Centralisation des données'!A191,'Centralisation des données'!I:J,2,0)</f>
        <v>43234.504861111112</v>
      </c>
      <c r="E191" t="e">
        <f>VLOOKUP('Centralisation des données'!A191,'Centralisation des données'!E:F,2,0)</f>
        <v>#N/A</v>
      </c>
      <c r="F191">
        <f>VLOOKUP('Centralisation des données'!A191,'Centralisation des données'!G:H,2,0)</f>
        <v>44.44444</v>
      </c>
      <c r="G191" t="str">
        <f>VLOOKUP('Données de travail'!A191,'Centralisation des données'!K:L,2,0)</f>
        <v>user</v>
      </c>
    </row>
    <row r="192" spans="1:7" x14ac:dyDescent="0.25">
      <c r="A192" t="str">
        <f>'Centralisation des données'!A:A</f>
        <v>{2C7DDEFC-C4F5-42AA-9AD7-E7F1764B28BF}</v>
      </c>
      <c r="B192" t="str">
        <f>'Centralisation des données'!B:B</f>
        <v>Uros picr</v>
      </c>
      <c r="C192" s="11">
        <v>3026</v>
      </c>
      <c r="D192" s="3">
        <f>VLOOKUP('Centralisation des données'!A192,'Centralisation des données'!I:J,2,0)</f>
        <v>43234.504861111112</v>
      </c>
      <c r="E192" t="e">
        <f>VLOOKUP('Centralisation des données'!A192,'Centralisation des données'!E:F,2,0)</f>
        <v>#N/A</v>
      </c>
      <c r="F192">
        <f>VLOOKUP('Centralisation des données'!A192,'Centralisation des données'!G:H,2,0)</f>
        <v>44.44444</v>
      </c>
      <c r="G192" t="str">
        <f>VLOOKUP('Données de travail'!A192,'Centralisation des données'!K:L,2,0)</f>
        <v>user</v>
      </c>
    </row>
    <row r="193" spans="1:7" x14ac:dyDescent="0.25">
      <c r="A193" t="str">
        <f>'Centralisation des données'!A:A</f>
        <v>{2C7DDEFC-C4F5-42AA-9AD7-E7F1764B28BF}</v>
      </c>
      <c r="B193" t="str">
        <f>'Centralisation des données'!B:B</f>
        <v>Oxal arti</v>
      </c>
      <c r="C193" s="11">
        <v>3026</v>
      </c>
      <c r="D193" s="3">
        <f>VLOOKUP('Centralisation des données'!A193,'Centralisation des données'!I:J,2,0)</f>
        <v>43234.504861111112</v>
      </c>
      <c r="E193" t="e">
        <f>VLOOKUP('Centralisation des données'!A193,'Centralisation des données'!E:F,2,0)</f>
        <v>#N/A</v>
      </c>
      <c r="F193">
        <f>VLOOKUP('Centralisation des données'!A193,'Centralisation des données'!G:H,2,0)</f>
        <v>44.44444</v>
      </c>
      <c r="G193" t="str">
        <f>VLOOKUP('Données de travail'!A193,'Centralisation des données'!K:L,2,0)</f>
        <v>user</v>
      </c>
    </row>
    <row r="194" spans="1:7" x14ac:dyDescent="0.25">
      <c r="A194" t="str">
        <f>'Centralisation des données'!A:A</f>
        <v>{2C7DDEFC-C4F5-42AA-9AD7-E7F1764B28BF}</v>
      </c>
      <c r="B194" t="str">
        <f>'Centralisation des données'!B:B</f>
        <v>Myos ramo</v>
      </c>
      <c r="C194" s="11">
        <v>3026</v>
      </c>
      <c r="D194" s="3">
        <f>VLOOKUP('Centralisation des données'!A194,'Centralisation des données'!I:J,2,0)</f>
        <v>43234.504861111112</v>
      </c>
      <c r="E194" t="e">
        <f>VLOOKUP('Centralisation des données'!A194,'Centralisation des données'!E:F,2,0)</f>
        <v>#N/A</v>
      </c>
      <c r="F194">
        <f>VLOOKUP('Centralisation des données'!A194,'Centralisation des données'!G:H,2,0)</f>
        <v>44.44444</v>
      </c>
      <c r="G194" t="str">
        <f>VLOOKUP('Données de travail'!A194,'Centralisation des données'!K:L,2,0)</f>
        <v>user</v>
      </c>
    </row>
    <row r="195" spans="1:7" x14ac:dyDescent="0.25">
      <c r="A195" t="str">
        <f>'Centralisation des données'!A:A</f>
        <v>{2C7DDEFC-C4F5-42AA-9AD7-E7F1764B28BF}</v>
      </c>
      <c r="B195" t="str">
        <f>'Centralisation des données'!B:B</f>
        <v>Aris rotu</v>
      </c>
      <c r="C195" s="11">
        <v>3026</v>
      </c>
      <c r="D195" s="3">
        <f>VLOOKUP('Centralisation des données'!A195,'Centralisation des données'!I:J,2,0)</f>
        <v>43234.504861111112</v>
      </c>
      <c r="E195" t="e">
        <f>VLOOKUP('Centralisation des données'!A195,'Centralisation des données'!E:F,2,0)</f>
        <v>#N/A</v>
      </c>
      <c r="F195">
        <f>VLOOKUP('Centralisation des données'!A195,'Centralisation des données'!G:H,2,0)</f>
        <v>44.44444</v>
      </c>
      <c r="G195" t="str">
        <f>VLOOKUP('Données de travail'!A195,'Centralisation des données'!K:L,2,0)</f>
        <v>user</v>
      </c>
    </row>
    <row r="196" spans="1:7" x14ac:dyDescent="0.25">
      <c r="A196" t="str">
        <f>'Centralisation des données'!A:A</f>
        <v>{2C7DDEFC-C4F5-42AA-9AD7-E7F1764B28BF}</v>
      </c>
      <c r="B196">
        <f>'Centralisation des données'!B:B</f>
        <v>0</v>
      </c>
      <c r="C196" s="11">
        <v>3026</v>
      </c>
      <c r="D196" s="3">
        <f>VLOOKUP('Centralisation des données'!A196,'Centralisation des données'!I:J,2,0)</f>
        <v>43234.504861111112</v>
      </c>
      <c r="E196" t="e">
        <f>VLOOKUP('Centralisation des données'!A196,'Centralisation des données'!E:F,2,0)</f>
        <v>#N/A</v>
      </c>
      <c r="F196">
        <f>VLOOKUP('Centralisation des données'!A196,'Centralisation des données'!G:H,2,0)</f>
        <v>44.44444</v>
      </c>
      <c r="G196" t="str">
        <f>VLOOKUP('Données de travail'!A196,'Centralisation des données'!K:L,2,0)</f>
        <v>user</v>
      </c>
    </row>
    <row r="197" spans="1:7" x14ac:dyDescent="0.25">
      <c r="A197" t="str">
        <f>'Centralisation des données'!A:A</f>
        <v>{AD964629-CBC4-49C4-BE9C-8A4ED30E56DF}</v>
      </c>
      <c r="B197" t="str">
        <f>'Centralisation des données'!B:B</f>
        <v>Card pycn</v>
      </c>
      <c r="C197" s="11" t="s">
        <v>5249</v>
      </c>
      <c r="D197" s="3">
        <f>VLOOKUP('Centralisation des données'!A197,'Centralisation des données'!I:J,2,0)</f>
        <v>43234.504861111112</v>
      </c>
      <c r="E197" t="e">
        <f>VLOOKUP('Centralisation des données'!A197,'Centralisation des données'!E:F,2,0)</f>
        <v>#N/A</v>
      </c>
      <c r="F197">
        <f>VLOOKUP('Centralisation des données'!A197,'Centralisation des données'!G:H,2,0)</f>
        <v>44.44444</v>
      </c>
      <c r="G197" t="str">
        <f>VLOOKUP('Données de travail'!A197,'Centralisation des données'!K:L,2,0)</f>
        <v>user</v>
      </c>
    </row>
    <row r="198" spans="1:7" x14ac:dyDescent="0.25">
      <c r="A198" t="str">
        <f>'Centralisation des données'!A:A</f>
        <v>{AD964629-CBC4-49C4-BE9C-8A4ED30E56DF}</v>
      </c>
      <c r="B198" t="str">
        <f>'Centralisation des données'!B:B</f>
        <v>Erod mala</v>
      </c>
      <c r="C198" s="11" t="s">
        <v>5249</v>
      </c>
      <c r="D198" s="3">
        <f>VLOOKUP('Centralisation des données'!A198,'Centralisation des données'!I:J,2,0)</f>
        <v>43234.504861111112</v>
      </c>
      <c r="E198" t="e">
        <f>VLOOKUP('Centralisation des données'!A198,'Centralisation des données'!E:F,2,0)</f>
        <v>#N/A</v>
      </c>
      <c r="F198">
        <f>VLOOKUP('Centralisation des données'!A198,'Centralisation des données'!G:H,2,0)</f>
        <v>44.44444</v>
      </c>
      <c r="G198" t="str">
        <f>VLOOKUP('Données de travail'!A198,'Centralisation des données'!K:L,2,0)</f>
        <v>user</v>
      </c>
    </row>
    <row r="199" spans="1:7" x14ac:dyDescent="0.25">
      <c r="A199" t="str">
        <f>'Centralisation des données'!A:A</f>
        <v>{AD964629-CBC4-49C4-BE9C-8A4ED30E56DF}</v>
      </c>
      <c r="B199" t="str">
        <f>'Centralisation des données'!B:B</f>
        <v>Papa rhoe</v>
      </c>
      <c r="C199" s="11" t="s">
        <v>5249</v>
      </c>
      <c r="D199" s="3">
        <f>VLOOKUP('Centralisation des données'!A199,'Centralisation des données'!I:J,2,0)</f>
        <v>43234.504861111112</v>
      </c>
      <c r="E199" t="e">
        <f>VLOOKUP('Centralisation des données'!A199,'Centralisation des données'!E:F,2,0)</f>
        <v>#N/A</v>
      </c>
      <c r="F199">
        <f>VLOOKUP('Centralisation des données'!A199,'Centralisation des données'!G:H,2,0)</f>
        <v>44.44444</v>
      </c>
      <c r="G199" t="str">
        <f>VLOOKUP('Données de travail'!A199,'Centralisation des données'!K:L,2,0)</f>
        <v>user</v>
      </c>
    </row>
    <row r="200" spans="1:7" x14ac:dyDescent="0.25">
      <c r="A200" t="str">
        <f>'Centralisation des données'!A:A</f>
        <v>{AD964629-CBC4-49C4-BE9C-8A4ED30E56DF}</v>
      </c>
      <c r="B200" t="str">
        <f>'Centralisation des données'!B:B</f>
        <v>Sile lati</v>
      </c>
      <c r="C200" s="11" t="s">
        <v>5249</v>
      </c>
      <c r="D200" s="3">
        <f>VLOOKUP('Centralisation des données'!A200,'Centralisation des données'!I:J,2,0)</f>
        <v>43234.504861111112</v>
      </c>
      <c r="E200" t="e">
        <f>VLOOKUP('Centralisation des données'!A200,'Centralisation des données'!E:F,2,0)</f>
        <v>#N/A</v>
      </c>
      <c r="F200">
        <f>VLOOKUP('Centralisation des données'!A200,'Centralisation des données'!G:H,2,0)</f>
        <v>44.44444</v>
      </c>
      <c r="G200" t="str">
        <f>VLOOKUP('Données de travail'!A200,'Centralisation des données'!K:L,2,0)</f>
        <v>user</v>
      </c>
    </row>
    <row r="201" spans="1:7" x14ac:dyDescent="0.25">
      <c r="A201" t="str">
        <f>'Centralisation des données'!A:A</f>
        <v>{AD964629-CBC4-49C4-BE9C-8A4ED30E56DF}</v>
      </c>
      <c r="B201" t="str">
        <f>'Centralisation des données'!B:B</f>
        <v>Aven stri</v>
      </c>
      <c r="C201" s="11" t="s">
        <v>5249</v>
      </c>
      <c r="D201" s="3">
        <f>VLOOKUP('Centralisation des données'!A201,'Centralisation des données'!I:J,2,0)</f>
        <v>43234.504861111112</v>
      </c>
      <c r="E201" t="e">
        <f>VLOOKUP('Centralisation des données'!A201,'Centralisation des données'!E:F,2,0)</f>
        <v>#N/A</v>
      </c>
      <c r="F201">
        <f>VLOOKUP('Centralisation des données'!A201,'Centralisation des données'!G:H,2,0)</f>
        <v>44.44444</v>
      </c>
      <c r="G201" t="str">
        <f>VLOOKUP('Données de travail'!A201,'Centralisation des données'!K:L,2,0)</f>
        <v>user</v>
      </c>
    </row>
    <row r="202" spans="1:7" x14ac:dyDescent="0.25">
      <c r="A202" t="str">
        <f>'Centralisation des données'!A:A</f>
        <v>{AD964629-CBC4-49C4-BE9C-8A4ED30E56DF}</v>
      </c>
      <c r="B202" t="str">
        <f>'Centralisation des données'!B:B</f>
        <v>Brom ster</v>
      </c>
      <c r="C202" s="11" t="s">
        <v>5249</v>
      </c>
      <c r="D202" s="3">
        <f>VLOOKUP('Centralisation des données'!A202,'Centralisation des données'!I:J,2,0)</f>
        <v>43234.504861111112</v>
      </c>
      <c r="E202" t="e">
        <f>VLOOKUP('Centralisation des données'!A202,'Centralisation des données'!E:F,2,0)</f>
        <v>#N/A</v>
      </c>
      <c r="F202">
        <f>VLOOKUP('Centralisation des données'!A202,'Centralisation des données'!G:H,2,0)</f>
        <v>44.44444</v>
      </c>
      <c r="G202" t="str">
        <f>VLOOKUP('Données de travail'!A202,'Centralisation des données'!K:L,2,0)</f>
        <v>user</v>
      </c>
    </row>
    <row r="203" spans="1:7" x14ac:dyDescent="0.25">
      <c r="A203" t="str">
        <f>'Centralisation des données'!A:A</f>
        <v>{AD964629-CBC4-49C4-BE9C-8A4ED30E56DF}</v>
      </c>
      <c r="B203" t="str">
        <f>'Centralisation des données'!B:B</f>
        <v>Lath cice</v>
      </c>
      <c r="C203" s="11" t="s">
        <v>5249</v>
      </c>
      <c r="D203" s="3">
        <f>VLOOKUP('Centralisation des données'!A203,'Centralisation des données'!I:J,2,0)</f>
        <v>43234.504861111112</v>
      </c>
      <c r="E203" t="e">
        <f>VLOOKUP('Centralisation des données'!A203,'Centralisation des données'!E:F,2,0)</f>
        <v>#N/A</v>
      </c>
      <c r="F203">
        <f>VLOOKUP('Centralisation des données'!A203,'Centralisation des données'!G:H,2,0)</f>
        <v>44.44444</v>
      </c>
      <c r="G203" t="str">
        <f>VLOOKUP('Données de travail'!A203,'Centralisation des données'!K:L,2,0)</f>
        <v>user</v>
      </c>
    </row>
    <row r="204" spans="1:7" x14ac:dyDescent="0.25">
      <c r="A204" t="str">
        <f>'Centralisation des données'!A:A</f>
        <v>{AD964629-CBC4-49C4-BE9C-8A4ED30E56DF}</v>
      </c>
      <c r="B204" t="str">
        <f>'Centralisation des données'!B:B</f>
        <v>Crep bien</v>
      </c>
      <c r="C204" s="11" t="s">
        <v>5249</v>
      </c>
      <c r="D204" s="3">
        <f>VLOOKUP('Centralisation des données'!A204,'Centralisation des données'!I:J,2,0)</f>
        <v>43234.504861111112</v>
      </c>
      <c r="E204" t="e">
        <f>VLOOKUP('Centralisation des données'!A204,'Centralisation des données'!E:F,2,0)</f>
        <v>#N/A</v>
      </c>
      <c r="F204">
        <f>VLOOKUP('Centralisation des données'!A204,'Centralisation des données'!G:H,2,0)</f>
        <v>44.44444</v>
      </c>
      <c r="G204" t="str">
        <f>VLOOKUP('Données de travail'!A204,'Centralisation des données'!K:L,2,0)</f>
        <v>user</v>
      </c>
    </row>
    <row r="205" spans="1:7" x14ac:dyDescent="0.25">
      <c r="A205" t="str">
        <f>'Centralisation des données'!A:A</f>
        <v>{AD964629-CBC4-49C4-BE9C-8A4ED30E56DF}</v>
      </c>
      <c r="B205" t="str">
        <f>'Centralisation des données'!B:B</f>
        <v>Crep sanc</v>
      </c>
      <c r="C205" s="11" t="s">
        <v>5249</v>
      </c>
      <c r="D205" s="3">
        <f>VLOOKUP('Centralisation des données'!A205,'Centralisation des données'!I:J,2,0)</f>
        <v>43234.504861111112</v>
      </c>
      <c r="E205" t="e">
        <f>VLOOKUP('Centralisation des données'!A205,'Centralisation des données'!E:F,2,0)</f>
        <v>#N/A</v>
      </c>
      <c r="F205">
        <f>VLOOKUP('Centralisation des données'!A205,'Centralisation des données'!G:H,2,0)</f>
        <v>44.44444</v>
      </c>
      <c r="G205" t="str">
        <f>VLOOKUP('Données de travail'!A205,'Centralisation des données'!K:L,2,0)</f>
        <v>user</v>
      </c>
    </row>
    <row r="206" spans="1:7" x14ac:dyDescent="0.25">
      <c r="A206" t="str">
        <f>'Centralisation des données'!A:A</f>
        <v>{AD964629-CBC4-49C4-BE9C-8A4ED30E56DF}</v>
      </c>
      <c r="B206" t="str">
        <f>'Centralisation des données'!B:B</f>
        <v>Cent calc</v>
      </c>
      <c r="C206" s="11" t="s">
        <v>5249</v>
      </c>
      <c r="D206" s="3">
        <f>VLOOKUP('Centralisation des données'!A206,'Centralisation des données'!I:J,2,0)</f>
        <v>43234.504861111112</v>
      </c>
      <c r="E206" t="e">
        <f>VLOOKUP('Centralisation des données'!A206,'Centralisation des données'!E:F,2,0)</f>
        <v>#N/A</v>
      </c>
      <c r="F206">
        <f>VLOOKUP('Centralisation des données'!A206,'Centralisation des données'!G:H,2,0)</f>
        <v>44.44444</v>
      </c>
      <c r="G206" t="str">
        <f>VLOOKUP('Données de travail'!A206,'Centralisation des données'!K:L,2,0)</f>
        <v>user</v>
      </c>
    </row>
    <row r="207" spans="1:7" x14ac:dyDescent="0.25">
      <c r="A207" t="str">
        <f>'Centralisation des données'!A:A</f>
        <v>{AD964629-CBC4-49C4-BE9C-8A4ED30E56DF}</v>
      </c>
      <c r="B207" t="str">
        <f>'Centralisation des données'!B:B</f>
        <v>Vero pers</v>
      </c>
      <c r="C207" s="11" t="s">
        <v>5249</v>
      </c>
      <c r="D207" s="3">
        <f>VLOOKUP('Centralisation des données'!A207,'Centralisation des données'!I:J,2,0)</f>
        <v>43234.504861111112</v>
      </c>
      <c r="E207" t="e">
        <f>VLOOKUP('Centralisation des données'!A207,'Centralisation des données'!E:F,2,0)</f>
        <v>#N/A</v>
      </c>
      <c r="F207">
        <f>VLOOKUP('Centralisation des données'!A207,'Centralisation des données'!G:H,2,0)</f>
        <v>44.44444</v>
      </c>
      <c r="G207" t="str">
        <f>VLOOKUP('Données de travail'!A207,'Centralisation des données'!K:L,2,0)</f>
        <v>user</v>
      </c>
    </row>
    <row r="208" spans="1:7" x14ac:dyDescent="0.25">
      <c r="A208" t="str">
        <f>'Centralisation des données'!A:A</f>
        <v>{AD964629-CBC4-49C4-BE9C-8A4ED30E56DF}</v>
      </c>
      <c r="B208" t="str">
        <f>'Centralisation des données'!B:B</f>
        <v>Sher arve</v>
      </c>
      <c r="C208" s="11" t="s">
        <v>5249</v>
      </c>
      <c r="D208" s="3">
        <f>VLOOKUP('Centralisation des données'!A208,'Centralisation des données'!I:J,2,0)</f>
        <v>43234.504861111112</v>
      </c>
      <c r="E208" t="e">
        <f>VLOOKUP('Centralisation des données'!A208,'Centralisation des données'!E:F,2,0)</f>
        <v>#N/A</v>
      </c>
      <c r="F208">
        <f>VLOOKUP('Centralisation des données'!A208,'Centralisation des données'!G:H,2,0)</f>
        <v>44.44444</v>
      </c>
      <c r="G208" t="str">
        <f>VLOOKUP('Données de travail'!A208,'Centralisation des données'!K:L,2,0)</f>
        <v>user</v>
      </c>
    </row>
    <row r="209" spans="1:7" x14ac:dyDescent="0.25">
      <c r="A209" t="str">
        <f>'Centralisation des données'!A:A</f>
        <v>{AD964629-CBC4-49C4-BE9C-8A4ED30E56DF}</v>
      </c>
      <c r="B209" t="str">
        <f>'Centralisation des données'!B:B</f>
        <v>Euph heli</v>
      </c>
      <c r="C209" s="11" t="s">
        <v>5249</v>
      </c>
      <c r="D209" s="3">
        <f>VLOOKUP('Centralisation des données'!A209,'Centralisation des données'!I:J,2,0)</f>
        <v>43234.504861111112</v>
      </c>
      <c r="E209" t="e">
        <f>VLOOKUP('Centralisation des données'!A209,'Centralisation des données'!E:F,2,0)</f>
        <v>#N/A</v>
      </c>
      <c r="F209">
        <f>VLOOKUP('Centralisation des données'!A209,'Centralisation des données'!G:H,2,0)</f>
        <v>44.44444</v>
      </c>
      <c r="G209" t="str">
        <f>VLOOKUP('Données de travail'!A209,'Centralisation des données'!K:L,2,0)</f>
        <v>user</v>
      </c>
    </row>
    <row r="210" spans="1:7" x14ac:dyDescent="0.25">
      <c r="A210" t="str">
        <f>'Centralisation des données'!A:A</f>
        <v>{AD964629-CBC4-49C4-BE9C-8A4ED30E56DF}</v>
      </c>
      <c r="B210" t="str">
        <f>'Centralisation des données'!B:B</f>
        <v>Gera rotu</v>
      </c>
      <c r="C210" s="11" t="s">
        <v>5249</v>
      </c>
      <c r="D210" s="3">
        <f>VLOOKUP('Centralisation des données'!A210,'Centralisation des données'!I:J,2,0)</f>
        <v>43234.504861111112</v>
      </c>
      <c r="E210" t="e">
        <f>VLOOKUP('Centralisation des données'!A210,'Centralisation des données'!E:F,2,0)</f>
        <v>#N/A</v>
      </c>
      <c r="F210">
        <f>VLOOKUP('Centralisation des données'!A210,'Centralisation des données'!G:H,2,0)</f>
        <v>44.44444</v>
      </c>
      <c r="G210" t="str">
        <f>VLOOKUP('Données de travail'!A210,'Centralisation des données'!K:L,2,0)</f>
        <v>user</v>
      </c>
    </row>
    <row r="211" spans="1:7" x14ac:dyDescent="0.25">
      <c r="A211" t="str">
        <f>'Centralisation des données'!A:A</f>
        <v>{AD964629-CBC4-49C4-BE9C-8A4ED30E56DF}</v>
      </c>
      <c r="B211" t="str">
        <f>'Centralisation des données'!B:B</f>
        <v>Medi lupu</v>
      </c>
      <c r="C211" s="11" t="s">
        <v>5249</v>
      </c>
      <c r="D211" s="3">
        <f>VLOOKUP('Centralisation des données'!A211,'Centralisation des données'!I:J,2,0)</f>
        <v>43234.504861111112</v>
      </c>
      <c r="E211" t="e">
        <f>VLOOKUP('Centralisation des données'!A211,'Centralisation des données'!E:F,2,0)</f>
        <v>#N/A</v>
      </c>
      <c r="F211">
        <f>VLOOKUP('Centralisation des données'!A211,'Centralisation des données'!G:H,2,0)</f>
        <v>44.44444</v>
      </c>
      <c r="G211" t="str">
        <f>VLOOKUP('Données de travail'!A211,'Centralisation des données'!K:L,2,0)</f>
        <v>user</v>
      </c>
    </row>
    <row r="212" spans="1:7" x14ac:dyDescent="0.25">
      <c r="A212" t="str">
        <f>'Centralisation des données'!A:A</f>
        <v>{AD964629-CBC4-49C4-BE9C-8A4ED30E56DF}</v>
      </c>
      <c r="B212" t="str">
        <f>'Centralisation des données'!B:B</f>
        <v>Verb thap</v>
      </c>
      <c r="C212" s="11" t="s">
        <v>5249</v>
      </c>
      <c r="D212" s="3">
        <f>VLOOKUP('Centralisation des données'!A212,'Centralisation des données'!I:J,2,0)</f>
        <v>43234.504861111112</v>
      </c>
      <c r="E212" t="e">
        <f>VLOOKUP('Centralisation des données'!A212,'Centralisation des données'!E:F,2,0)</f>
        <v>#N/A</v>
      </c>
      <c r="F212">
        <f>VLOOKUP('Centralisation des données'!A212,'Centralisation des données'!G:H,2,0)</f>
        <v>44.44444</v>
      </c>
      <c r="G212" t="str">
        <f>VLOOKUP('Données de travail'!A212,'Centralisation des données'!K:L,2,0)</f>
        <v>user</v>
      </c>
    </row>
    <row r="213" spans="1:7" x14ac:dyDescent="0.25">
      <c r="A213" t="str">
        <f>'Centralisation des données'!A:A</f>
        <v>{AD964629-CBC4-49C4-BE9C-8A4ED30E56DF}</v>
      </c>
      <c r="B213" t="str">
        <f>'Centralisation des données'!B:B</f>
        <v>Musc como</v>
      </c>
      <c r="C213" s="11" t="s">
        <v>5249</v>
      </c>
      <c r="D213" s="3">
        <f>VLOOKUP('Centralisation des données'!A213,'Centralisation des données'!I:J,2,0)</f>
        <v>43234.504861111112</v>
      </c>
      <c r="E213" t="e">
        <f>VLOOKUP('Centralisation des données'!A213,'Centralisation des données'!E:F,2,0)</f>
        <v>#N/A</v>
      </c>
      <c r="F213">
        <f>VLOOKUP('Centralisation des données'!A213,'Centralisation des données'!G:H,2,0)</f>
        <v>44.44444</v>
      </c>
      <c r="G213" t="str">
        <f>VLOOKUP('Données de travail'!A213,'Centralisation des données'!K:L,2,0)</f>
        <v>user</v>
      </c>
    </row>
    <row r="214" spans="1:7" x14ac:dyDescent="0.25">
      <c r="A214" t="str">
        <f>'Centralisation des données'!A:A</f>
        <v>{AD964629-CBC4-49C4-BE9C-8A4ED30E56DF}</v>
      </c>
      <c r="B214" t="str">
        <f>'Centralisation des données'!B:B</f>
        <v>Dipl eruc</v>
      </c>
      <c r="C214" s="11" t="s">
        <v>5249</v>
      </c>
      <c r="D214" s="3">
        <f>VLOOKUP('Centralisation des données'!A214,'Centralisation des données'!I:J,2,0)</f>
        <v>43234.504861111112</v>
      </c>
      <c r="E214" t="e">
        <f>VLOOKUP('Centralisation des données'!A214,'Centralisation des données'!E:F,2,0)</f>
        <v>#N/A</v>
      </c>
      <c r="F214">
        <f>VLOOKUP('Centralisation des données'!A214,'Centralisation des données'!G:H,2,0)</f>
        <v>44.44444</v>
      </c>
      <c r="G214" t="str">
        <f>VLOOKUP('Données de travail'!A214,'Centralisation des données'!K:L,2,0)</f>
        <v>user</v>
      </c>
    </row>
    <row r="215" spans="1:7" x14ac:dyDescent="0.25">
      <c r="A215" t="str">
        <f>'Centralisation des données'!A:A</f>
        <v>{AD964629-CBC4-49C4-BE9C-8A4ED30E56DF}</v>
      </c>
      <c r="B215" t="str">
        <f>'Centralisation des données'!B:B</f>
        <v>Vale locu</v>
      </c>
      <c r="C215" s="11" t="s">
        <v>5249</v>
      </c>
      <c r="D215" s="3">
        <f>VLOOKUP('Centralisation des données'!A215,'Centralisation des données'!I:J,2,0)</f>
        <v>43234.504861111112</v>
      </c>
      <c r="E215" t="e">
        <f>VLOOKUP('Centralisation des données'!A215,'Centralisation des données'!E:F,2,0)</f>
        <v>#N/A</v>
      </c>
      <c r="F215">
        <f>VLOOKUP('Centralisation des données'!A215,'Centralisation des données'!G:H,2,0)</f>
        <v>44.44444</v>
      </c>
      <c r="G215" t="str">
        <f>VLOOKUP('Données de travail'!A215,'Centralisation des données'!K:L,2,0)</f>
        <v>user</v>
      </c>
    </row>
    <row r="216" spans="1:7" x14ac:dyDescent="0.25">
      <c r="A216" t="str">
        <f>'Centralisation des données'!A:A</f>
        <v>{AD964629-CBC4-49C4-BE9C-8A4ED30E56DF}</v>
      </c>
      <c r="B216" t="str">
        <f>'Centralisation des données'!B:B</f>
        <v>Euph serr</v>
      </c>
      <c r="C216" s="11" t="s">
        <v>5249</v>
      </c>
      <c r="D216" s="3">
        <f>VLOOKUP('Centralisation des données'!A216,'Centralisation des données'!I:J,2,0)</f>
        <v>43234.504861111112</v>
      </c>
      <c r="E216" t="e">
        <f>VLOOKUP('Centralisation des données'!A216,'Centralisation des données'!E:F,2,0)</f>
        <v>#N/A</v>
      </c>
      <c r="F216">
        <f>VLOOKUP('Centralisation des données'!A216,'Centralisation des données'!G:H,2,0)</f>
        <v>44.44444</v>
      </c>
      <c r="G216" t="str">
        <f>VLOOKUP('Données de travail'!A216,'Centralisation des données'!K:L,2,0)</f>
        <v>user</v>
      </c>
    </row>
    <row r="217" spans="1:7" x14ac:dyDescent="0.25">
      <c r="A217" t="str">
        <f>'Centralisation des données'!A:A</f>
        <v>{AD964629-CBC4-49C4-BE9C-8A4ED30E56DF}</v>
      </c>
      <c r="B217" t="str">
        <f>'Centralisation des données'!B:B</f>
        <v>Irsh inca</v>
      </c>
      <c r="C217" s="11" t="s">
        <v>5249</v>
      </c>
      <c r="D217" s="3">
        <f>VLOOKUP('Centralisation des données'!A217,'Centralisation des données'!I:J,2,0)</f>
        <v>43234.504861111112</v>
      </c>
      <c r="E217" t="e">
        <f>VLOOKUP('Centralisation des données'!A217,'Centralisation des données'!E:F,2,0)</f>
        <v>#N/A</v>
      </c>
      <c r="F217">
        <f>VLOOKUP('Centralisation des données'!A217,'Centralisation des données'!G:H,2,0)</f>
        <v>44.44444</v>
      </c>
      <c r="G217" t="str">
        <f>VLOOKUP('Données de travail'!A217,'Centralisation des données'!K:L,2,0)</f>
        <v>user</v>
      </c>
    </row>
    <row r="218" spans="1:7" x14ac:dyDescent="0.25">
      <c r="A218" t="str">
        <f>'Centralisation des données'!A:A</f>
        <v>{AD964629-CBC4-49C4-BE9C-8A4ED30E56DF}</v>
      </c>
      <c r="B218" t="str">
        <f>'Centralisation des données'!B:B</f>
        <v>Rume cris</v>
      </c>
      <c r="C218" s="11" t="s">
        <v>5249</v>
      </c>
      <c r="D218" s="3">
        <f>VLOOKUP('Centralisation des données'!A218,'Centralisation des données'!I:J,2,0)</f>
        <v>43234.504861111112</v>
      </c>
      <c r="E218" t="e">
        <f>VLOOKUP('Centralisation des données'!A218,'Centralisation des données'!E:F,2,0)</f>
        <v>#N/A</v>
      </c>
      <c r="F218">
        <f>VLOOKUP('Centralisation des données'!A218,'Centralisation des données'!G:H,2,0)</f>
        <v>44.44444</v>
      </c>
      <c r="G218" t="str">
        <f>VLOOKUP('Données de travail'!A218,'Centralisation des données'!K:L,2,0)</f>
        <v>user</v>
      </c>
    </row>
    <row r="219" spans="1:7" x14ac:dyDescent="0.25">
      <c r="A219" t="str">
        <f>'Centralisation des données'!A:A</f>
        <v>{AD964629-CBC4-49C4-BE9C-8A4ED30E56DF}</v>
      </c>
      <c r="B219" t="str">
        <f>'Centralisation des données'!B:B</f>
        <v>Gala tome</v>
      </c>
      <c r="C219" s="11" t="s">
        <v>5249</v>
      </c>
      <c r="D219" s="3">
        <f>VLOOKUP('Centralisation des données'!A219,'Centralisation des données'!I:J,2,0)</f>
        <v>43234.504861111112</v>
      </c>
      <c r="E219" t="e">
        <f>VLOOKUP('Centralisation des données'!A219,'Centralisation des données'!E:F,2,0)</f>
        <v>#N/A</v>
      </c>
      <c r="F219">
        <f>VLOOKUP('Centralisation des données'!A219,'Centralisation des données'!G:H,2,0)</f>
        <v>44.44444</v>
      </c>
      <c r="G219" t="str">
        <f>VLOOKUP('Données de travail'!A219,'Centralisation des données'!K:L,2,0)</f>
        <v>user</v>
      </c>
    </row>
    <row r="220" spans="1:7" x14ac:dyDescent="0.25">
      <c r="A220" t="str">
        <f>'Centralisation des données'!A:A</f>
        <v>{AD964629-CBC4-49C4-BE9C-8A4ED30E56DF}</v>
      </c>
      <c r="B220" t="str">
        <f>'Centralisation des données'!B:B</f>
        <v>Meli albu</v>
      </c>
      <c r="C220" s="11" t="s">
        <v>5249</v>
      </c>
      <c r="D220" s="3">
        <f>VLOOKUP('Centralisation des données'!A220,'Centralisation des données'!I:J,2,0)</f>
        <v>43234.504861111112</v>
      </c>
      <c r="E220" t="e">
        <f>VLOOKUP('Centralisation des données'!A220,'Centralisation des données'!E:F,2,0)</f>
        <v>#N/A</v>
      </c>
      <c r="F220">
        <f>VLOOKUP('Centralisation des données'!A220,'Centralisation des données'!G:H,2,0)</f>
        <v>44.44444</v>
      </c>
      <c r="G220" t="str">
        <f>VLOOKUP('Données de travail'!A220,'Centralisation des données'!K:L,2,0)</f>
        <v>user</v>
      </c>
    </row>
    <row r="221" spans="1:7" x14ac:dyDescent="0.25">
      <c r="A221" t="str">
        <f>'Centralisation des données'!A:A</f>
        <v>{AD964629-CBC4-49C4-BE9C-8A4ED30E56DF}</v>
      </c>
      <c r="B221" t="str">
        <f>'Centralisation des données'!B:B</f>
        <v>Vici joha</v>
      </c>
      <c r="C221" s="11" t="s">
        <v>5249</v>
      </c>
      <c r="D221" s="3">
        <f>VLOOKUP('Centralisation des données'!A221,'Centralisation des données'!I:J,2,0)</f>
        <v>43234.504861111112</v>
      </c>
      <c r="E221" t="e">
        <f>VLOOKUP('Centralisation des données'!A221,'Centralisation des données'!E:F,2,0)</f>
        <v>#N/A</v>
      </c>
      <c r="F221">
        <f>VLOOKUP('Centralisation des données'!A221,'Centralisation des données'!G:H,2,0)</f>
        <v>44.44444</v>
      </c>
      <c r="G221" t="str">
        <f>VLOOKUP('Données de travail'!A221,'Centralisation des données'!K:L,2,0)</f>
        <v>user</v>
      </c>
    </row>
    <row r="222" spans="1:7" x14ac:dyDescent="0.25">
      <c r="A222" t="str">
        <f>'Centralisation des données'!A:A</f>
        <v>{AD964629-CBC4-49C4-BE9C-8A4ED30E56DF}</v>
      </c>
      <c r="B222" t="str">
        <f>'Centralisation des données'!B:B</f>
        <v>Gali apar</v>
      </c>
      <c r="C222" s="11" t="s">
        <v>5249</v>
      </c>
      <c r="D222" s="3">
        <f>VLOOKUP('Centralisation des données'!A222,'Centralisation des données'!I:J,2,0)</f>
        <v>43234.504861111112</v>
      </c>
      <c r="E222" t="e">
        <f>VLOOKUP('Centralisation des données'!A222,'Centralisation des données'!E:F,2,0)</f>
        <v>#N/A</v>
      </c>
      <c r="F222">
        <f>VLOOKUP('Centralisation des données'!A222,'Centralisation des données'!G:H,2,0)</f>
        <v>44.44444</v>
      </c>
      <c r="G222" t="str">
        <f>VLOOKUP('Données de travail'!A222,'Centralisation des données'!K:L,2,0)</f>
        <v>user</v>
      </c>
    </row>
    <row r="223" spans="1:7" x14ac:dyDescent="0.25">
      <c r="A223" t="str">
        <f>'Centralisation des données'!A:A</f>
        <v>{AD964629-CBC4-49C4-BE9C-8A4ED30E56DF}</v>
      </c>
      <c r="B223" t="str">
        <f>'Centralisation des données'!B:B</f>
        <v>Fuma offi</v>
      </c>
      <c r="C223" s="11" t="s">
        <v>5249</v>
      </c>
      <c r="D223" s="3">
        <f>VLOOKUP('Centralisation des données'!A223,'Centralisation des données'!I:J,2,0)</f>
        <v>43234.504861111112</v>
      </c>
      <c r="E223" t="e">
        <f>VLOOKUP('Centralisation des données'!A223,'Centralisation des données'!E:F,2,0)</f>
        <v>#N/A</v>
      </c>
      <c r="F223">
        <f>VLOOKUP('Centralisation des données'!A223,'Centralisation des données'!G:H,2,0)</f>
        <v>44.44444</v>
      </c>
      <c r="G223" t="str">
        <f>VLOOKUP('Données de travail'!A223,'Centralisation des données'!K:L,2,0)</f>
        <v>user</v>
      </c>
    </row>
    <row r="224" spans="1:7" x14ac:dyDescent="0.25">
      <c r="A224" t="str">
        <f>'Centralisation des données'!A:A</f>
        <v>{AD964629-CBC4-49C4-BE9C-8A4ED30E56DF}</v>
      </c>
      <c r="B224" t="str">
        <f>'Centralisation des données'!B:B</f>
        <v>Linu usit</v>
      </c>
      <c r="C224" s="11" t="s">
        <v>5249</v>
      </c>
      <c r="D224" s="3">
        <f>VLOOKUP('Centralisation des données'!A224,'Centralisation des données'!I:J,2,0)</f>
        <v>43234.504861111112</v>
      </c>
      <c r="E224" t="e">
        <f>VLOOKUP('Centralisation des données'!A224,'Centralisation des données'!E:F,2,0)</f>
        <v>#N/A</v>
      </c>
      <c r="F224">
        <f>VLOOKUP('Centralisation des données'!A224,'Centralisation des données'!G:H,2,0)</f>
        <v>44.44444</v>
      </c>
      <c r="G224" t="str">
        <f>VLOOKUP('Données de travail'!A224,'Centralisation des données'!K:L,2,0)</f>
        <v>user</v>
      </c>
    </row>
    <row r="225" spans="1:7" x14ac:dyDescent="0.25">
      <c r="A225" t="str">
        <f>'Centralisation des données'!A:A</f>
        <v>{AD964629-CBC4-49C4-BE9C-8A4ED30E56DF}</v>
      </c>
      <c r="B225" t="str">
        <f>'Centralisation des données'!B:B</f>
        <v>Sile vulg</v>
      </c>
      <c r="C225" s="11" t="s">
        <v>5249</v>
      </c>
      <c r="D225" s="3">
        <f>VLOOKUP('Centralisation des données'!A225,'Centralisation des données'!I:J,2,0)</f>
        <v>43234.504861111112</v>
      </c>
      <c r="E225" t="e">
        <f>VLOOKUP('Centralisation des données'!A225,'Centralisation des données'!E:F,2,0)</f>
        <v>#N/A</v>
      </c>
      <c r="F225">
        <f>VLOOKUP('Centralisation des données'!A225,'Centralisation des données'!G:H,2,0)</f>
        <v>44.44444</v>
      </c>
      <c r="G225" t="str">
        <f>VLOOKUP('Données de travail'!A225,'Centralisation des données'!K:L,2,0)</f>
        <v>user</v>
      </c>
    </row>
    <row r="226" spans="1:7" x14ac:dyDescent="0.25">
      <c r="A226" t="str">
        <f>'Centralisation des données'!A:A</f>
        <v>{AD964629-CBC4-49C4-BE9C-8A4ED30E56DF}</v>
      </c>
      <c r="B226" t="str">
        <f>'Centralisation des données'!B:B</f>
        <v>Lepi drab</v>
      </c>
      <c r="C226" s="11" t="s">
        <v>5249</v>
      </c>
      <c r="D226" s="3">
        <f>VLOOKUP('Centralisation des données'!A226,'Centralisation des données'!I:J,2,0)</f>
        <v>43234.504861111112</v>
      </c>
      <c r="E226" t="e">
        <f>VLOOKUP('Centralisation des données'!A226,'Centralisation des données'!E:F,2,0)</f>
        <v>#N/A</v>
      </c>
      <c r="F226">
        <f>VLOOKUP('Centralisation des données'!A226,'Centralisation des données'!G:H,2,0)</f>
        <v>44.44444</v>
      </c>
      <c r="G226" t="str">
        <f>VLOOKUP('Données de travail'!A226,'Centralisation des données'!K:L,2,0)</f>
        <v>user</v>
      </c>
    </row>
    <row r="227" spans="1:7" x14ac:dyDescent="0.25">
      <c r="A227" t="str">
        <f>'Centralisation des données'!A:A</f>
        <v>{AD964629-CBC4-49C4-BE9C-8A4ED30E56DF}</v>
      </c>
      <c r="B227" t="str">
        <f>'Centralisation des données'!B:B</f>
        <v>Medi arab</v>
      </c>
      <c r="C227" s="11" t="s">
        <v>5249</v>
      </c>
      <c r="D227" s="3">
        <f>VLOOKUP('Centralisation des données'!A227,'Centralisation des données'!I:J,2,0)</f>
        <v>43234.504861111112</v>
      </c>
      <c r="E227" t="e">
        <f>VLOOKUP('Centralisation des données'!A227,'Centralisation des données'!E:F,2,0)</f>
        <v>#N/A</v>
      </c>
      <c r="F227">
        <f>VLOOKUP('Centralisation des données'!A227,'Centralisation des données'!G:H,2,0)</f>
        <v>44.44444</v>
      </c>
      <c r="G227" t="str">
        <f>VLOOKUP('Données de travail'!A227,'Centralisation des données'!K:L,2,0)</f>
        <v>user</v>
      </c>
    </row>
    <row r="228" spans="1:7" x14ac:dyDescent="0.25">
      <c r="A228" t="str">
        <f>'Centralisation des données'!A:A</f>
        <v>{AD964629-CBC4-49C4-BE9C-8A4ED30E56DF}</v>
      </c>
      <c r="B228" t="str">
        <f>'Centralisation des données'!B:B</f>
        <v>Plat spic</v>
      </c>
      <c r="C228" s="11" t="s">
        <v>5249</v>
      </c>
      <c r="D228" s="3">
        <f>VLOOKUP('Centralisation des données'!A228,'Centralisation des données'!I:J,2,0)</f>
        <v>43234.504861111112</v>
      </c>
      <c r="E228" t="e">
        <f>VLOOKUP('Centralisation des données'!A228,'Centralisation des données'!E:F,2,0)</f>
        <v>#N/A</v>
      </c>
      <c r="F228">
        <f>VLOOKUP('Centralisation des données'!A228,'Centralisation des données'!G:H,2,0)</f>
        <v>44.44444</v>
      </c>
      <c r="G228" t="str">
        <f>VLOOKUP('Données de travail'!A228,'Centralisation des données'!K:L,2,0)</f>
        <v>user</v>
      </c>
    </row>
    <row r="229" spans="1:7" x14ac:dyDescent="0.25">
      <c r="A229" t="str">
        <f>'Centralisation des données'!A:A</f>
        <v>{AD964629-CBC4-49C4-BE9C-8A4ED30E56DF}</v>
      </c>
      <c r="B229" t="str">
        <f>'Centralisation des données'!B:B</f>
        <v>Hors muri</v>
      </c>
      <c r="C229" s="11" t="s">
        <v>5249</v>
      </c>
      <c r="D229" s="3">
        <f>VLOOKUP('Centralisation des données'!A229,'Centralisation des données'!I:J,2,0)</f>
        <v>43234.504861111112</v>
      </c>
      <c r="E229" t="e">
        <f>VLOOKUP('Centralisation des données'!A229,'Centralisation des données'!E:F,2,0)</f>
        <v>#N/A</v>
      </c>
      <c r="F229">
        <f>VLOOKUP('Centralisation des données'!A229,'Centralisation des données'!G:H,2,0)</f>
        <v>44.44444</v>
      </c>
      <c r="G229" t="str">
        <f>VLOOKUP('Données de travail'!A229,'Centralisation des données'!K:L,2,0)</f>
        <v>user</v>
      </c>
    </row>
    <row r="230" spans="1:7" x14ac:dyDescent="0.25">
      <c r="A230" t="str">
        <f>'Centralisation des données'!A:A</f>
        <v>{AD964629-CBC4-49C4-BE9C-8A4ED30E56DF}</v>
      </c>
      <c r="B230" t="str">
        <f>'Centralisation des données'!B:B</f>
        <v>Brom hord</v>
      </c>
      <c r="C230" s="11" t="s">
        <v>5249</v>
      </c>
      <c r="D230" s="3">
        <f>VLOOKUP('Centralisation des données'!A230,'Centralisation des données'!I:J,2,0)</f>
        <v>43234.504861111112</v>
      </c>
      <c r="E230" t="e">
        <f>VLOOKUP('Centralisation des données'!A230,'Centralisation des données'!E:F,2,0)</f>
        <v>#N/A</v>
      </c>
      <c r="F230">
        <f>VLOOKUP('Centralisation des données'!A230,'Centralisation des données'!G:H,2,0)</f>
        <v>44.44444</v>
      </c>
      <c r="G230" t="str">
        <f>VLOOKUP('Données de travail'!A230,'Centralisation des données'!K:L,2,0)</f>
        <v>user</v>
      </c>
    </row>
    <row r="231" spans="1:7" x14ac:dyDescent="0.25">
      <c r="A231" t="str">
        <f>'Centralisation des données'!A:A</f>
        <v>{AD964629-CBC4-49C4-BE9C-8A4ED30E56DF}</v>
      </c>
      <c r="B231" t="str">
        <f>'Centralisation des données'!B:B</f>
        <v>Sily mari</v>
      </c>
      <c r="C231" s="11" t="s">
        <v>5249</v>
      </c>
      <c r="D231" s="3">
        <f>VLOOKUP('Centralisation des données'!A231,'Centralisation des données'!I:J,2,0)</f>
        <v>43234.504861111112</v>
      </c>
      <c r="E231" t="e">
        <f>VLOOKUP('Centralisation des données'!A231,'Centralisation des données'!E:F,2,0)</f>
        <v>#N/A</v>
      </c>
      <c r="F231">
        <f>VLOOKUP('Centralisation des données'!A231,'Centralisation des données'!G:H,2,0)</f>
        <v>44.44444</v>
      </c>
      <c r="G231" t="str">
        <f>VLOOKUP('Données de travail'!A231,'Centralisation des données'!K:L,2,0)</f>
        <v>user</v>
      </c>
    </row>
    <row r="232" spans="1:7" x14ac:dyDescent="0.25">
      <c r="A232" t="str">
        <f>'Centralisation des données'!A:A</f>
        <v>{AD964629-CBC4-49C4-BE9C-8A4ED30E56DF}</v>
      </c>
      <c r="B232" t="str">
        <f>'Centralisation des données'!B:B</f>
        <v>Gera robe</v>
      </c>
      <c r="C232" s="11" t="s">
        <v>5249</v>
      </c>
      <c r="D232" s="3">
        <f>VLOOKUP('Centralisation des données'!A232,'Centralisation des données'!I:J,2,0)</f>
        <v>43234.504861111112</v>
      </c>
      <c r="E232" t="e">
        <f>VLOOKUP('Centralisation des données'!A232,'Centralisation des données'!E:F,2,0)</f>
        <v>#N/A</v>
      </c>
      <c r="F232">
        <f>VLOOKUP('Centralisation des données'!A232,'Centralisation des données'!G:H,2,0)</f>
        <v>44.44444</v>
      </c>
      <c r="G232" t="str">
        <f>VLOOKUP('Données de travail'!A232,'Centralisation des données'!K:L,2,0)</f>
        <v>user</v>
      </c>
    </row>
    <row r="233" spans="1:7" x14ac:dyDescent="0.25">
      <c r="A233" t="str">
        <f>'Centralisation des données'!A:A</f>
        <v>{AD964629-CBC4-49C4-BE9C-8A4ED30E56DF}</v>
      </c>
      <c r="B233" t="str">
        <f>'Centralisation des données'!B:B</f>
        <v>Erod cicu</v>
      </c>
      <c r="C233" s="11" t="s">
        <v>5249</v>
      </c>
      <c r="D233" s="3">
        <f>VLOOKUP('Centralisation des données'!A233,'Centralisation des données'!I:J,2,0)</f>
        <v>43234.504861111112</v>
      </c>
      <c r="E233" t="e">
        <f>VLOOKUP('Centralisation des données'!A233,'Centralisation des données'!E:F,2,0)</f>
        <v>#N/A</v>
      </c>
      <c r="F233">
        <f>VLOOKUP('Centralisation des données'!A233,'Centralisation des données'!G:H,2,0)</f>
        <v>44.44444</v>
      </c>
      <c r="G233" t="str">
        <f>VLOOKUP('Données de travail'!A233,'Centralisation des données'!K:L,2,0)</f>
        <v>user</v>
      </c>
    </row>
    <row r="234" spans="1:7" x14ac:dyDescent="0.25">
      <c r="A234" t="str">
        <f>'Centralisation des données'!A:A</f>
        <v>{AD964629-CBC4-49C4-BE9C-8A4ED30E56DF}</v>
      </c>
      <c r="B234" t="str">
        <f>'Centralisation des données'!B:B</f>
        <v>Tyri leuc</v>
      </c>
      <c r="C234" s="11" t="s">
        <v>5249</v>
      </c>
      <c r="D234" s="3">
        <f>VLOOKUP('Centralisation des données'!A234,'Centralisation des données'!I:J,2,0)</f>
        <v>43234.504861111112</v>
      </c>
      <c r="E234" t="e">
        <f>VLOOKUP('Centralisation des données'!A234,'Centralisation des données'!E:F,2,0)</f>
        <v>#N/A</v>
      </c>
      <c r="F234">
        <f>VLOOKUP('Centralisation des données'!A234,'Centralisation des données'!G:H,2,0)</f>
        <v>44.44444</v>
      </c>
      <c r="G234" t="str">
        <f>VLOOKUP('Données de travail'!A234,'Centralisation des données'!K:L,2,0)</f>
        <v>user</v>
      </c>
    </row>
    <row r="235" spans="1:7" x14ac:dyDescent="0.25">
      <c r="A235" t="str">
        <f>'Centralisation des données'!A:A</f>
        <v>{AD964629-CBC4-49C4-BE9C-8A4ED30E56DF}</v>
      </c>
      <c r="B235" t="str">
        <f>'Centralisation des données'!B:B</f>
        <v>Bora offi</v>
      </c>
      <c r="C235" s="11" t="s">
        <v>5249</v>
      </c>
      <c r="D235" s="3">
        <f>VLOOKUP('Centralisation des données'!A235,'Centralisation des données'!I:J,2,0)</f>
        <v>43234.504861111112</v>
      </c>
      <c r="E235" t="e">
        <f>VLOOKUP('Centralisation des données'!A235,'Centralisation des données'!E:F,2,0)</f>
        <v>#N/A</v>
      </c>
      <c r="F235">
        <f>VLOOKUP('Centralisation des données'!A235,'Centralisation des données'!G:H,2,0)</f>
        <v>44.44444</v>
      </c>
      <c r="G235" t="str">
        <f>VLOOKUP('Données de travail'!A235,'Centralisation des données'!K:L,2,0)</f>
        <v>user</v>
      </c>
    </row>
    <row r="236" spans="1:7" x14ac:dyDescent="0.25">
      <c r="A236" t="str">
        <f>'Centralisation des données'!A:A</f>
        <v>{AD964629-CBC4-49C4-BE9C-8A4ED30E56DF}</v>
      </c>
      <c r="B236" t="str">
        <f>'Centralisation des données'!B:B</f>
        <v>Gera moll</v>
      </c>
      <c r="C236" s="11" t="s">
        <v>5249</v>
      </c>
      <c r="D236" s="3">
        <f>VLOOKUP('Centralisation des données'!A236,'Centralisation des données'!I:J,2,0)</f>
        <v>43234.504861111112</v>
      </c>
      <c r="E236" t="e">
        <f>VLOOKUP('Centralisation des données'!A236,'Centralisation des données'!E:F,2,0)</f>
        <v>#N/A</v>
      </c>
      <c r="F236">
        <f>VLOOKUP('Centralisation des données'!A236,'Centralisation des données'!G:H,2,0)</f>
        <v>44.44444</v>
      </c>
      <c r="G236" t="str">
        <f>VLOOKUP('Données de travail'!A236,'Centralisation des données'!K:L,2,0)</f>
        <v>user</v>
      </c>
    </row>
    <row r="237" spans="1:7" x14ac:dyDescent="0.25">
      <c r="A237" t="str">
        <f>'Centralisation des données'!A:A</f>
        <v>{AD964629-CBC4-49C4-BE9C-8A4ED30E56DF}</v>
      </c>
      <c r="B237" t="str">
        <f>'Centralisation des données'!B:B</f>
        <v>Trag porr</v>
      </c>
      <c r="C237" s="11" t="s">
        <v>5249</v>
      </c>
      <c r="D237" s="3">
        <f>VLOOKUP('Centralisation des données'!A237,'Centralisation des données'!I:J,2,0)</f>
        <v>43234.504861111112</v>
      </c>
      <c r="E237" t="e">
        <f>VLOOKUP('Centralisation des données'!A237,'Centralisation des données'!E:F,2,0)</f>
        <v>#N/A</v>
      </c>
      <c r="F237">
        <f>VLOOKUP('Centralisation des données'!A237,'Centralisation des données'!G:H,2,0)</f>
        <v>44.44444</v>
      </c>
      <c r="G237" t="str">
        <f>VLOOKUP('Données de travail'!A237,'Centralisation des données'!K:L,2,0)</f>
        <v>user</v>
      </c>
    </row>
    <row r="238" spans="1:7" x14ac:dyDescent="0.25">
      <c r="A238" t="str">
        <f>'Centralisation des données'!A:A</f>
        <v>{AD964629-CBC4-49C4-BE9C-8A4ED30E56DF}</v>
      </c>
      <c r="B238" t="str">
        <f>'Centralisation des données'!B:B</f>
        <v>Ditt visc</v>
      </c>
      <c r="C238" s="11" t="s">
        <v>5249</v>
      </c>
      <c r="D238" s="3">
        <f>VLOOKUP('Centralisation des données'!A238,'Centralisation des données'!I:J,2,0)</f>
        <v>43234.504861111112</v>
      </c>
      <c r="E238" t="e">
        <f>VLOOKUP('Centralisation des données'!A238,'Centralisation des données'!E:F,2,0)</f>
        <v>#N/A</v>
      </c>
      <c r="F238">
        <f>VLOOKUP('Centralisation des données'!A238,'Centralisation des données'!G:H,2,0)</f>
        <v>44.44444</v>
      </c>
      <c r="G238" t="str">
        <f>VLOOKUP('Données de travail'!A238,'Centralisation des données'!K:L,2,0)</f>
        <v>user</v>
      </c>
    </row>
    <row r="239" spans="1:7" x14ac:dyDescent="0.25">
      <c r="A239" t="str">
        <f>'Centralisation des données'!A:A</f>
        <v>{AD964629-CBC4-49C4-BE9C-8A4ED30E56DF}</v>
      </c>
      <c r="B239" t="str">
        <f>'Centralisation des données'!B:B</f>
        <v>Jasm frut</v>
      </c>
      <c r="C239" s="11" t="s">
        <v>5249</v>
      </c>
      <c r="D239" s="3">
        <f>VLOOKUP('Centralisation des données'!A239,'Centralisation des données'!I:J,2,0)</f>
        <v>43234.504861111112</v>
      </c>
      <c r="E239" t="e">
        <f>VLOOKUP('Centralisation des données'!A239,'Centralisation des données'!E:F,2,0)</f>
        <v>#N/A</v>
      </c>
      <c r="F239">
        <f>VLOOKUP('Centralisation des données'!A239,'Centralisation des données'!G:H,2,0)</f>
        <v>44.44444</v>
      </c>
      <c r="G239" t="str">
        <f>VLOOKUP('Données de travail'!A239,'Centralisation des données'!K:L,2,0)</f>
        <v>user</v>
      </c>
    </row>
    <row r="240" spans="1:7" x14ac:dyDescent="0.25">
      <c r="A240" t="str">
        <f>'Centralisation des données'!A:A</f>
        <v>{AD964629-CBC4-49C4-BE9C-8A4ED30E56DF}</v>
      </c>
      <c r="B240" t="str">
        <f>'Centralisation des données'!B:B</f>
        <v>Aegi geni</v>
      </c>
      <c r="C240" s="11" t="s">
        <v>5249</v>
      </c>
      <c r="D240" s="3">
        <f>VLOOKUP('Centralisation des données'!A240,'Centralisation des données'!I:J,2,0)</f>
        <v>43234.504861111112</v>
      </c>
      <c r="E240" t="e">
        <f>VLOOKUP('Centralisation des données'!A240,'Centralisation des données'!E:F,2,0)</f>
        <v>#N/A</v>
      </c>
      <c r="F240">
        <f>VLOOKUP('Centralisation des données'!A240,'Centralisation des données'!G:H,2,0)</f>
        <v>44.44444</v>
      </c>
      <c r="G240" t="str">
        <f>VLOOKUP('Données de travail'!A240,'Centralisation des données'!K:L,2,0)</f>
        <v>user</v>
      </c>
    </row>
    <row r="241" spans="1:7" x14ac:dyDescent="0.25">
      <c r="A241" t="str">
        <f>'Centralisation des données'!A:A</f>
        <v>{AD964629-CBC4-49C4-BE9C-8A4ED30E56DF}</v>
      </c>
      <c r="B241" t="str">
        <f>'Centralisation des données'!B:B</f>
        <v>Plan lanc</v>
      </c>
      <c r="C241" s="11" t="s">
        <v>5249</v>
      </c>
      <c r="D241" s="3">
        <f>VLOOKUP('Centralisation des données'!A241,'Centralisation des données'!I:J,2,0)</f>
        <v>43234.504861111112</v>
      </c>
      <c r="E241" t="e">
        <f>VLOOKUP('Centralisation des données'!A241,'Centralisation des données'!E:F,2,0)</f>
        <v>#N/A</v>
      </c>
      <c r="F241">
        <f>VLOOKUP('Centralisation des données'!A241,'Centralisation des données'!G:H,2,0)</f>
        <v>44.44444</v>
      </c>
      <c r="G241" t="str">
        <f>VLOOKUP('Données de travail'!A241,'Centralisation des données'!K:L,2,0)</f>
        <v>user</v>
      </c>
    </row>
    <row r="242" spans="1:7" x14ac:dyDescent="0.25">
      <c r="A242" t="str">
        <f>'Centralisation des données'!A:A</f>
        <v>{AD964629-CBC4-49C4-BE9C-8A4ED30E56DF}</v>
      </c>
      <c r="B242" t="str">
        <f>'Centralisation des données'!B:B</f>
        <v>Fuma capr</v>
      </c>
      <c r="C242" s="11" t="s">
        <v>5249</v>
      </c>
      <c r="D242" s="3">
        <f>VLOOKUP('Centralisation des données'!A242,'Centralisation des données'!I:J,2,0)</f>
        <v>43234.504861111112</v>
      </c>
      <c r="E242" t="e">
        <f>VLOOKUP('Centralisation des données'!A242,'Centralisation des données'!E:F,2,0)</f>
        <v>#N/A</v>
      </c>
      <c r="F242">
        <f>VLOOKUP('Centralisation des données'!A242,'Centralisation des données'!G:H,2,0)</f>
        <v>44.44444</v>
      </c>
      <c r="G242" t="str">
        <f>VLOOKUP('Données de travail'!A242,'Centralisation des données'!K:L,2,0)</f>
        <v>user</v>
      </c>
    </row>
    <row r="243" spans="1:7" x14ac:dyDescent="0.25">
      <c r="A243" t="str">
        <f>'Centralisation des données'!A:A</f>
        <v>{AD964629-CBC4-49C4-BE9C-8A4ED30E56DF}</v>
      </c>
      <c r="B243" t="str">
        <f>'Centralisation des données'!B:B</f>
        <v>Coro scor</v>
      </c>
      <c r="C243" s="11" t="s">
        <v>5249</v>
      </c>
      <c r="D243" s="3">
        <f>VLOOKUP('Centralisation des données'!A243,'Centralisation des données'!I:J,2,0)</f>
        <v>43234.504861111112</v>
      </c>
      <c r="E243" t="e">
        <f>VLOOKUP('Centralisation des données'!A243,'Centralisation des données'!E:F,2,0)</f>
        <v>#N/A</v>
      </c>
      <c r="F243">
        <f>VLOOKUP('Centralisation des données'!A243,'Centralisation des données'!G:H,2,0)</f>
        <v>44.44444</v>
      </c>
      <c r="G243" t="str">
        <f>VLOOKUP('Données de travail'!A243,'Centralisation des données'!K:L,2,0)</f>
        <v>user</v>
      </c>
    </row>
    <row r="244" spans="1:7" x14ac:dyDescent="0.25">
      <c r="A244" t="str">
        <f>'Centralisation des données'!A:A</f>
        <v>{AD964629-CBC4-49C4-BE9C-8A4ED30E56DF}</v>
      </c>
      <c r="B244" t="str">
        <f>'Centralisation des données'!B:B</f>
        <v>Crat mono</v>
      </c>
      <c r="C244" s="11" t="s">
        <v>5249</v>
      </c>
      <c r="D244" s="3">
        <f>VLOOKUP('Centralisation des données'!A244,'Centralisation des données'!I:J,2,0)</f>
        <v>43234.504861111112</v>
      </c>
      <c r="E244" t="e">
        <f>VLOOKUP('Centralisation des données'!A244,'Centralisation des données'!E:F,2,0)</f>
        <v>#N/A</v>
      </c>
      <c r="F244">
        <f>VLOOKUP('Centralisation des données'!A244,'Centralisation des données'!G:H,2,0)</f>
        <v>44.44444</v>
      </c>
      <c r="G244" t="str">
        <f>VLOOKUP('Données de travail'!A244,'Centralisation des données'!K:L,2,0)</f>
        <v>user</v>
      </c>
    </row>
    <row r="245" spans="1:7" x14ac:dyDescent="0.25">
      <c r="A245" t="str">
        <f>'Centralisation des données'!A:A</f>
        <v>{AD964629-CBC4-49C4-BE9C-8A4ED30E56DF}</v>
      </c>
      <c r="B245" t="str">
        <f>'Centralisation des données'!B:B</f>
        <v>Conv arve</v>
      </c>
      <c r="C245" s="11" t="s">
        <v>5249</v>
      </c>
      <c r="D245" s="3">
        <f>VLOOKUP('Centralisation des données'!A245,'Centralisation des données'!I:J,2,0)</f>
        <v>43234.504861111112</v>
      </c>
      <c r="E245" t="e">
        <f>VLOOKUP('Centralisation des données'!A245,'Centralisation des données'!E:F,2,0)</f>
        <v>#N/A</v>
      </c>
      <c r="F245">
        <f>VLOOKUP('Centralisation des données'!A245,'Centralisation des données'!G:H,2,0)</f>
        <v>44.44444</v>
      </c>
      <c r="G245" t="str">
        <f>VLOOKUP('Données de travail'!A245,'Centralisation des données'!K:L,2,0)</f>
        <v>user</v>
      </c>
    </row>
    <row r="246" spans="1:7" x14ac:dyDescent="0.25">
      <c r="A246" t="str">
        <f>'Centralisation des données'!A:A</f>
        <v>{AD964629-CBC4-49C4-BE9C-8A4ED30E56DF}</v>
      </c>
      <c r="B246" t="str">
        <f>'Centralisation des données'!B:B</f>
        <v>Sang mino</v>
      </c>
      <c r="C246" s="11" t="s">
        <v>5249</v>
      </c>
      <c r="D246" s="3">
        <f>VLOOKUP('Centralisation des données'!A246,'Centralisation des données'!I:J,2,0)</f>
        <v>43234.504861111112</v>
      </c>
      <c r="E246" t="e">
        <f>VLOOKUP('Centralisation des données'!A246,'Centralisation des données'!E:F,2,0)</f>
        <v>#N/A</v>
      </c>
      <c r="F246">
        <f>VLOOKUP('Centralisation des données'!A246,'Centralisation des données'!G:H,2,0)</f>
        <v>44.44444</v>
      </c>
      <c r="G246" t="str">
        <f>VLOOKUP('Données de travail'!A246,'Centralisation des données'!K:L,2,0)</f>
        <v>user</v>
      </c>
    </row>
    <row r="247" spans="1:7" x14ac:dyDescent="0.25">
      <c r="A247" t="str">
        <f>'Centralisation des données'!A:A</f>
        <v>{AD964629-CBC4-49C4-BE9C-8A4ED30E56DF}</v>
      </c>
      <c r="B247" t="str">
        <f>'Centralisation des données'!B:B</f>
        <v>Olea euro</v>
      </c>
      <c r="C247" s="11" t="s">
        <v>5249</v>
      </c>
      <c r="D247" s="3">
        <f>VLOOKUP('Centralisation des données'!A247,'Centralisation des données'!I:J,2,0)</f>
        <v>43234.504861111112</v>
      </c>
      <c r="E247" t="e">
        <f>VLOOKUP('Centralisation des données'!A247,'Centralisation des données'!E:F,2,0)</f>
        <v>#N/A</v>
      </c>
      <c r="F247">
        <f>VLOOKUP('Centralisation des données'!A247,'Centralisation des données'!G:H,2,0)</f>
        <v>44.44444</v>
      </c>
      <c r="G247" t="str">
        <f>VLOOKUP('Données de travail'!A247,'Centralisation des données'!K:L,2,0)</f>
        <v>user</v>
      </c>
    </row>
    <row r="248" spans="1:7" x14ac:dyDescent="0.25">
      <c r="A248" t="str">
        <f>'Centralisation des données'!A:A</f>
        <v>{AD964629-CBC4-49C4-BE9C-8A4ED30E56DF}</v>
      </c>
      <c r="B248" t="str">
        <f>'Centralisation des données'!B:B</f>
        <v>Ulmu mino</v>
      </c>
      <c r="C248" s="11" t="s">
        <v>5249</v>
      </c>
      <c r="D248" s="3">
        <f>VLOOKUP('Centralisation des données'!A248,'Centralisation des données'!I:J,2,0)</f>
        <v>43234.504861111112</v>
      </c>
      <c r="E248" t="e">
        <f>VLOOKUP('Centralisation des données'!A248,'Centralisation des données'!E:F,2,0)</f>
        <v>#N/A</v>
      </c>
      <c r="F248">
        <f>VLOOKUP('Centralisation des données'!A248,'Centralisation des données'!G:H,2,0)</f>
        <v>44.44444</v>
      </c>
      <c r="G248" t="str">
        <f>VLOOKUP('Données de travail'!A248,'Centralisation des données'!K:L,2,0)</f>
        <v>user</v>
      </c>
    </row>
    <row r="249" spans="1:7" x14ac:dyDescent="0.25">
      <c r="A249" t="str">
        <f>'Centralisation des données'!A:A</f>
        <v>{AD964629-CBC4-49C4-BE9C-8A4ED30E56DF}</v>
      </c>
      <c r="B249" t="str">
        <f>'Centralisation des données'!B:B</f>
        <v>Uros dale</v>
      </c>
      <c r="C249" s="11" t="s">
        <v>5249</v>
      </c>
      <c r="D249" s="3">
        <f>VLOOKUP('Centralisation des données'!A249,'Centralisation des données'!I:J,2,0)</f>
        <v>43234.504861111112</v>
      </c>
      <c r="E249" t="e">
        <f>VLOOKUP('Centralisation des données'!A249,'Centralisation des données'!E:F,2,0)</f>
        <v>#N/A</v>
      </c>
      <c r="F249">
        <f>VLOOKUP('Centralisation des données'!A249,'Centralisation des données'!G:H,2,0)</f>
        <v>44.44444</v>
      </c>
      <c r="G249" t="str">
        <f>VLOOKUP('Données de travail'!A249,'Centralisation des données'!K:L,2,0)</f>
        <v>user</v>
      </c>
    </row>
    <row r="250" spans="1:7" x14ac:dyDescent="0.25">
      <c r="A250" t="str">
        <f>'Centralisation des données'!A:A</f>
        <v>{AD964629-CBC4-49C4-BE9C-8A4ED30E56DF}</v>
      </c>
      <c r="B250" t="str">
        <f>'Centralisation des données'!B:B</f>
        <v>Achu ital</v>
      </c>
      <c r="C250" s="11" t="s">
        <v>5249</v>
      </c>
      <c r="D250" s="3">
        <f>VLOOKUP('Centralisation des données'!A250,'Centralisation des données'!I:J,2,0)</f>
        <v>43234.504861111112</v>
      </c>
      <c r="E250" t="e">
        <f>VLOOKUP('Centralisation des données'!A250,'Centralisation des données'!E:F,2,0)</f>
        <v>#N/A</v>
      </c>
      <c r="F250">
        <f>VLOOKUP('Centralisation des données'!A250,'Centralisation des données'!G:H,2,0)</f>
        <v>44.44444</v>
      </c>
      <c r="G250" t="str">
        <f>VLOOKUP('Données de travail'!A250,'Centralisation des données'!K:L,2,0)</f>
        <v>user</v>
      </c>
    </row>
    <row r="251" spans="1:7" x14ac:dyDescent="0.25">
      <c r="A251" t="str">
        <f>'Centralisation des données'!A:A</f>
        <v>{AD964629-CBC4-49C4-BE9C-8A4ED30E56DF}</v>
      </c>
      <c r="B251" t="str">
        <f>'Centralisation des données'!B:B</f>
        <v>Brom rube</v>
      </c>
      <c r="C251" s="11" t="s">
        <v>5249</v>
      </c>
      <c r="D251" s="3">
        <f>VLOOKUP('Centralisation des données'!A251,'Centralisation des données'!I:J,2,0)</f>
        <v>43234.504861111112</v>
      </c>
      <c r="E251" t="e">
        <f>VLOOKUP('Centralisation des données'!A251,'Centralisation des données'!E:F,2,0)</f>
        <v>#N/A</v>
      </c>
      <c r="F251">
        <f>VLOOKUP('Centralisation des données'!A251,'Centralisation des données'!G:H,2,0)</f>
        <v>44.44444</v>
      </c>
      <c r="G251" t="str">
        <f>VLOOKUP('Données de travail'!A251,'Centralisation des données'!K:L,2,0)</f>
        <v>user</v>
      </c>
    </row>
    <row r="252" spans="1:7" x14ac:dyDescent="0.25">
      <c r="A252" t="str">
        <f>'Centralisation des données'!A:A</f>
        <v>{AD964629-CBC4-49C4-BE9C-8A4ED30E56DF}</v>
      </c>
      <c r="B252" t="str">
        <f>'Centralisation des données'!B:B</f>
        <v>Dact glom</v>
      </c>
      <c r="C252" s="11" t="s">
        <v>5249</v>
      </c>
      <c r="D252" s="3">
        <f>VLOOKUP('Centralisation des données'!A252,'Centralisation des données'!I:J,2,0)</f>
        <v>43234.504861111112</v>
      </c>
      <c r="E252" t="e">
        <f>VLOOKUP('Centralisation des données'!A252,'Centralisation des données'!E:F,2,0)</f>
        <v>#N/A</v>
      </c>
      <c r="F252">
        <f>VLOOKUP('Centralisation des données'!A252,'Centralisation des données'!G:H,2,0)</f>
        <v>44.44444</v>
      </c>
      <c r="G252" t="str">
        <f>VLOOKUP('Données de travail'!A252,'Centralisation des données'!K:L,2,0)</f>
        <v>user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D9E21-06F3-484C-9A93-E98387BB616C}">
  <dimension ref="A1:AS200"/>
  <sheetViews>
    <sheetView topLeftCell="AD181" workbookViewId="0">
      <selection activeCell="AP181" sqref="AP1:AP1048576"/>
    </sheetView>
  </sheetViews>
  <sheetFormatPr baseColWidth="10" defaultRowHeight="15" x14ac:dyDescent="0.25"/>
  <sheetData>
    <row r="1" spans="1:44" x14ac:dyDescent="0.25">
      <c r="A1" s="1" t="s">
        <v>3053</v>
      </c>
      <c r="B1" s="1" t="s">
        <v>3054</v>
      </c>
      <c r="C1" s="1" t="s">
        <v>3055</v>
      </c>
      <c r="D1" s="1" t="s">
        <v>3056</v>
      </c>
      <c r="E1" s="1" t="s">
        <v>3057</v>
      </c>
      <c r="F1" s="1" t="s">
        <v>3058</v>
      </c>
      <c r="G1" s="1" t="s">
        <v>3059</v>
      </c>
      <c r="H1" s="1" t="s">
        <v>3060</v>
      </c>
      <c r="I1" s="1" t="s">
        <v>3061</v>
      </c>
      <c r="J1" s="1" t="s">
        <v>3062</v>
      </c>
      <c r="K1" s="4" t="s">
        <v>3063</v>
      </c>
      <c r="L1" s="1" t="s">
        <v>3064</v>
      </c>
      <c r="M1" s="1" t="s">
        <v>3065</v>
      </c>
      <c r="N1" s="1" t="s">
        <v>3066</v>
      </c>
      <c r="O1" s="1" t="s">
        <v>3067</v>
      </c>
      <c r="P1" s="1" t="s">
        <v>3068</v>
      </c>
      <c r="Q1" s="1" t="s">
        <v>3069</v>
      </c>
      <c r="R1" s="1" t="s">
        <v>3070</v>
      </c>
      <c r="S1" s="1" t="s">
        <v>3071</v>
      </c>
      <c r="T1" s="1" t="s">
        <v>3072</v>
      </c>
      <c r="U1" s="1" t="s">
        <v>3073</v>
      </c>
      <c r="V1" s="1" t="s">
        <v>3074</v>
      </c>
      <c r="W1" s="1" t="s">
        <v>3075</v>
      </c>
      <c r="X1" s="1" t="s">
        <v>3076</v>
      </c>
      <c r="Y1" s="1" t="s">
        <v>3077</v>
      </c>
      <c r="Z1" s="1" t="s">
        <v>3078</v>
      </c>
      <c r="AA1" s="1" t="s">
        <v>3079</v>
      </c>
      <c r="AB1" s="1" t="s">
        <v>3080</v>
      </c>
      <c r="AC1" s="1" t="s">
        <v>3081</v>
      </c>
      <c r="AD1" s="1" t="s">
        <v>3082</v>
      </c>
      <c r="AE1" s="1" t="s">
        <v>3083</v>
      </c>
      <c r="AF1" s="1" t="s">
        <v>3084</v>
      </c>
      <c r="AG1" s="1" t="s">
        <v>3085</v>
      </c>
      <c r="AH1" s="1" t="s">
        <v>3086</v>
      </c>
      <c r="AI1" s="1" t="s">
        <v>3087</v>
      </c>
      <c r="AJ1" s="1" t="s">
        <v>3088</v>
      </c>
      <c r="AK1" s="1" t="s">
        <v>3089</v>
      </c>
      <c r="AL1" s="1" t="s">
        <v>3090</v>
      </c>
      <c r="AM1" s="1" t="s">
        <v>3091</v>
      </c>
      <c r="AN1" s="1" t="s">
        <v>3092</v>
      </c>
      <c r="AO1" s="1" t="s">
        <v>3093</v>
      </c>
      <c r="AP1" s="1" t="s">
        <v>3094</v>
      </c>
      <c r="AQ1" s="1" t="s">
        <v>3095</v>
      </c>
      <c r="AR1" s="1" t="s">
        <v>3096</v>
      </c>
    </row>
    <row r="2" spans="1:44" x14ac:dyDescent="0.25">
      <c r="A2">
        <v>12677</v>
      </c>
      <c r="B2" t="s">
        <v>3097</v>
      </c>
      <c r="E2" t="s">
        <v>3098</v>
      </c>
      <c r="F2" t="s">
        <v>3099</v>
      </c>
      <c r="G2" t="s">
        <v>3098</v>
      </c>
      <c r="H2" t="s">
        <v>3100</v>
      </c>
      <c r="I2" t="s">
        <v>3101</v>
      </c>
      <c r="J2">
        <v>7</v>
      </c>
      <c r="K2" s="5" t="s">
        <v>3102</v>
      </c>
      <c r="AB2" t="s">
        <v>3103</v>
      </c>
      <c r="AD2" t="s">
        <v>3104</v>
      </c>
      <c r="AE2" t="s">
        <v>3105</v>
      </c>
      <c r="AF2" t="s">
        <v>3106</v>
      </c>
      <c r="AI2" t="s">
        <v>3107</v>
      </c>
      <c r="AJ2" t="s">
        <v>3108</v>
      </c>
      <c r="AK2">
        <v>610592</v>
      </c>
      <c r="AL2">
        <v>606842</v>
      </c>
      <c r="AM2">
        <v>606842</v>
      </c>
      <c r="AN2">
        <v>610592</v>
      </c>
      <c r="AO2" t="s">
        <v>3109</v>
      </c>
      <c r="AP2" s="5" t="s">
        <v>3110</v>
      </c>
      <c r="AQ2" t="s">
        <v>3111</v>
      </c>
      <c r="AR2" t="str">
        <f t="shared" ref="AR2:AR65" si="0">CONCATENATE(E2," - ",F2)</f>
        <v>Aaronsohnia pubescens (Desf.) K.Bremer &amp; Humphries, 1993 - AARONSOHNIA PUBESCENS (DESF.) K.BREMER &amp; HUMPHRIES, 1993</v>
      </c>
    </row>
    <row r="3" spans="1:44" x14ac:dyDescent="0.25">
      <c r="A3">
        <v>41882</v>
      </c>
      <c r="B3" t="s">
        <v>3112</v>
      </c>
      <c r="E3" t="s">
        <v>3113</v>
      </c>
      <c r="F3" t="s">
        <v>3114</v>
      </c>
      <c r="G3" t="s">
        <v>3113</v>
      </c>
      <c r="H3" t="s">
        <v>3115</v>
      </c>
      <c r="I3" t="s">
        <v>3113</v>
      </c>
      <c r="K3" s="5" t="s">
        <v>3102</v>
      </c>
      <c r="AB3" t="s">
        <v>3103</v>
      </c>
      <c r="AD3" t="s">
        <v>3104</v>
      </c>
      <c r="AE3" t="s">
        <v>3105</v>
      </c>
      <c r="AF3" t="s">
        <v>3106</v>
      </c>
      <c r="AI3" t="s">
        <v>3107</v>
      </c>
      <c r="AJ3" t="s">
        <v>3108</v>
      </c>
      <c r="AK3">
        <v>606842</v>
      </c>
      <c r="AL3">
        <v>187227</v>
      </c>
      <c r="AM3">
        <v>187227</v>
      </c>
      <c r="AN3">
        <v>606842</v>
      </c>
      <c r="AO3" t="s">
        <v>3116</v>
      </c>
      <c r="AP3" s="5" t="s">
        <v>3117</v>
      </c>
      <c r="AQ3" t="s">
        <v>3118</v>
      </c>
      <c r="AR3" t="str">
        <f t="shared" si="0"/>
        <v>Aaronsohnia Warb. &amp; Eig, 1927 - AARONSOHNIA WARB. &amp; EIG, 1927</v>
      </c>
    </row>
    <row r="4" spans="1:44" x14ac:dyDescent="0.25">
      <c r="A4">
        <v>4275</v>
      </c>
      <c r="B4" t="s">
        <v>3119</v>
      </c>
      <c r="E4" t="s">
        <v>3120</v>
      </c>
      <c r="F4" t="s">
        <v>3121</v>
      </c>
      <c r="G4" t="s">
        <v>3120</v>
      </c>
      <c r="H4" t="s">
        <v>3122</v>
      </c>
      <c r="I4" t="s">
        <v>3120</v>
      </c>
      <c r="J4">
        <v>3</v>
      </c>
      <c r="K4" s="5" t="s">
        <v>3123</v>
      </c>
      <c r="L4" t="s">
        <v>3124</v>
      </c>
      <c r="M4" t="s">
        <v>3123</v>
      </c>
      <c r="N4" t="s">
        <v>3123</v>
      </c>
      <c r="O4" t="s">
        <v>3123</v>
      </c>
      <c r="P4" t="s">
        <v>3123</v>
      </c>
      <c r="Q4" t="s">
        <v>3123</v>
      </c>
      <c r="R4" t="s">
        <v>3123</v>
      </c>
      <c r="S4" t="s">
        <v>3123</v>
      </c>
      <c r="T4" t="s">
        <v>3123</v>
      </c>
      <c r="U4" t="s">
        <v>3123</v>
      </c>
      <c r="V4" t="s">
        <v>3123</v>
      </c>
      <c r="W4" t="s">
        <v>3123</v>
      </c>
      <c r="X4" t="s">
        <v>3123</v>
      </c>
      <c r="Y4" t="s">
        <v>3123</v>
      </c>
      <c r="Z4" t="s">
        <v>3123</v>
      </c>
      <c r="AA4" t="s">
        <v>3123</v>
      </c>
      <c r="AB4" t="s">
        <v>3103</v>
      </c>
      <c r="AD4" t="s">
        <v>3104</v>
      </c>
      <c r="AE4" t="s">
        <v>3125</v>
      </c>
      <c r="AF4" t="s">
        <v>3126</v>
      </c>
      <c r="AG4" t="s">
        <v>3127</v>
      </c>
      <c r="AH4" t="s">
        <v>3128</v>
      </c>
      <c r="AI4" t="s">
        <v>3107</v>
      </c>
      <c r="AJ4" t="s">
        <v>3108</v>
      </c>
      <c r="AK4">
        <v>733813</v>
      </c>
      <c r="AL4">
        <v>628277</v>
      </c>
      <c r="AM4">
        <v>628277</v>
      </c>
      <c r="AN4">
        <v>733813</v>
      </c>
      <c r="AO4" t="s">
        <v>3109</v>
      </c>
      <c r="AP4" s="5" t="s">
        <v>3129</v>
      </c>
      <c r="AQ4" t="s">
        <v>3130</v>
      </c>
      <c r="AR4" t="str">
        <f t="shared" si="0"/>
        <v>Abarema gallorum Barneby &amp; J.W.Grimes, 1996 - ABAREMA GALLORUM BARNEBY &amp; J.W.GRIMES, 1996</v>
      </c>
    </row>
    <row r="5" spans="1:44" x14ac:dyDescent="0.25">
      <c r="A5">
        <v>35146</v>
      </c>
      <c r="B5" t="s">
        <v>3131</v>
      </c>
      <c r="E5" t="s">
        <v>3132</v>
      </c>
      <c r="F5" t="s">
        <v>3133</v>
      </c>
      <c r="G5" t="s">
        <v>3132</v>
      </c>
      <c r="H5" t="s">
        <v>3134</v>
      </c>
      <c r="I5" t="s">
        <v>3132</v>
      </c>
      <c r="K5" s="5" t="s">
        <v>3135</v>
      </c>
      <c r="AB5" t="s">
        <v>3103</v>
      </c>
      <c r="AD5" t="s">
        <v>3104</v>
      </c>
      <c r="AE5" t="s">
        <v>3136</v>
      </c>
      <c r="AF5" t="s">
        <v>3137</v>
      </c>
      <c r="AI5" t="s">
        <v>3107</v>
      </c>
      <c r="AJ5" t="s">
        <v>3108</v>
      </c>
      <c r="AK5">
        <v>788758</v>
      </c>
      <c r="AL5">
        <v>187420</v>
      </c>
      <c r="AM5">
        <v>187420</v>
      </c>
      <c r="AN5">
        <v>788758</v>
      </c>
      <c r="AO5" t="s">
        <v>3116</v>
      </c>
      <c r="AP5" s="5" t="s">
        <v>3138</v>
      </c>
      <c r="AQ5" t="s">
        <v>3139</v>
      </c>
      <c r="AR5" t="str">
        <f t="shared" si="0"/>
        <v>Abelia R.Br., 1818 - ABELIA R.BR., 1818</v>
      </c>
    </row>
    <row r="6" spans="1:44" x14ac:dyDescent="0.25">
      <c r="A6">
        <v>21095</v>
      </c>
      <c r="B6" t="s">
        <v>3140</v>
      </c>
      <c r="D6" t="s">
        <v>3141</v>
      </c>
      <c r="E6" t="s">
        <v>3142</v>
      </c>
      <c r="F6" t="s">
        <v>3143</v>
      </c>
      <c r="G6" t="s">
        <v>3142</v>
      </c>
      <c r="H6" t="s">
        <v>3144</v>
      </c>
      <c r="I6" t="s">
        <v>3145</v>
      </c>
      <c r="J6">
        <v>3</v>
      </c>
      <c r="K6" s="5" t="s">
        <v>3135</v>
      </c>
      <c r="AB6" t="s">
        <v>3103</v>
      </c>
      <c r="AD6" t="s">
        <v>3104</v>
      </c>
      <c r="AE6" t="s">
        <v>3146</v>
      </c>
      <c r="AF6" t="s">
        <v>3147</v>
      </c>
      <c r="AI6" t="s">
        <v>3148</v>
      </c>
      <c r="AJ6" t="s">
        <v>3149</v>
      </c>
      <c r="AK6">
        <v>5422</v>
      </c>
      <c r="AL6">
        <v>433851</v>
      </c>
      <c r="AM6">
        <v>433851</v>
      </c>
      <c r="AN6">
        <v>5422</v>
      </c>
      <c r="AO6" t="s">
        <v>3109</v>
      </c>
      <c r="AP6" s="5" t="s">
        <v>3150</v>
      </c>
      <c r="AQ6" t="s">
        <v>3151</v>
      </c>
      <c r="AR6" t="str">
        <f t="shared" si="0"/>
        <v>Abietinella abietina (Hedw.) M.Fleisch., 1922 - ABIETINELLA ABIETINA (HEDW.) M.FLEISCH., 1922</v>
      </c>
    </row>
    <row r="7" spans="1:44" x14ac:dyDescent="0.25">
      <c r="A7">
        <v>35357</v>
      </c>
      <c r="B7" t="s">
        <v>3152</v>
      </c>
      <c r="C7" t="s">
        <v>3153</v>
      </c>
      <c r="D7" t="s">
        <v>3154</v>
      </c>
      <c r="E7" t="s">
        <v>3155</v>
      </c>
      <c r="F7" t="s">
        <v>3156</v>
      </c>
      <c r="G7" t="s">
        <v>3155</v>
      </c>
      <c r="H7" t="s">
        <v>3157</v>
      </c>
      <c r="I7" t="s">
        <v>3158</v>
      </c>
      <c r="J7">
        <v>3</v>
      </c>
      <c r="K7" s="5" t="s">
        <v>3135</v>
      </c>
      <c r="AB7" t="s">
        <v>3103</v>
      </c>
      <c r="AD7" t="s">
        <v>3104</v>
      </c>
      <c r="AE7" t="s">
        <v>3159</v>
      </c>
      <c r="AF7" t="s">
        <v>3160</v>
      </c>
      <c r="AI7" t="s">
        <v>3107</v>
      </c>
      <c r="AJ7" t="s">
        <v>3161</v>
      </c>
      <c r="AK7">
        <v>79319</v>
      </c>
      <c r="AL7">
        <v>188665</v>
      </c>
      <c r="AM7">
        <v>188665</v>
      </c>
      <c r="AN7">
        <v>79319</v>
      </c>
      <c r="AO7" t="s">
        <v>3109</v>
      </c>
      <c r="AP7" s="5" t="s">
        <v>3051</v>
      </c>
      <c r="AQ7" t="s">
        <v>3162</v>
      </c>
      <c r="AR7" t="str">
        <f t="shared" si="0"/>
        <v>Abies alba Mill., 1768 - ABIES ALBA MILL., 1768</v>
      </c>
    </row>
    <row r="8" spans="1:44" x14ac:dyDescent="0.25">
      <c r="A8">
        <v>13494</v>
      </c>
      <c r="B8" t="s">
        <v>3163</v>
      </c>
      <c r="E8" t="s">
        <v>3164</v>
      </c>
      <c r="F8" t="s">
        <v>3165</v>
      </c>
      <c r="G8" t="s">
        <v>3164</v>
      </c>
      <c r="H8" t="s">
        <v>3166</v>
      </c>
      <c r="I8" t="s">
        <v>3164</v>
      </c>
      <c r="J8">
        <v>7</v>
      </c>
      <c r="K8" s="5" t="s">
        <v>3167</v>
      </c>
      <c r="AB8" t="s">
        <v>3103</v>
      </c>
      <c r="AD8" t="s">
        <v>3104</v>
      </c>
      <c r="AE8" t="s">
        <v>3159</v>
      </c>
      <c r="AF8" t="s">
        <v>3160</v>
      </c>
      <c r="AI8" t="s">
        <v>3107</v>
      </c>
      <c r="AJ8" t="s">
        <v>3161</v>
      </c>
      <c r="AK8">
        <v>717018</v>
      </c>
      <c r="AL8">
        <v>188665</v>
      </c>
      <c r="AM8">
        <v>188665</v>
      </c>
      <c r="AN8">
        <v>717018</v>
      </c>
      <c r="AO8" t="s">
        <v>3109</v>
      </c>
      <c r="AP8" s="5" t="s">
        <v>3168</v>
      </c>
      <c r="AQ8" t="s">
        <v>3169</v>
      </c>
      <c r="AR8" t="str">
        <f t="shared" si="0"/>
        <v>Abies amabilis J.Forbes - ABIES AMABILIS J.FORBES</v>
      </c>
    </row>
    <row r="9" spans="1:44" x14ac:dyDescent="0.25">
      <c r="A9">
        <v>21210</v>
      </c>
      <c r="B9" t="s">
        <v>3170</v>
      </c>
      <c r="C9" t="s">
        <v>3171</v>
      </c>
      <c r="E9" t="s">
        <v>3172</v>
      </c>
      <c r="F9" t="s">
        <v>3173</v>
      </c>
      <c r="G9" t="s">
        <v>3172</v>
      </c>
      <c r="H9" t="s">
        <v>3174</v>
      </c>
      <c r="I9" t="s">
        <v>3175</v>
      </c>
      <c r="J9">
        <v>3</v>
      </c>
      <c r="K9" s="5" t="s">
        <v>3167</v>
      </c>
      <c r="Q9" t="s">
        <v>3135</v>
      </c>
      <c r="AB9" t="s">
        <v>3103</v>
      </c>
      <c r="AD9" t="s">
        <v>3104</v>
      </c>
      <c r="AE9" t="s">
        <v>3159</v>
      </c>
      <c r="AF9" t="s">
        <v>3160</v>
      </c>
      <c r="AI9" t="s">
        <v>3107</v>
      </c>
      <c r="AJ9" t="s">
        <v>3161</v>
      </c>
      <c r="AK9">
        <v>717022</v>
      </c>
      <c r="AL9">
        <v>188665</v>
      </c>
      <c r="AM9">
        <v>188665</v>
      </c>
      <c r="AN9">
        <v>717022</v>
      </c>
      <c r="AO9" t="s">
        <v>3109</v>
      </c>
      <c r="AP9" s="5" t="s">
        <v>3176</v>
      </c>
      <c r="AQ9" t="s">
        <v>3177</v>
      </c>
      <c r="AR9" t="str">
        <f t="shared" si="0"/>
        <v>Abies balsamea (L.) Mill., 1768 - ABIES BALSAMEA (L.) MILL., 1768</v>
      </c>
    </row>
    <row r="10" spans="1:44" x14ac:dyDescent="0.25">
      <c r="A10">
        <v>45501</v>
      </c>
      <c r="B10" t="s">
        <v>3178</v>
      </c>
      <c r="C10" t="s">
        <v>3179</v>
      </c>
      <c r="E10" t="s">
        <v>3180</v>
      </c>
      <c r="F10" t="s">
        <v>3181</v>
      </c>
      <c r="G10" t="s">
        <v>3180</v>
      </c>
      <c r="H10" t="s">
        <v>3182</v>
      </c>
      <c r="I10" t="s">
        <v>3183</v>
      </c>
      <c r="J10">
        <v>3</v>
      </c>
      <c r="K10" s="5" t="s">
        <v>3167</v>
      </c>
      <c r="AB10" t="s">
        <v>3103</v>
      </c>
      <c r="AD10" t="s">
        <v>3104</v>
      </c>
      <c r="AE10" t="s">
        <v>3159</v>
      </c>
      <c r="AF10" t="s">
        <v>3160</v>
      </c>
      <c r="AI10" t="s">
        <v>3107</v>
      </c>
      <c r="AJ10" t="s">
        <v>3161</v>
      </c>
      <c r="AK10">
        <v>79323</v>
      </c>
      <c r="AL10">
        <v>188665</v>
      </c>
      <c r="AM10">
        <v>188665</v>
      </c>
      <c r="AN10">
        <v>79323</v>
      </c>
      <c r="AO10" t="s">
        <v>3109</v>
      </c>
      <c r="AP10" s="5" t="s">
        <v>3184</v>
      </c>
      <c r="AQ10" t="s">
        <v>3185</v>
      </c>
      <c r="AR10" t="str">
        <f t="shared" si="0"/>
        <v>Abies bornmuelleriana Mattf., 1925 - ABIES BORNMUELLERIANA MATTF., 1925</v>
      </c>
    </row>
    <row r="11" spans="1:44" x14ac:dyDescent="0.25">
      <c r="A11">
        <v>43069</v>
      </c>
      <c r="B11" t="s">
        <v>3186</v>
      </c>
      <c r="E11" t="s">
        <v>3187</v>
      </c>
      <c r="F11" t="s">
        <v>3188</v>
      </c>
      <c r="G11" t="s">
        <v>3187</v>
      </c>
      <c r="H11" t="s">
        <v>3189</v>
      </c>
      <c r="I11" t="s">
        <v>3190</v>
      </c>
      <c r="J11">
        <v>7</v>
      </c>
      <c r="K11" s="5" t="s">
        <v>3167</v>
      </c>
      <c r="AB11" t="s">
        <v>3103</v>
      </c>
      <c r="AD11" t="s">
        <v>3104</v>
      </c>
      <c r="AE11" t="s">
        <v>3159</v>
      </c>
      <c r="AF11" t="s">
        <v>3160</v>
      </c>
      <c r="AI11" t="s">
        <v>3107</v>
      </c>
      <c r="AJ11" t="s">
        <v>3161</v>
      </c>
      <c r="AK11">
        <v>717023</v>
      </c>
      <c r="AL11">
        <v>188665</v>
      </c>
      <c r="AM11">
        <v>188665</v>
      </c>
      <c r="AN11">
        <v>717023</v>
      </c>
      <c r="AO11" t="s">
        <v>3109</v>
      </c>
      <c r="AP11" s="5" t="s">
        <v>3191</v>
      </c>
      <c r="AQ11" t="s">
        <v>3192</v>
      </c>
      <c r="AR11" t="str">
        <f t="shared" si="0"/>
        <v>Abies bracteata (D.Don) Poit., 1845 - ABIES BRACTEATA (D.DON) POIT., 1845</v>
      </c>
    </row>
    <row r="12" spans="1:44" x14ac:dyDescent="0.25">
      <c r="A12">
        <v>2628</v>
      </c>
      <c r="B12" t="s">
        <v>3193</v>
      </c>
      <c r="C12" t="s">
        <v>3194</v>
      </c>
      <c r="D12" t="s">
        <v>3195</v>
      </c>
      <c r="E12" t="s">
        <v>3196</v>
      </c>
      <c r="F12" t="s">
        <v>3197</v>
      </c>
      <c r="G12" t="s">
        <v>3196</v>
      </c>
      <c r="H12" t="s">
        <v>3198</v>
      </c>
      <c r="I12" t="s">
        <v>3199</v>
      </c>
      <c r="J12">
        <v>3</v>
      </c>
      <c r="K12" s="5" t="s">
        <v>3102</v>
      </c>
      <c r="AB12" t="s">
        <v>3103</v>
      </c>
      <c r="AD12" t="s">
        <v>3104</v>
      </c>
      <c r="AE12" t="s">
        <v>3159</v>
      </c>
      <c r="AF12" t="s">
        <v>3160</v>
      </c>
      <c r="AI12" t="s">
        <v>3107</v>
      </c>
      <c r="AJ12" t="s">
        <v>3161</v>
      </c>
      <c r="AK12">
        <v>79325</v>
      </c>
      <c r="AL12">
        <v>188665</v>
      </c>
      <c r="AM12">
        <v>188665</v>
      </c>
      <c r="AN12">
        <v>79325</v>
      </c>
      <c r="AO12" t="s">
        <v>3109</v>
      </c>
      <c r="AP12" s="5" t="s">
        <v>3200</v>
      </c>
      <c r="AQ12" t="s">
        <v>3201</v>
      </c>
      <c r="AR12" t="str">
        <f t="shared" si="0"/>
        <v>Abies cephalonica Loudon, 1838 - ABIES CEPHALONICA LOUDON, 1838</v>
      </c>
    </row>
    <row r="13" spans="1:44" x14ac:dyDescent="0.25">
      <c r="A13">
        <v>3936</v>
      </c>
      <c r="B13" t="s">
        <v>3202</v>
      </c>
      <c r="E13" t="s">
        <v>3203</v>
      </c>
      <c r="F13" t="s">
        <v>3204</v>
      </c>
      <c r="G13" t="s">
        <v>3203</v>
      </c>
      <c r="H13" t="s">
        <v>3205</v>
      </c>
      <c r="I13" t="s">
        <v>3203</v>
      </c>
      <c r="J13">
        <v>7</v>
      </c>
      <c r="K13" s="5" t="s">
        <v>3167</v>
      </c>
      <c r="AB13" t="s">
        <v>3103</v>
      </c>
      <c r="AD13" t="s">
        <v>3104</v>
      </c>
      <c r="AE13" t="s">
        <v>3159</v>
      </c>
      <c r="AF13" t="s">
        <v>3160</v>
      </c>
      <c r="AI13" t="s">
        <v>3107</v>
      </c>
      <c r="AJ13" t="s">
        <v>3161</v>
      </c>
      <c r="AK13">
        <v>717024</v>
      </c>
      <c r="AL13">
        <v>188665</v>
      </c>
      <c r="AM13">
        <v>188665</v>
      </c>
      <c r="AN13">
        <v>717024</v>
      </c>
      <c r="AO13" t="s">
        <v>3109</v>
      </c>
      <c r="AP13" s="5" t="s">
        <v>3206</v>
      </c>
      <c r="AQ13" t="s">
        <v>3207</v>
      </c>
      <c r="AR13" t="str">
        <f t="shared" si="0"/>
        <v>Abies chensiensis Tiegh., 1892 - ABIES CHENSIENSIS TIEGH., 1892</v>
      </c>
    </row>
    <row r="14" spans="1:44" x14ac:dyDescent="0.25">
      <c r="A14">
        <v>18097</v>
      </c>
      <c r="B14" t="s">
        <v>3208</v>
      </c>
      <c r="E14" t="s">
        <v>3209</v>
      </c>
      <c r="F14" t="s">
        <v>3210</v>
      </c>
      <c r="G14" t="s">
        <v>3209</v>
      </c>
      <c r="H14" t="s">
        <v>3211</v>
      </c>
      <c r="I14" t="s">
        <v>3212</v>
      </c>
      <c r="J14">
        <v>3</v>
      </c>
      <c r="K14" s="5" t="s">
        <v>3167</v>
      </c>
      <c r="AB14" t="s">
        <v>3103</v>
      </c>
      <c r="AD14" t="s">
        <v>3104</v>
      </c>
      <c r="AE14" t="s">
        <v>3159</v>
      </c>
      <c r="AF14" t="s">
        <v>3160</v>
      </c>
      <c r="AI14" t="s">
        <v>3107</v>
      </c>
      <c r="AJ14" t="s">
        <v>3161</v>
      </c>
      <c r="AK14">
        <v>717025</v>
      </c>
      <c r="AL14">
        <v>188665</v>
      </c>
      <c r="AM14">
        <v>188665</v>
      </c>
      <c r="AN14">
        <v>717025</v>
      </c>
      <c r="AO14" t="s">
        <v>3109</v>
      </c>
      <c r="AP14" s="5" t="s">
        <v>3213</v>
      </c>
      <c r="AQ14" t="s">
        <v>3214</v>
      </c>
      <c r="AR14" t="str">
        <f t="shared" si="0"/>
        <v>Abies cilicica (Antoine &amp; Kotschy) CarriÃ¨re, 1855 - ABIES CILICICA (ANTOINE &amp; KOTSCHY) CARRIÃ¨RE, 1855</v>
      </c>
    </row>
    <row r="15" spans="1:44" x14ac:dyDescent="0.25">
      <c r="A15">
        <v>7338</v>
      </c>
      <c r="B15" t="s">
        <v>3215</v>
      </c>
      <c r="C15" t="s">
        <v>3216</v>
      </c>
      <c r="D15" t="s">
        <v>3217</v>
      </c>
      <c r="E15" t="s">
        <v>3218</v>
      </c>
      <c r="F15" t="s">
        <v>3219</v>
      </c>
      <c r="G15" t="s">
        <v>3218</v>
      </c>
      <c r="H15" t="s">
        <v>3220</v>
      </c>
      <c r="I15" t="s">
        <v>3221</v>
      </c>
      <c r="J15">
        <v>3</v>
      </c>
      <c r="K15" s="5" t="s">
        <v>3167</v>
      </c>
      <c r="AB15" t="s">
        <v>3103</v>
      </c>
      <c r="AD15" t="s">
        <v>3104</v>
      </c>
      <c r="AE15" t="s">
        <v>3159</v>
      </c>
      <c r="AF15" t="s">
        <v>3160</v>
      </c>
      <c r="AI15" t="s">
        <v>3107</v>
      </c>
      <c r="AJ15" t="s">
        <v>3161</v>
      </c>
      <c r="AK15">
        <v>79327</v>
      </c>
      <c r="AL15">
        <v>188665</v>
      </c>
      <c r="AM15">
        <v>188665</v>
      </c>
      <c r="AN15">
        <v>79327</v>
      </c>
      <c r="AO15" t="s">
        <v>3109</v>
      </c>
      <c r="AP15" s="5" t="s">
        <v>3222</v>
      </c>
      <c r="AQ15" t="s">
        <v>3223</v>
      </c>
      <c r="AR15" t="str">
        <f t="shared" si="0"/>
        <v>Abies concolor (Gordon &amp; Glend.) Lindl. ex Hildebr., 1861 - ABIES CONCOLOR (GORDON &amp; GLEND.) LINDL. EX HILDEBR., 1861</v>
      </c>
    </row>
    <row r="16" spans="1:44" x14ac:dyDescent="0.25">
      <c r="A16">
        <v>7581</v>
      </c>
      <c r="B16" t="s">
        <v>3224</v>
      </c>
      <c r="E16" t="s">
        <v>3225</v>
      </c>
      <c r="F16" t="s">
        <v>3226</v>
      </c>
      <c r="G16" t="s">
        <v>3225</v>
      </c>
      <c r="H16" t="s">
        <v>3227</v>
      </c>
      <c r="I16" t="s">
        <v>3225</v>
      </c>
      <c r="J16">
        <v>7</v>
      </c>
      <c r="K16" s="5" t="s">
        <v>3167</v>
      </c>
      <c r="AB16" t="s">
        <v>3103</v>
      </c>
      <c r="AD16" t="s">
        <v>3104</v>
      </c>
      <c r="AE16" t="s">
        <v>3159</v>
      </c>
      <c r="AF16" t="s">
        <v>3160</v>
      </c>
      <c r="AI16" t="s">
        <v>3107</v>
      </c>
      <c r="AJ16" t="s">
        <v>3161</v>
      </c>
      <c r="AK16">
        <v>717026</v>
      </c>
      <c r="AL16">
        <v>188665</v>
      </c>
      <c r="AM16">
        <v>188665</v>
      </c>
      <c r="AN16">
        <v>717026</v>
      </c>
      <c r="AO16" t="s">
        <v>3109</v>
      </c>
      <c r="AP16" s="5" t="s">
        <v>3228</v>
      </c>
      <c r="AQ16" t="s">
        <v>3229</v>
      </c>
      <c r="AR16" t="str">
        <f t="shared" si="0"/>
        <v>Abies delavayi Franch., 1899 - ABIES DELAVAYI FRANCH., 1899</v>
      </c>
    </row>
    <row r="17" spans="1:45" x14ac:dyDescent="0.25">
      <c r="A17">
        <v>36089</v>
      </c>
      <c r="B17" t="s">
        <v>3230</v>
      </c>
      <c r="E17" t="s">
        <v>3231</v>
      </c>
      <c r="F17" t="s">
        <v>3232</v>
      </c>
      <c r="G17" t="s">
        <v>3231</v>
      </c>
      <c r="H17" t="s">
        <v>3233</v>
      </c>
      <c r="I17" t="s">
        <v>3231</v>
      </c>
      <c r="J17">
        <v>7</v>
      </c>
      <c r="K17" s="5" t="s">
        <v>3167</v>
      </c>
      <c r="AB17" t="s">
        <v>3103</v>
      </c>
      <c r="AD17" t="s">
        <v>3104</v>
      </c>
      <c r="AE17" t="s">
        <v>3159</v>
      </c>
      <c r="AF17" t="s">
        <v>3160</v>
      </c>
      <c r="AI17" t="s">
        <v>3107</v>
      </c>
      <c r="AJ17" t="s">
        <v>3161</v>
      </c>
      <c r="AK17">
        <v>717027</v>
      </c>
      <c r="AL17">
        <v>188665</v>
      </c>
      <c r="AM17">
        <v>188665</v>
      </c>
      <c r="AN17">
        <v>717027</v>
      </c>
      <c r="AO17" t="s">
        <v>3109</v>
      </c>
      <c r="AP17" s="5" t="s">
        <v>3234</v>
      </c>
      <c r="AQ17" t="s">
        <v>3235</v>
      </c>
      <c r="AR17" t="str">
        <f t="shared" si="0"/>
        <v>Abies ernestii Rehder, 1939 - ABIES ERNESTII REHDER, 1939</v>
      </c>
    </row>
    <row r="18" spans="1:45" x14ac:dyDescent="0.25">
      <c r="A18">
        <v>31617</v>
      </c>
      <c r="B18" t="s">
        <v>3236</v>
      </c>
      <c r="E18" t="s">
        <v>3237</v>
      </c>
      <c r="F18" t="s">
        <v>3238</v>
      </c>
      <c r="G18" t="s">
        <v>3237</v>
      </c>
      <c r="H18" t="s">
        <v>3239</v>
      </c>
      <c r="I18" t="s">
        <v>3237</v>
      </c>
      <c r="J18">
        <v>7</v>
      </c>
      <c r="K18" s="5" t="s">
        <v>3167</v>
      </c>
      <c r="AB18" t="s">
        <v>3103</v>
      </c>
      <c r="AD18" t="s">
        <v>3104</v>
      </c>
      <c r="AE18" t="s">
        <v>3159</v>
      </c>
      <c r="AF18" t="s">
        <v>3160</v>
      </c>
      <c r="AI18" t="s">
        <v>3107</v>
      </c>
      <c r="AJ18" t="s">
        <v>3161</v>
      </c>
      <c r="AK18">
        <v>717028</v>
      </c>
      <c r="AL18">
        <v>188665</v>
      </c>
      <c r="AM18">
        <v>188665</v>
      </c>
      <c r="AN18">
        <v>717028</v>
      </c>
      <c r="AO18" t="s">
        <v>3109</v>
      </c>
      <c r="AP18" s="5" t="s">
        <v>3240</v>
      </c>
      <c r="AQ18" t="s">
        <v>3241</v>
      </c>
      <c r="AR18" t="str">
        <f t="shared" si="0"/>
        <v>Abies fabri (Mast.) Craib, 1920 - ABIES FABRI (MAST.) CRAIB, 1920</v>
      </c>
    </row>
    <row r="19" spans="1:45" x14ac:dyDescent="0.25">
      <c r="A19">
        <v>37534</v>
      </c>
      <c r="B19" t="s">
        <v>3242</v>
      </c>
      <c r="E19" t="s">
        <v>3243</v>
      </c>
      <c r="F19" t="s">
        <v>3244</v>
      </c>
      <c r="G19" t="s">
        <v>3243</v>
      </c>
      <c r="H19" t="s">
        <v>3245</v>
      </c>
      <c r="I19" t="s">
        <v>3243</v>
      </c>
      <c r="J19">
        <v>7</v>
      </c>
      <c r="K19" s="5" t="s">
        <v>3167</v>
      </c>
      <c r="AB19" t="s">
        <v>3103</v>
      </c>
      <c r="AD19" t="s">
        <v>3104</v>
      </c>
      <c r="AE19" t="s">
        <v>3159</v>
      </c>
      <c r="AF19" t="s">
        <v>3160</v>
      </c>
      <c r="AI19" t="s">
        <v>3107</v>
      </c>
      <c r="AJ19" t="s">
        <v>3161</v>
      </c>
      <c r="AK19">
        <v>717029</v>
      </c>
      <c r="AL19">
        <v>188665</v>
      </c>
      <c r="AM19">
        <v>188665</v>
      </c>
      <c r="AN19">
        <v>717029</v>
      </c>
      <c r="AO19" t="s">
        <v>3109</v>
      </c>
      <c r="AP19" s="5" t="s">
        <v>3246</v>
      </c>
      <c r="AQ19" t="s">
        <v>3247</v>
      </c>
      <c r="AR19" t="str">
        <f t="shared" si="0"/>
        <v>Abies firma Siebold &amp; Zucc., 1842 - ABIES FIRMA SIEBOLD &amp; ZUCC., 1842</v>
      </c>
    </row>
    <row r="20" spans="1:45" x14ac:dyDescent="0.25">
      <c r="A20">
        <v>15447</v>
      </c>
      <c r="B20" t="s">
        <v>3248</v>
      </c>
      <c r="E20" t="s">
        <v>3249</v>
      </c>
      <c r="F20" t="s">
        <v>3250</v>
      </c>
      <c r="G20" t="s">
        <v>3249</v>
      </c>
      <c r="H20" t="s">
        <v>3251</v>
      </c>
      <c r="I20" t="s">
        <v>3249</v>
      </c>
      <c r="J20">
        <v>7</v>
      </c>
      <c r="K20" s="5" t="s">
        <v>3167</v>
      </c>
      <c r="AB20" t="s">
        <v>3103</v>
      </c>
      <c r="AD20" t="s">
        <v>3104</v>
      </c>
      <c r="AE20" t="s">
        <v>3159</v>
      </c>
      <c r="AF20" t="s">
        <v>3160</v>
      </c>
      <c r="AI20" t="s">
        <v>3107</v>
      </c>
      <c r="AJ20" t="s">
        <v>3161</v>
      </c>
      <c r="AK20">
        <v>717030</v>
      </c>
      <c r="AL20">
        <v>188665</v>
      </c>
      <c r="AM20">
        <v>188665</v>
      </c>
      <c r="AN20">
        <v>717030</v>
      </c>
      <c r="AO20" t="s">
        <v>3109</v>
      </c>
      <c r="AP20" s="5" t="s">
        <v>3252</v>
      </c>
      <c r="AQ20" t="s">
        <v>3253</v>
      </c>
      <c r="AR20" t="str">
        <f t="shared" si="0"/>
        <v>Abies forrestii Coltm.-Rog., 1919 - ABIES FORRESTII COLTM.-ROG., 1919</v>
      </c>
    </row>
    <row r="21" spans="1:45" x14ac:dyDescent="0.25">
      <c r="A21">
        <v>42129</v>
      </c>
      <c r="B21" t="s">
        <v>3254</v>
      </c>
      <c r="E21" t="s">
        <v>3255</v>
      </c>
      <c r="F21" t="s">
        <v>3256</v>
      </c>
      <c r="G21" t="s">
        <v>3255</v>
      </c>
      <c r="H21" t="s">
        <v>3257</v>
      </c>
      <c r="I21" t="s">
        <v>3255</v>
      </c>
      <c r="J21">
        <v>7</v>
      </c>
      <c r="K21" s="5" t="s">
        <v>3167</v>
      </c>
      <c r="AB21" t="s">
        <v>3103</v>
      </c>
      <c r="AD21" t="s">
        <v>3104</v>
      </c>
      <c r="AE21" t="s">
        <v>3159</v>
      </c>
      <c r="AF21" t="s">
        <v>3160</v>
      </c>
      <c r="AI21" t="s">
        <v>3107</v>
      </c>
      <c r="AJ21" t="s">
        <v>3161</v>
      </c>
      <c r="AK21">
        <v>717031</v>
      </c>
      <c r="AL21">
        <v>188665</v>
      </c>
      <c r="AM21">
        <v>188665</v>
      </c>
      <c r="AN21">
        <v>717031</v>
      </c>
      <c r="AO21" t="s">
        <v>3109</v>
      </c>
      <c r="AP21" s="5" t="s">
        <v>3258</v>
      </c>
      <c r="AQ21" t="s">
        <v>3259</v>
      </c>
      <c r="AR21" t="str">
        <f t="shared" si="0"/>
        <v>Abies georgei Orr, 1933 - ABIES GEORGEI ORR, 1933</v>
      </c>
    </row>
    <row r="22" spans="1:45" x14ac:dyDescent="0.25">
      <c r="A22">
        <v>7749</v>
      </c>
      <c r="B22" t="s">
        <v>3260</v>
      </c>
      <c r="C22" t="s">
        <v>3261</v>
      </c>
      <c r="D22" t="s">
        <v>3262</v>
      </c>
      <c r="E22" t="s">
        <v>3263</v>
      </c>
      <c r="F22" t="s">
        <v>3264</v>
      </c>
      <c r="G22" t="s">
        <v>3263</v>
      </c>
      <c r="H22" t="s">
        <v>3265</v>
      </c>
      <c r="I22" t="s">
        <v>3266</v>
      </c>
      <c r="J22">
        <v>3</v>
      </c>
      <c r="K22" s="5" t="s">
        <v>3102</v>
      </c>
      <c r="AB22" t="s">
        <v>3103</v>
      </c>
      <c r="AD22" t="s">
        <v>3104</v>
      </c>
      <c r="AE22" t="s">
        <v>3159</v>
      </c>
      <c r="AF22" t="s">
        <v>3160</v>
      </c>
      <c r="AI22" t="s">
        <v>3107</v>
      </c>
      <c r="AJ22" t="s">
        <v>3161</v>
      </c>
      <c r="AK22">
        <v>79333</v>
      </c>
      <c r="AL22">
        <v>188665</v>
      </c>
      <c r="AM22">
        <v>188665</v>
      </c>
      <c r="AN22">
        <v>79333</v>
      </c>
      <c r="AO22" t="s">
        <v>3109</v>
      </c>
      <c r="AP22" s="5" t="s">
        <v>3267</v>
      </c>
      <c r="AQ22" t="s">
        <v>3268</v>
      </c>
      <c r="AR22" t="str">
        <f t="shared" si="0"/>
        <v>Abies grandis (Douglas ex D.Don) Lindl., 1833 - ABIES GRANDIS (DOUGLAS EX D.DON) LINDL., 1833</v>
      </c>
    </row>
    <row r="23" spans="1:45" x14ac:dyDescent="0.25">
      <c r="A23">
        <v>45543</v>
      </c>
      <c r="B23" t="s">
        <v>3269</v>
      </c>
      <c r="E23" t="s">
        <v>3270</v>
      </c>
      <c r="F23" t="s">
        <v>3271</v>
      </c>
      <c r="G23" t="s">
        <v>3270</v>
      </c>
      <c r="H23" t="s">
        <v>3272</v>
      </c>
      <c r="I23" t="s">
        <v>3270</v>
      </c>
      <c r="J23">
        <v>7</v>
      </c>
      <c r="K23" s="5" t="s">
        <v>3167</v>
      </c>
      <c r="AB23" t="s">
        <v>3103</v>
      </c>
      <c r="AD23" t="s">
        <v>3104</v>
      </c>
      <c r="AE23" t="s">
        <v>3159</v>
      </c>
      <c r="AF23" t="s">
        <v>3160</v>
      </c>
      <c r="AI23" t="s">
        <v>3107</v>
      </c>
      <c r="AJ23" t="s">
        <v>3161</v>
      </c>
      <c r="AK23">
        <v>717033</v>
      </c>
      <c r="AL23">
        <v>188665</v>
      </c>
      <c r="AM23">
        <v>188665</v>
      </c>
      <c r="AN23">
        <v>717033</v>
      </c>
      <c r="AO23" t="s">
        <v>3109</v>
      </c>
      <c r="AP23" s="5" t="s">
        <v>3273</v>
      </c>
      <c r="AQ23" t="s">
        <v>3274</v>
      </c>
      <c r="AR23" t="str">
        <f t="shared" si="0"/>
        <v>Abies holophylla Maxim., 1866 - ABIES HOLOPHYLLA MAXIM., 1866</v>
      </c>
    </row>
    <row r="24" spans="1:45" x14ac:dyDescent="0.25">
      <c r="A24">
        <v>32701</v>
      </c>
      <c r="B24" t="s">
        <v>3275</v>
      </c>
      <c r="E24" t="s">
        <v>3276</v>
      </c>
      <c r="F24" t="s">
        <v>3277</v>
      </c>
      <c r="G24" t="s">
        <v>3276</v>
      </c>
      <c r="H24" t="s">
        <v>3278</v>
      </c>
      <c r="I24" t="s">
        <v>3279</v>
      </c>
      <c r="J24">
        <v>7</v>
      </c>
      <c r="K24" s="5" t="s">
        <v>3167</v>
      </c>
      <c r="AB24" t="s">
        <v>3103</v>
      </c>
      <c r="AD24" t="s">
        <v>3104</v>
      </c>
      <c r="AE24" t="s">
        <v>3159</v>
      </c>
      <c r="AF24" t="s">
        <v>3160</v>
      </c>
      <c r="AI24" t="s">
        <v>3107</v>
      </c>
      <c r="AJ24" t="s">
        <v>3161</v>
      </c>
      <c r="AK24">
        <v>717034</v>
      </c>
      <c r="AL24">
        <v>188665</v>
      </c>
      <c r="AM24">
        <v>188665</v>
      </c>
      <c r="AN24">
        <v>717034</v>
      </c>
      <c r="AO24" t="s">
        <v>3109</v>
      </c>
      <c r="AP24" s="5" t="s">
        <v>3280</v>
      </c>
      <c r="AQ24" t="s">
        <v>3281</v>
      </c>
      <c r="AR24" t="str">
        <f t="shared" si="0"/>
        <v>Abies kawakamii (Hayata) T.ItÃ´ - ABIES KAWAKAMII (HAYATA) T.ITÃ´</v>
      </c>
    </row>
    <row r="25" spans="1:45" x14ac:dyDescent="0.25">
      <c r="A25">
        <v>18690</v>
      </c>
      <c r="B25" t="s">
        <v>3282</v>
      </c>
      <c r="E25" t="s">
        <v>3283</v>
      </c>
      <c r="F25" t="s">
        <v>3284</v>
      </c>
      <c r="G25" t="s">
        <v>3283</v>
      </c>
      <c r="H25" t="s">
        <v>3285</v>
      </c>
      <c r="I25" t="s">
        <v>3283</v>
      </c>
      <c r="J25">
        <v>7</v>
      </c>
      <c r="K25" s="5" t="s">
        <v>3167</v>
      </c>
      <c r="AB25" t="s">
        <v>3103</v>
      </c>
      <c r="AD25" t="s">
        <v>3104</v>
      </c>
      <c r="AE25" t="s">
        <v>3159</v>
      </c>
      <c r="AF25" t="s">
        <v>3160</v>
      </c>
      <c r="AI25" t="s">
        <v>3107</v>
      </c>
      <c r="AJ25" t="s">
        <v>3161</v>
      </c>
      <c r="AK25">
        <v>717035</v>
      </c>
      <c r="AL25">
        <v>188665</v>
      </c>
      <c r="AM25">
        <v>188665</v>
      </c>
      <c r="AN25">
        <v>717035</v>
      </c>
      <c r="AO25" t="s">
        <v>3109</v>
      </c>
      <c r="AP25" s="5" t="s">
        <v>3286</v>
      </c>
      <c r="AQ25" t="s">
        <v>3287</v>
      </c>
      <c r="AR25" t="str">
        <f t="shared" si="0"/>
        <v>Abies koreana E.H.Wilson, 1920 - ABIES KOREANA E.H.WILSON, 1920</v>
      </c>
    </row>
    <row r="26" spans="1:45" x14ac:dyDescent="0.25">
      <c r="A26">
        <v>21801</v>
      </c>
      <c r="B26" t="s">
        <v>3288</v>
      </c>
      <c r="E26" t="s">
        <v>3289</v>
      </c>
      <c r="F26" t="s">
        <v>3290</v>
      </c>
      <c r="G26" t="s">
        <v>3289</v>
      </c>
      <c r="H26" t="s">
        <v>3291</v>
      </c>
      <c r="I26" t="s">
        <v>3292</v>
      </c>
      <c r="J26">
        <v>7</v>
      </c>
      <c r="K26" s="5" t="s">
        <v>3167</v>
      </c>
      <c r="AB26" t="s">
        <v>3103</v>
      </c>
      <c r="AD26" t="s">
        <v>3104</v>
      </c>
      <c r="AE26" t="s">
        <v>3159</v>
      </c>
      <c r="AF26" t="s">
        <v>3160</v>
      </c>
      <c r="AI26" t="s">
        <v>3107</v>
      </c>
      <c r="AJ26" t="s">
        <v>3161</v>
      </c>
      <c r="AK26">
        <v>717036</v>
      </c>
      <c r="AL26">
        <v>188665</v>
      </c>
      <c r="AM26">
        <v>188665</v>
      </c>
      <c r="AN26">
        <v>717036</v>
      </c>
      <c r="AO26" t="s">
        <v>3109</v>
      </c>
      <c r="AP26" s="5" t="s">
        <v>3293</v>
      </c>
      <c r="AQ26" t="s">
        <v>3294</v>
      </c>
      <c r="AR26" t="str">
        <f t="shared" si="0"/>
        <v>Abies lasiocarpa (Hook.) Nutt., 1849 - ABIES LASIOCARPA (HOOK.) NUTT., 1849</v>
      </c>
    </row>
    <row r="27" spans="1:45" x14ac:dyDescent="0.25">
      <c r="A27">
        <v>23831</v>
      </c>
      <c r="B27" t="s">
        <v>3295</v>
      </c>
      <c r="E27" t="s">
        <v>3296</v>
      </c>
      <c r="F27" t="s">
        <v>3297</v>
      </c>
      <c r="G27" t="s">
        <v>3296</v>
      </c>
      <c r="H27" t="s">
        <v>3298</v>
      </c>
      <c r="I27" t="s">
        <v>3299</v>
      </c>
      <c r="J27">
        <v>7</v>
      </c>
      <c r="K27" s="5" t="s">
        <v>3167</v>
      </c>
      <c r="AB27" t="s">
        <v>3103</v>
      </c>
      <c r="AD27" t="s">
        <v>3104</v>
      </c>
      <c r="AE27" t="s">
        <v>3159</v>
      </c>
      <c r="AF27" t="s">
        <v>3160</v>
      </c>
      <c r="AI27" t="s">
        <v>3107</v>
      </c>
      <c r="AJ27" t="s">
        <v>3161</v>
      </c>
      <c r="AK27">
        <v>159901</v>
      </c>
      <c r="AL27">
        <v>188665</v>
      </c>
      <c r="AM27">
        <v>188665</v>
      </c>
      <c r="AN27">
        <v>159901</v>
      </c>
      <c r="AO27" t="s">
        <v>3109</v>
      </c>
      <c r="AP27" s="5" t="s">
        <v>3300</v>
      </c>
      <c r="AQ27" t="s">
        <v>3301</v>
      </c>
      <c r="AR27" t="str">
        <f t="shared" si="0"/>
        <v>Abies lowiana (Gordon) A.Murray, 1863 - ABIES LOWIANA (GORDON) A.MURRAY, 1863</v>
      </c>
      <c r="AS27" t="s">
        <v>3302</v>
      </c>
    </row>
    <row r="28" spans="1:45" x14ac:dyDescent="0.25">
      <c r="A28">
        <v>35565</v>
      </c>
      <c r="B28" t="s">
        <v>3303</v>
      </c>
      <c r="E28" t="s">
        <v>3304</v>
      </c>
      <c r="F28" t="s">
        <v>3305</v>
      </c>
      <c r="G28" t="s">
        <v>3304</v>
      </c>
      <c r="H28" t="s">
        <v>3306</v>
      </c>
      <c r="I28" t="s">
        <v>3304</v>
      </c>
      <c r="J28">
        <v>7</v>
      </c>
      <c r="K28" s="5" t="s">
        <v>3167</v>
      </c>
      <c r="AB28" t="s">
        <v>3103</v>
      </c>
      <c r="AD28" t="s">
        <v>3104</v>
      </c>
      <c r="AE28" t="s">
        <v>3159</v>
      </c>
      <c r="AF28" t="s">
        <v>3160</v>
      </c>
      <c r="AI28" t="s">
        <v>3107</v>
      </c>
      <c r="AJ28" t="s">
        <v>3161</v>
      </c>
      <c r="AK28">
        <v>717037</v>
      </c>
      <c r="AL28">
        <v>188665</v>
      </c>
      <c r="AM28">
        <v>188665</v>
      </c>
      <c r="AN28">
        <v>717037</v>
      </c>
      <c r="AO28" t="s">
        <v>3109</v>
      </c>
      <c r="AP28" s="5" t="s">
        <v>3307</v>
      </c>
      <c r="AQ28" t="s">
        <v>3308</v>
      </c>
      <c r="AR28" t="str">
        <f t="shared" si="0"/>
        <v>Abies magnifica A.Murray, 1863 - ABIES MAGNIFICA A.MURRAY, 1863</v>
      </c>
    </row>
    <row r="29" spans="1:45" x14ac:dyDescent="0.25">
      <c r="A29">
        <v>40262</v>
      </c>
      <c r="B29" t="s">
        <v>3309</v>
      </c>
      <c r="E29" t="s">
        <v>3310</v>
      </c>
      <c r="F29" t="s">
        <v>3311</v>
      </c>
      <c r="G29" t="s">
        <v>3310</v>
      </c>
      <c r="H29" t="s">
        <v>3312</v>
      </c>
      <c r="I29" t="s">
        <v>3313</v>
      </c>
      <c r="J29">
        <v>7</v>
      </c>
      <c r="K29" s="5" t="s">
        <v>3167</v>
      </c>
      <c r="AB29" t="s">
        <v>3103</v>
      </c>
      <c r="AD29" t="s">
        <v>3104</v>
      </c>
      <c r="AE29" t="s">
        <v>3159</v>
      </c>
      <c r="AF29" t="s">
        <v>3160</v>
      </c>
      <c r="AI29" t="s">
        <v>3107</v>
      </c>
      <c r="AJ29" t="s">
        <v>3161</v>
      </c>
      <c r="AK29">
        <v>717038</v>
      </c>
      <c r="AL29">
        <v>188665</v>
      </c>
      <c r="AM29">
        <v>188665</v>
      </c>
      <c r="AN29">
        <v>717038</v>
      </c>
      <c r="AO29" t="s">
        <v>3109</v>
      </c>
      <c r="AP29" s="5" t="s">
        <v>3314</v>
      </c>
      <c r="AQ29" t="s">
        <v>3315</v>
      </c>
      <c r="AR29" t="str">
        <f t="shared" si="0"/>
        <v>Abies nebrodensis (Lojac.) Mattei, 1908 - ABIES NEBRODENSIS (LOJAC.) MATTEI, 1908</v>
      </c>
    </row>
    <row r="30" spans="1:45" x14ac:dyDescent="0.25">
      <c r="A30">
        <v>8772</v>
      </c>
      <c r="B30" t="s">
        <v>3316</v>
      </c>
      <c r="C30" t="s">
        <v>3317</v>
      </c>
      <c r="D30" t="s">
        <v>3318</v>
      </c>
      <c r="E30" t="s">
        <v>3319</v>
      </c>
      <c r="F30" t="s">
        <v>3320</v>
      </c>
      <c r="G30" t="s">
        <v>3319</v>
      </c>
      <c r="H30" t="s">
        <v>3321</v>
      </c>
      <c r="I30" t="s">
        <v>3322</v>
      </c>
      <c r="J30">
        <v>3</v>
      </c>
      <c r="K30" s="5" t="s">
        <v>3102</v>
      </c>
      <c r="AB30" t="s">
        <v>3103</v>
      </c>
      <c r="AD30" t="s">
        <v>3104</v>
      </c>
      <c r="AE30" t="s">
        <v>3159</v>
      </c>
      <c r="AF30" t="s">
        <v>3160</v>
      </c>
      <c r="AI30" t="s">
        <v>3107</v>
      </c>
      <c r="AJ30" t="s">
        <v>3161</v>
      </c>
      <c r="AK30">
        <v>79345</v>
      </c>
      <c r="AL30">
        <v>188665</v>
      </c>
      <c r="AM30">
        <v>188665</v>
      </c>
      <c r="AN30">
        <v>79345</v>
      </c>
      <c r="AO30" t="s">
        <v>3109</v>
      </c>
      <c r="AP30" s="5" t="s">
        <v>3323</v>
      </c>
      <c r="AQ30" t="s">
        <v>3324</v>
      </c>
      <c r="AR30" t="str">
        <f t="shared" si="0"/>
        <v>Abies nordmanniana (Steven) Spach, 1841 - ABIES NORDMANNIANA (STEVEN) SPACH, 1841</v>
      </c>
    </row>
    <row r="31" spans="1:45" x14ac:dyDescent="0.25">
      <c r="A31">
        <v>37343</v>
      </c>
      <c r="B31" t="s">
        <v>3325</v>
      </c>
      <c r="E31" t="s">
        <v>3326</v>
      </c>
      <c r="F31" t="s">
        <v>3327</v>
      </c>
      <c r="G31" t="s">
        <v>3326</v>
      </c>
      <c r="H31" t="s">
        <v>3328</v>
      </c>
      <c r="I31" t="s">
        <v>3326</v>
      </c>
      <c r="J31">
        <v>3</v>
      </c>
      <c r="K31" s="5" t="s">
        <v>3102</v>
      </c>
      <c r="AB31" t="s">
        <v>3103</v>
      </c>
      <c r="AD31" t="s">
        <v>3104</v>
      </c>
      <c r="AE31" t="s">
        <v>3159</v>
      </c>
      <c r="AF31" t="s">
        <v>3160</v>
      </c>
      <c r="AI31" t="s">
        <v>3107</v>
      </c>
      <c r="AJ31" t="s">
        <v>3161</v>
      </c>
      <c r="AK31">
        <v>717039</v>
      </c>
      <c r="AL31">
        <v>188665</v>
      </c>
      <c r="AM31">
        <v>188665</v>
      </c>
      <c r="AN31">
        <v>717039</v>
      </c>
      <c r="AO31" t="s">
        <v>3109</v>
      </c>
      <c r="AP31" s="5" t="s">
        <v>3329</v>
      </c>
      <c r="AQ31" t="s">
        <v>3330</v>
      </c>
      <c r="AR31" t="str">
        <f t="shared" si="0"/>
        <v>Abies numidica Lannoy ex CarriÃ¨re, 1866 - ABIES NUMIDICA LANNOY EX CARRIÃ¨RE, 1866</v>
      </c>
    </row>
    <row r="32" spans="1:45" x14ac:dyDescent="0.25">
      <c r="A32">
        <v>14491</v>
      </c>
      <c r="B32" t="s">
        <v>3331</v>
      </c>
      <c r="C32" t="s">
        <v>3332</v>
      </c>
      <c r="E32" t="s">
        <v>3333</v>
      </c>
      <c r="F32" t="s">
        <v>3334</v>
      </c>
      <c r="G32" t="s">
        <v>3333</v>
      </c>
      <c r="H32" t="s">
        <v>3335</v>
      </c>
      <c r="I32" t="s">
        <v>3333</v>
      </c>
      <c r="J32">
        <v>7</v>
      </c>
      <c r="K32" s="5" t="s">
        <v>3167</v>
      </c>
      <c r="AB32" t="s">
        <v>3103</v>
      </c>
      <c r="AD32" t="s">
        <v>3104</v>
      </c>
      <c r="AE32" t="s">
        <v>3159</v>
      </c>
      <c r="AF32" t="s">
        <v>3160</v>
      </c>
      <c r="AI32" t="s">
        <v>3107</v>
      </c>
      <c r="AJ32" t="s">
        <v>3161</v>
      </c>
      <c r="AK32">
        <v>79346</v>
      </c>
      <c r="AL32">
        <v>188665</v>
      </c>
      <c r="AM32">
        <v>188665</v>
      </c>
      <c r="AN32">
        <v>79346</v>
      </c>
      <c r="AO32" t="s">
        <v>3109</v>
      </c>
      <c r="AP32" s="5" t="s">
        <v>3336</v>
      </c>
      <c r="AQ32" t="s">
        <v>3337</v>
      </c>
      <c r="AR32" t="str">
        <f t="shared" si="0"/>
        <v>Abies pardei Gaussen, 1929 - ABIES PARDEI GAUSSEN, 1929</v>
      </c>
    </row>
    <row r="33" spans="1:44" x14ac:dyDescent="0.25">
      <c r="A33">
        <v>40379</v>
      </c>
      <c r="B33" t="s">
        <v>3338</v>
      </c>
      <c r="E33" t="s">
        <v>3339</v>
      </c>
      <c r="F33" t="s">
        <v>3340</v>
      </c>
      <c r="G33" t="s">
        <v>3339</v>
      </c>
      <c r="H33" t="s">
        <v>3341</v>
      </c>
      <c r="I33" t="s">
        <v>3342</v>
      </c>
      <c r="J33">
        <v>7</v>
      </c>
      <c r="K33" s="5" t="s">
        <v>3167</v>
      </c>
      <c r="AB33" t="s">
        <v>3103</v>
      </c>
      <c r="AD33" t="s">
        <v>3104</v>
      </c>
      <c r="AE33" t="s">
        <v>3159</v>
      </c>
      <c r="AF33" t="s">
        <v>3160</v>
      </c>
      <c r="AI33" t="s">
        <v>3107</v>
      </c>
      <c r="AJ33" t="s">
        <v>3161</v>
      </c>
      <c r="AK33">
        <v>717040</v>
      </c>
      <c r="AL33">
        <v>188665</v>
      </c>
      <c r="AM33">
        <v>188665</v>
      </c>
      <c r="AN33">
        <v>717040</v>
      </c>
      <c r="AO33" t="s">
        <v>3109</v>
      </c>
      <c r="AP33" s="5" t="s">
        <v>3343</v>
      </c>
      <c r="AQ33" t="s">
        <v>3344</v>
      </c>
      <c r="AR33" t="str">
        <f t="shared" si="0"/>
        <v>Abies pindrow (Royle ex D.Don) Royle, 1836 - ABIES PINDROW (ROYLE EX D.DON) ROYLE, 1836</v>
      </c>
    </row>
    <row r="34" spans="1:44" x14ac:dyDescent="0.25">
      <c r="A34">
        <v>37576</v>
      </c>
      <c r="B34" t="s">
        <v>3345</v>
      </c>
      <c r="C34" t="s">
        <v>3346</v>
      </c>
      <c r="D34" t="s">
        <v>3347</v>
      </c>
      <c r="E34" t="s">
        <v>3348</v>
      </c>
      <c r="F34" t="s">
        <v>3349</v>
      </c>
      <c r="G34" t="s">
        <v>3348</v>
      </c>
      <c r="H34" t="s">
        <v>3350</v>
      </c>
      <c r="I34" t="s">
        <v>3351</v>
      </c>
      <c r="J34">
        <v>3</v>
      </c>
      <c r="K34" s="5" t="s">
        <v>3167</v>
      </c>
      <c r="AB34" t="s">
        <v>3103</v>
      </c>
      <c r="AD34" t="s">
        <v>3104</v>
      </c>
      <c r="AE34" t="s">
        <v>3159</v>
      </c>
      <c r="AF34" t="s">
        <v>3160</v>
      </c>
      <c r="AI34" t="s">
        <v>3107</v>
      </c>
      <c r="AJ34" t="s">
        <v>3161</v>
      </c>
      <c r="AK34">
        <v>79349</v>
      </c>
      <c r="AL34">
        <v>188665</v>
      </c>
      <c r="AM34">
        <v>188665</v>
      </c>
      <c r="AN34">
        <v>79349</v>
      </c>
      <c r="AO34" t="s">
        <v>3109</v>
      </c>
      <c r="AP34" s="5" t="s">
        <v>3352</v>
      </c>
      <c r="AQ34" t="s">
        <v>3353</v>
      </c>
      <c r="AR34" t="str">
        <f t="shared" si="0"/>
        <v>Abies pinsapo Boiss., 1838 - ABIES PINSAPO BOISS., 1838</v>
      </c>
    </row>
    <row r="35" spans="1:44" x14ac:dyDescent="0.25">
      <c r="A35">
        <v>26895</v>
      </c>
      <c r="B35" t="s">
        <v>3354</v>
      </c>
      <c r="D35" t="s">
        <v>3355</v>
      </c>
      <c r="E35" t="s">
        <v>3356</v>
      </c>
      <c r="F35" t="s">
        <v>3357</v>
      </c>
      <c r="G35" t="s">
        <v>3356</v>
      </c>
      <c r="H35" t="s">
        <v>3358</v>
      </c>
      <c r="I35" t="s">
        <v>3359</v>
      </c>
      <c r="J35">
        <v>3</v>
      </c>
      <c r="K35" s="5" t="s">
        <v>3167</v>
      </c>
      <c r="AB35" t="s">
        <v>3103</v>
      </c>
      <c r="AD35" t="s">
        <v>3104</v>
      </c>
      <c r="AE35" t="s">
        <v>3159</v>
      </c>
      <c r="AF35" t="s">
        <v>3160</v>
      </c>
      <c r="AI35" t="s">
        <v>3107</v>
      </c>
      <c r="AJ35" t="s">
        <v>3161</v>
      </c>
      <c r="AK35">
        <v>79350</v>
      </c>
      <c r="AL35">
        <v>188665</v>
      </c>
      <c r="AM35">
        <v>188665</v>
      </c>
      <c r="AN35">
        <v>79350</v>
      </c>
      <c r="AO35" t="s">
        <v>3109</v>
      </c>
      <c r="AP35" s="5" t="s">
        <v>3360</v>
      </c>
      <c r="AQ35" t="s">
        <v>3361</v>
      </c>
      <c r="AR35" t="str">
        <f t="shared" si="0"/>
        <v>Abies procera Rehder, 1949 - ABIES PROCERA REHDER, 1949</v>
      </c>
    </row>
    <row r="36" spans="1:44" x14ac:dyDescent="0.25">
      <c r="A36">
        <v>7114</v>
      </c>
      <c r="B36" t="s">
        <v>3362</v>
      </c>
      <c r="E36" t="s">
        <v>3363</v>
      </c>
      <c r="F36" t="s">
        <v>3364</v>
      </c>
      <c r="G36" t="s">
        <v>3363</v>
      </c>
      <c r="H36" t="s">
        <v>3365</v>
      </c>
      <c r="I36" t="s">
        <v>3363</v>
      </c>
      <c r="J36">
        <v>7</v>
      </c>
      <c r="K36" s="5" t="s">
        <v>3167</v>
      </c>
      <c r="AB36" t="s">
        <v>3103</v>
      </c>
      <c r="AD36" t="s">
        <v>3104</v>
      </c>
      <c r="AE36" t="s">
        <v>3159</v>
      </c>
      <c r="AF36" t="s">
        <v>3160</v>
      </c>
      <c r="AI36" t="s">
        <v>3107</v>
      </c>
      <c r="AJ36" t="s">
        <v>3161</v>
      </c>
      <c r="AK36">
        <v>717041</v>
      </c>
      <c r="AL36">
        <v>188665</v>
      </c>
      <c r="AM36">
        <v>188665</v>
      </c>
      <c r="AN36">
        <v>717041</v>
      </c>
      <c r="AO36" t="s">
        <v>3109</v>
      </c>
      <c r="AP36" s="5" t="s">
        <v>3366</v>
      </c>
      <c r="AQ36" t="s">
        <v>3367</v>
      </c>
      <c r="AR36" t="str">
        <f t="shared" si="0"/>
        <v>Abies recurvata Mast., 1906 - ABIES RECURVATA MAST., 1906</v>
      </c>
    </row>
    <row r="37" spans="1:44" x14ac:dyDescent="0.25">
      <c r="A37">
        <v>12313</v>
      </c>
      <c r="B37" t="s">
        <v>3368</v>
      </c>
      <c r="E37" t="s">
        <v>3369</v>
      </c>
      <c r="F37" t="s">
        <v>3370</v>
      </c>
      <c r="G37" t="s">
        <v>3369</v>
      </c>
      <c r="H37" t="s">
        <v>3371</v>
      </c>
      <c r="I37" t="s">
        <v>3369</v>
      </c>
      <c r="J37">
        <v>7</v>
      </c>
      <c r="K37" s="5" t="s">
        <v>3167</v>
      </c>
      <c r="AB37" t="s">
        <v>3103</v>
      </c>
      <c r="AD37" t="s">
        <v>3104</v>
      </c>
      <c r="AE37" t="s">
        <v>3159</v>
      </c>
      <c r="AF37" t="s">
        <v>3160</v>
      </c>
      <c r="AI37" t="s">
        <v>3107</v>
      </c>
      <c r="AJ37" t="s">
        <v>3161</v>
      </c>
      <c r="AK37">
        <v>717042</v>
      </c>
      <c r="AL37">
        <v>188665</v>
      </c>
      <c r="AM37">
        <v>188665</v>
      </c>
      <c r="AN37">
        <v>717042</v>
      </c>
      <c r="AO37" t="s">
        <v>3109</v>
      </c>
      <c r="AP37" s="5" t="s">
        <v>3372</v>
      </c>
      <c r="AQ37" t="s">
        <v>3373</v>
      </c>
      <c r="AR37" t="str">
        <f t="shared" si="0"/>
        <v>Abies sibirica Ledeb., 1833 - ABIES SIBIRICA LEDEB., 1833</v>
      </c>
    </row>
    <row r="38" spans="1:44" x14ac:dyDescent="0.25">
      <c r="A38">
        <v>46027</v>
      </c>
      <c r="B38" t="s">
        <v>3374</v>
      </c>
      <c r="C38" t="s">
        <v>3375</v>
      </c>
      <c r="D38" t="s">
        <v>3376</v>
      </c>
      <c r="E38" t="s">
        <v>3377</v>
      </c>
      <c r="F38" t="s">
        <v>3378</v>
      </c>
      <c r="G38" t="s">
        <v>3377</v>
      </c>
      <c r="H38" t="s">
        <v>3379</v>
      </c>
      <c r="I38" t="s">
        <v>3377</v>
      </c>
      <c r="K38" s="5" t="s">
        <v>3135</v>
      </c>
      <c r="Q38" t="s">
        <v>3135</v>
      </c>
      <c r="AB38" t="s">
        <v>3103</v>
      </c>
      <c r="AD38" t="s">
        <v>3104</v>
      </c>
      <c r="AE38" t="s">
        <v>3159</v>
      </c>
      <c r="AF38" t="s">
        <v>3160</v>
      </c>
      <c r="AI38" t="s">
        <v>3107</v>
      </c>
      <c r="AJ38" t="s">
        <v>3161</v>
      </c>
      <c r="AK38">
        <v>188665</v>
      </c>
      <c r="AL38">
        <v>187213</v>
      </c>
      <c r="AM38">
        <v>187213</v>
      </c>
      <c r="AN38">
        <v>188665</v>
      </c>
      <c r="AO38" t="s">
        <v>3116</v>
      </c>
      <c r="AP38" s="5" t="s">
        <v>3380</v>
      </c>
      <c r="AQ38" t="s">
        <v>3381</v>
      </c>
      <c r="AR38" t="str">
        <f t="shared" si="0"/>
        <v>Abies Mill., 1754 - ABIES MILL., 1754</v>
      </c>
    </row>
    <row r="39" spans="1:44" x14ac:dyDescent="0.25">
      <c r="A39">
        <v>21783</v>
      </c>
      <c r="B39" t="s">
        <v>3382</v>
      </c>
      <c r="E39" t="s">
        <v>3383</v>
      </c>
      <c r="F39" t="s">
        <v>3384</v>
      </c>
      <c r="G39" t="s">
        <v>3383</v>
      </c>
      <c r="H39" t="s">
        <v>3385</v>
      </c>
      <c r="I39" t="s">
        <v>3383</v>
      </c>
      <c r="J39">
        <v>3</v>
      </c>
      <c r="K39" s="5" t="s">
        <v>3135</v>
      </c>
      <c r="AB39" t="s">
        <v>3103</v>
      </c>
      <c r="AD39" t="s">
        <v>3104</v>
      </c>
      <c r="AE39" t="s">
        <v>3146</v>
      </c>
      <c r="AF39" t="s">
        <v>3147</v>
      </c>
      <c r="AI39" t="s">
        <v>3148</v>
      </c>
      <c r="AJ39" t="s">
        <v>3149</v>
      </c>
      <c r="AK39">
        <v>433851</v>
      </c>
      <c r="AL39">
        <v>187161</v>
      </c>
      <c r="AM39">
        <v>187161</v>
      </c>
      <c r="AN39">
        <v>433851</v>
      </c>
      <c r="AO39" t="s">
        <v>3116</v>
      </c>
      <c r="AP39" s="5" t="s">
        <v>3380</v>
      </c>
      <c r="AQ39" t="s">
        <v>3386</v>
      </c>
      <c r="AR39" t="str">
        <f t="shared" si="0"/>
        <v>Abietinella MÃ¼ll.Hal. - ABIETINELLA MÃ¼LL.HAL.</v>
      </c>
    </row>
    <row r="40" spans="1:44" x14ac:dyDescent="0.25">
      <c r="A40">
        <v>29057</v>
      </c>
      <c r="B40" t="s">
        <v>3387</v>
      </c>
      <c r="E40" t="s">
        <v>3388</v>
      </c>
      <c r="F40" t="s">
        <v>3389</v>
      </c>
      <c r="G40" t="s">
        <v>3388</v>
      </c>
      <c r="H40" t="s">
        <v>3390</v>
      </c>
      <c r="I40" t="s">
        <v>3391</v>
      </c>
      <c r="J40">
        <v>7</v>
      </c>
      <c r="K40" s="5" t="s">
        <v>3167</v>
      </c>
      <c r="AB40" t="s">
        <v>3103</v>
      </c>
      <c r="AD40" t="s">
        <v>3104</v>
      </c>
      <c r="AE40" t="s">
        <v>3159</v>
      </c>
      <c r="AF40" t="s">
        <v>3160</v>
      </c>
      <c r="AI40" t="s">
        <v>3107</v>
      </c>
      <c r="AJ40" t="s">
        <v>3161</v>
      </c>
      <c r="AK40">
        <v>717043</v>
      </c>
      <c r="AL40">
        <v>188665</v>
      </c>
      <c r="AM40">
        <v>188665</v>
      </c>
      <c r="AN40">
        <v>717043</v>
      </c>
      <c r="AO40" t="s">
        <v>3109</v>
      </c>
      <c r="AP40" s="5" t="s">
        <v>3392</v>
      </c>
      <c r="AQ40" t="s">
        <v>3393</v>
      </c>
      <c r="AR40" t="str">
        <f t="shared" si="0"/>
        <v>Abies spectabilis (D.Don) Spach, 1841 - ABIES SPECTABILIS (D.DON) SPACH, 1841</v>
      </c>
    </row>
    <row r="41" spans="1:44" x14ac:dyDescent="0.25">
      <c r="A41">
        <v>15816</v>
      </c>
      <c r="B41" t="s">
        <v>3362</v>
      </c>
      <c r="E41" t="s">
        <v>3394</v>
      </c>
      <c r="F41" t="s">
        <v>3395</v>
      </c>
      <c r="G41" t="s">
        <v>3394</v>
      </c>
      <c r="H41" t="s">
        <v>3396</v>
      </c>
      <c r="I41" t="s">
        <v>3394</v>
      </c>
      <c r="J41">
        <v>7</v>
      </c>
      <c r="K41" s="5" t="s">
        <v>3167</v>
      </c>
      <c r="AB41" t="s">
        <v>3103</v>
      </c>
      <c r="AD41" t="s">
        <v>3104</v>
      </c>
      <c r="AE41" t="s">
        <v>3159</v>
      </c>
      <c r="AF41" t="s">
        <v>3160</v>
      </c>
      <c r="AI41" t="s">
        <v>3107</v>
      </c>
      <c r="AJ41" t="s">
        <v>3161</v>
      </c>
      <c r="AK41">
        <v>717044</v>
      </c>
      <c r="AL41">
        <v>188665</v>
      </c>
      <c r="AM41">
        <v>188665</v>
      </c>
      <c r="AN41">
        <v>717044</v>
      </c>
      <c r="AO41" t="s">
        <v>3109</v>
      </c>
      <c r="AP41" s="5" t="s">
        <v>3397</v>
      </c>
      <c r="AQ41" t="s">
        <v>3398</v>
      </c>
      <c r="AR41" t="str">
        <f t="shared" si="0"/>
        <v>Abies squamata Mast., 1906 - ABIES SQUAMATA MAST., 1906</v>
      </c>
    </row>
    <row r="42" spans="1:44" x14ac:dyDescent="0.25">
      <c r="A42">
        <v>21008</v>
      </c>
      <c r="B42" t="s">
        <v>3399</v>
      </c>
      <c r="E42" t="s">
        <v>3400</v>
      </c>
      <c r="F42" t="s">
        <v>3401</v>
      </c>
      <c r="G42" t="s">
        <v>3400</v>
      </c>
      <c r="H42" t="s">
        <v>3402</v>
      </c>
      <c r="I42" t="s">
        <v>3400</v>
      </c>
      <c r="J42">
        <v>7</v>
      </c>
      <c r="K42" s="5" t="s">
        <v>3167</v>
      </c>
      <c r="AB42" t="s">
        <v>3103</v>
      </c>
      <c r="AD42" t="s">
        <v>3104</v>
      </c>
      <c r="AE42" t="s">
        <v>3159</v>
      </c>
      <c r="AF42" t="s">
        <v>3160</v>
      </c>
      <c r="AI42" t="s">
        <v>3107</v>
      </c>
      <c r="AJ42" t="s">
        <v>3161</v>
      </c>
      <c r="AK42">
        <v>610720</v>
      </c>
      <c r="AL42">
        <v>188665</v>
      </c>
      <c r="AM42">
        <v>188665</v>
      </c>
      <c r="AN42">
        <v>610720</v>
      </c>
      <c r="AO42" t="s">
        <v>3109</v>
      </c>
      <c r="AP42" s="5" t="s">
        <v>3403</v>
      </c>
      <c r="AQ42" t="s">
        <v>3404</v>
      </c>
      <c r="AR42" t="str">
        <f t="shared" si="0"/>
        <v>Abies veitchii Lindl., 1861 - ABIES VEITCHII LINDL., 1861</v>
      </c>
    </row>
    <row r="43" spans="1:44" x14ac:dyDescent="0.25">
      <c r="A43">
        <v>12915</v>
      </c>
      <c r="B43" t="s">
        <v>3405</v>
      </c>
      <c r="E43" t="s">
        <v>3406</v>
      </c>
      <c r="F43" t="s">
        <v>3407</v>
      </c>
      <c r="G43" t="s">
        <v>3406</v>
      </c>
      <c r="H43" t="s">
        <v>3408</v>
      </c>
      <c r="I43" t="s">
        <v>3409</v>
      </c>
      <c r="J43">
        <v>7</v>
      </c>
      <c r="K43" s="5" t="s">
        <v>3123</v>
      </c>
      <c r="L43" t="s">
        <v>3123</v>
      </c>
      <c r="M43" t="s">
        <v>3123</v>
      </c>
      <c r="N43" t="s">
        <v>3123</v>
      </c>
      <c r="O43" t="s">
        <v>3123</v>
      </c>
      <c r="P43" t="s">
        <v>3123</v>
      </c>
      <c r="Q43" t="s">
        <v>3123</v>
      </c>
      <c r="R43" t="s">
        <v>3123</v>
      </c>
      <c r="S43" t="s">
        <v>3123</v>
      </c>
      <c r="T43" t="s">
        <v>3124</v>
      </c>
      <c r="U43" t="s">
        <v>3123</v>
      </c>
      <c r="V43" t="s">
        <v>3123</v>
      </c>
      <c r="W43" t="s">
        <v>3123</v>
      </c>
      <c r="X43" t="s">
        <v>3123</v>
      </c>
      <c r="Y43" t="s">
        <v>3123</v>
      </c>
      <c r="Z43" t="s">
        <v>3123</v>
      </c>
      <c r="AA43" t="s">
        <v>3123</v>
      </c>
      <c r="AB43" t="s">
        <v>3103</v>
      </c>
      <c r="AD43" t="s">
        <v>3104</v>
      </c>
      <c r="AE43" t="s">
        <v>3410</v>
      </c>
      <c r="AF43" t="s">
        <v>3411</v>
      </c>
      <c r="AG43" t="s">
        <v>3412</v>
      </c>
      <c r="AH43" t="s">
        <v>3413</v>
      </c>
      <c r="AI43" t="s">
        <v>3107</v>
      </c>
      <c r="AJ43" t="s">
        <v>3108</v>
      </c>
      <c r="AK43">
        <v>705746</v>
      </c>
      <c r="AL43">
        <v>188678</v>
      </c>
      <c r="AM43">
        <v>188678</v>
      </c>
      <c r="AN43">
        <v>705746</v>
      </c>
      <c r="AO43" t="s">
        <v>3109</v>
      </c>
      <c r="AP43" s="5" t="s">
        <v>3414</v>
      </c>
      <c r="AQ43" t="s">
        <v>3415</v>
      </c>
      <c r="AR43" t="str">
        <f t="shared" si="0"/>
        <v>Abutilon exstipulare (Cav.) G.Don, 1831 - ABUTILON EXSTIPULARE (CAV.) G.DON, 1831</v>
      </c>
    </row>
    <row r="44" spans="1:44" x14ac:dyDescent="0.25">
      <c r="A44">
        <v>5352</v>
      </c>
      <c r="B44" t="s">
        <v>3416</v>
      </c>
      <c r="E44" t="s">
        <v>3417</v>
      </c>
      <c r="F44" t="s">
        <v>3418</v>
      </c>
      <c r="G44" t="s">
        <v>3417</v>
      </c>
      <c r="H44" t="s">
        <v>3419</v>
      </c>
      <c r="I44" t="s">
        <v>3417</v>
      </c>
      <c r="J44">
        <v>3</v>
      </c>
      <c r="K44" s="5" t="s">
        <v>3123</v>
      </c>
      <c r="L44" t="s">
        <v>3123</v>
      </c>
      <c r="M44" t="s">
        <v>3123</v>
      </c>
      <c r="N44" t="s">
        <v>3123</v>
      </c>
      <c r="O44" t="s">
        <v>3123</v>
      </c>
      <c r="P44" t="s">
        <v>3123</v>
      </c>
      <c r="Q44" t="s">
        <v>3123</v>
      </c>
      <c r="R44" t="s">
        <v>3123</v>
      </c>
      <c r="S44" t="s">
        <v>3123</v>
      </c>
      <c r="T44" t="s">
        <v>3123</v>
      </c>
      <c r="U44" t="s">
        <v>3123</v>
      </c>
      <c r="V44" t="s">
        <v>3123</v>
      </c>
      <c r="W44" t="s">
        <v>3123</v>
      </c>
      <c r="X44" t="s">
        <v>3124</v>
      </c>
      <c r="Y44" t="s">
        <v>3123</v>
      </c>
      <c r="Z44" t="s">
        <v>3123</v>
      </c>
      <c r="AA44" t="s">
        <v>3123</v>
      </c>
      <c r="AB44" t="s">
        <v>3103</v>
      </c>
      <c r="AD44" t="s">
        <v>3104</v>
      </c>
      <c r="AE44" t="s">
        <v>3410</v>
      </c>
      <c r="AF44" t="s">
        <v>3411</v>
      </c>
      <c r="AG44" t="s">
        <v>3412</v>
      </c>
      <c r="AH44" t="s">
        <v>3413</v>
      </c>
      <c r="AI44" t="s">
        <v>3107</v>
      </c>
      <c r="AJ44" t="s">
        <v>3108</v>
      </c>
      <c r="AK44">
        <v>445749</v>
      </c>
      <c r="AL44">
        <v>188678</v>
      </c>
      <c r="AM44">
        <v>188678</v>
      </c>
      <c r="AN44">
        <v>445749</v>
      </c>
      <c r="AO44" t="s">
        <v>3109</v>
      </c>
      <c r="AP44" s="5" t="s">
        <v>3420</v>
      </c>
      <c r="AQ44" t="s">
        <v>3421</v>
      </c>
      <c r="AR44" t="str">
        <f t="shared" si="0"/>
        <v>Abutilon mangarevicum Fosberg, 1981 - ABUTILON MANGAREVICUM FOSBERG, 1981</v>
      </c>
    </row>
    <row r="45" spans="1:44" x14ac:dyDescent="0.25">
      <c r="A45">
        <v>35408</v>
      </c>
      <c r="B45" t="s">
        <v>3422</v>
      </c>
      <c r="E45" t="s">
        <v>3423</v>
      </c>
      <c r="F45" t="s">
        <v>3424</v>
      </c>
      <c r="G45" t="s">
        <v>3423</v>
      </c>
      <c r="H45" t="s">
        <v>3425</v>
      </c>
      <c r="I45" t="s">
        <v>3426</v>
      </c>
      <c r="J45">
        <v>7</v>
      </c>
      <c r="K45" s="5" t="s">
        <v>3167</v>
      </c>
      <c r="M45" t="s">
        <v>3167</v>
      </c>
      <c r="N45" t="s">
        <v>3167</v>
      </c>
      <c r="O45" t="s">
        <v>3123</v>
      </c>
      <c r="P45" t="s">
        <v>3123</v>
      </c>
      <c r="T45" t="s">
        <v>3102</v>
      </c>
      <c r="Y45" t="s">
        <v>3167</v>
      </c>
      <c r="AB45" t="s">
        <v>3103</v>
      </c>
      <c r="AD45" t="s">
        <v>3104</v>
      </c>
      <c r="AE45" t="s">
        <v>3410</v>
      </c>
      <c r="AF45" t="s">
        <v>3411</v>
      </c>
      <c r="AG45" t="s">
        <v>3412</v>
      </c>
      <c r="AH45" t="s">
        <v>3413</v>
      </c>
      <c r="AI45" t="s">
        <v>3107</v>
      </c>
      <c r="AJ45" t="s">
        <v>3108</v>
      </c>
      <c r="AK45">
        <v>79682</v>
      </c>
      <c r="AL45">
        <v>188678</v>
      </c>
      <c r="AM45">
        <v>188678</v>
      </c>
      <c r="AN45">
        <v>79682</v>
      </c>
      <c r="AO45" t="s">
        <v>3109</v>
      </c>
      <c r="AP45" s="5" t="s">
        <v>3427</v>
      </c>
      <c r="AQ45" t="s">
        <v>3428</v>
      </c>
      <c r="AR45" t="str">
        <f t="shared" si="0"/>
        <v>Abutilon megapotamicum (A.Spreng.) A.St.-Hil. &amp; Naudin, 1842 - ABUTILON MEGAPOTAMICUM (A.SPRENG.) A.ST.-HIL. &amp; NAUDIN, 1842</v>
      </c>
    </row>
    <row r="46" spans="1:44" x14ac:dyDescent="0.25">
      <c r="A46">
        <v>5742</v>
      </c>
      <c r="B46" t="s">
        <v>3416</v>
      </c>
      <c r="E46" t="s">
        <v>3429</v>
      </c>
      <c r="F46" t="s">
        <v>3430</v>
      </c>
      <c r="G46" t="s">
        <v>3429</v>
      </c>
      <c r="H46" t="s">
        <v>3431</v>
      </c>
      <c r="I46" t="s">
        <v>3429</v>
      </c>
      <c r="J46">
        <v>3</v>
      </c>
      <c r="K46" s="5" t="s">
        <v>3123</v>
      </c>
      <c r="L46" t="s">
        <v>3123</v>
      </c>
      <c r="M46" t="s">
        <v>3123</v>
      </c>
      <c r="N46" t="s">
        <v>3123</v>
      </c>
      <c r="O46" t="s">
        <v>3123</v>
      </c>
      <c r="P46" t="s">
        <v>3123</v>
      </c>
      <c r="Q46" t="s">
        <v>3123</v>
      </c>
      <c r="R46" t="s">
        <v>3123</v>
      </c>
      <c r="S46" t="s">
        <v>3123</v>
      </c>
      <c r="T46" t="s">
        <v>3123</v>
      </c>
      <c r="U46" t="s">
        <v>3123</v>
      </c>
      <c r="V46" t="s">
        <v>3123</v>
      </c>
      <c r="W46" t="s">
        <v>3123</v>
      </c>
      <c r="X46" t="s">
        <v>3124</v>
      </c>
      <c r="Y46" t="s">
        <v>3123</v>
      </c>
      <c r="Z46" t="s">
        <v>3123</v>
      </c>
      <c r="AA46" t="s">
        <v>3123</v>
      </c>
      <c r="AB46" t="s">
        <v>3103</v>
      </c>
      <c r="AD46" t="s">
        <v>3104</v>
      </c>
      <c r="AE46" t="s">
        <v>3410</v>
      </c>
      <c r="AF46" t="s">
        <v>3411</v>
      </c>
      <c r="AG46" t="s">
        <v>3412</v>
      </c>
      <c r="AH46" t="s">
        <v>3413</v>
      </c>
      <c r="AI46" t="s">
        <v>3107</v>
      </c>
      <c r="AJ46" t="s">
        <v>3108</v>
      </c>
      <c r="AK46">
        <v>445751</v>
      </c>
      <c r="AL46">
        <v>188678</v>
      </c>
      <c r="AM46">
        <v>188678</v>
      </c>
      <c r="AN46">
        <v>445751</v>
      </c>
      <c r="AO46" t="s">
        <v>3109</v>
      </c>
      <c r="AP46" s="5" t="s">
        <v>3432</v>
      </c>
      <c r="AQ46" t="s">
        <v>3433</v>
      </c>
      <c r="AR46" t="str">
        <f t="shared" si="0"/>
        <v>Abutilon sachetianum Fosberg, 1981 - ABUTILON SACHETIANUM FOSBERG, 1981</v>
      </c>
    </row>
    <row r="47" spans="1:44" x14ac:dyDescent="0.25">
      <c r="A47">
        <v>13021</v>
      </c>
      <c r="B47" t="s">
        <v>3374</v>
      </c>
      <c r="E47" t="s">
        <v>3434</v>
      </c>
      <c r="F47" t="s">
        <v>3435</v>
      </c>
      <c r="G47" t="s">
        <v>3434</v>
      </c>
      <c r="H47" t="s">
        <v>3436</v>
      </c>
      <c r="I47" t="s">
        <v>3434</v>
      </c>
      <c r="J47">
        <v>3</v>
      </c>
      <c r="K47" s="5" t="s">
        <v>3135</v>
      </c>
      <c r="M47" t="s">
        <v>3135</v>
      </c>
      <c r="N47" t="s">
        <v>3135</v>
      </c>
      <c r="O47" t="s">
        <v>3135</v>
      </c>
      <c r="P47" t="s">
        <v>3135</v>
      </c>
      <c r="R47" t="s">
        <v>3135</v>
      </c>
      <c r="S47" t="s">
        <v>3102</v>
      </c>
      <c r="T47" t="s">
        <v>3135</v>
      </c>
      <c r="X47" t="s">
        <v>3135</v>
      </c>
      <c r="Y47" t="s">
        <v>3135</v>
      </c>
      <c r="AB47" t="s">
        <v>3103</v>
      </c>
      <c r="AD47" t="s">
        <v>3104</v>
      </c>
      <c r="AE47" t="s">
        <v>3410</v>
      </c>
      <c r="AF47" t="s">
        <v>3411</v>
      </c>
      <c r="AG47" t="s">
        <v>3412</v>
      </c>
      <c r="AH47" t="s">
        <v>3413</v>
      </c>
      <c r="AI47" t="s">
        <v>3107</v>
      </c>
      <c r="AJ47" t="s">
        <v>3108</v>
      </c>
      <c r="AK47">
        <v>188678</v>
      </c>
      <c r="AL47">
        <v>843950</v>
      </c>
      <c r="AM47">
        <v>843950</v>
      </c>
      <c r="AN47">
        <v>188678</v>
      </c>
      <c r="AO47" t="s">
        <v>3116</v>
      </c>
      <c r="AP47" s="5" t="s">
        <v>3437</v>
      </c>
      <c r="AQ47" t="s">
        <v>3438</v>
      </c>
      <c r="AR47" t="str">
        <f t="shared" si="0"/>
        <v>Abutilon Mill., 1754 - ABUTILON MILL., 1754</v>
      </c>
    </row>
    <row r="48" spans="1:44" x14ac:dyDescent="0.25">
      <c r="A48">
        <v>29151</v>
      </c>
      <c r="B48" t="s">
        <v>3439</v>
      </c>
      <c r="C48" t="s">
        <v>3440</v>
      </c>
      <c r="D48" t="s">
        <v>3441</v>
      </c>
      <c r="E48" t="s">
        <v>3442</v>
      </c>
      <c r="F48" t="s">
        <v>3443</v>
      </c>
      <c r="G48" t="s">
        <v>3442</v>
      </c>
      <c r="H48" t="s">
        <v>3444</v>
      </c>
      <c r="I48" t="s">
        <v>3445</v>
      </c>
      <c r="J48">
        <v>3</v>
      </c>
      <c r="K48" s="5" t="s">
        <v>3102</v>
      </c>
      <c r="X48" t="s">
        <v>3167</v>
      </c>
      <c r="AB48" t="s">
        <v>3103</v>
      </c>
      <c r="AD48" t="s">
        <v>3104</v>
      </c>
      <c r="AE48" t="s">
        <v>3410</v>
      </c>
      <c r="AF48" t="s">
        <v>3411</v>
      </c>
      <c r="AG48" t="s">
        <v>3412</v>
      </c>
      <c r="AH48" t="s">
        <v>3413</v>
      </c>
      <c r="AI48" t="s">
        <v>3107</v>
      </c>
      <c r="AJ48" t="s">
        <v>3108</v>
      </c>
      <c r="AK48">
        <v>79684</v>
      </c>
      <c r="AL48">
        <v>188678</v>
      </c>
      <c r="AM48">
        <v>188678</v>
      </c>
      <c r="AN48">
        <v>79684</v>
      </c>
      <c r="AO48" t="s">
        <v>3109</v>
      </c>
      <c r="AP48" s="5" t="s">
        <v>3446</v>
      </c>
      <c r="AQ48" t="s">
        <v>3447</v>
      </c>
      <c r="AR48" t="str">
        <f t="shared" si="0"/>
        <v>Abutilon theophrasti Medik., 1787 - ABUTILON THEOPHRASTI MEDIK., 1787</v>
      </c>
    </row>
    <row r="49" spans="1:44" x14ac:dyDescent="0.25">
      <c r="A49">
        <v>37486</v>
      </c>
      <c r="B49" t="s">
        <v>3448</v>
      </c>
      <c r="E49" t="s">
        <v>3449</v>
      </c>
      <c r="F49" t="s">
        <v>3450</v>
      </c>
      <c r="G49" t="s">
        <v>3449</v>
      </c>
      <c r="H49" t="s">
        <v>3451</v>
      </c>
      <c r="I49" t="s">
        <v>3452</v>
      </c>
      <c r="J49">
        <v>7</v>
      </c>
      <c r="K49" s="5" t="s">
        <v>3167</v>
      </c>
      <c r="AB49" t="s">
        <v>3103</v>
      </c>
      <c r="AD49" t="s">
        <v>3104</v>
      </c>
      <c r="AE49" t="s">
        <v>3410</v>
      </c>
      <c r="AF49" t="s">
        <v>3411</v>
      </c>
      <c r="AG49" t="s">
        <v>3412</v>
      </c>
      <c r="AH49" t="s">
        <v>3413</v>
      </c>
      <c r="AI49" t="s">
        <v>3107</v>
      </c>
      <c r="AJ49" t="s">
        <v>3108</v>
      </c>
      <c r="AK49">
        <v>79685</v>
      </c>
      <c r="AL49">
        <v>188678</v>
      </c>
      <c r="AM49">
        <v>188678</v>
      </c>
      <c r="AN49">
        <v>79685</v>
      </c>
      <c r="AO49" t="s">
        <v>3109</v>
      </c>
      <c r="AP49" s="5" t="s">
        <v>3453</v>
      </c>
      <c r="AQ49" t="s">
        <v>3454</v>
      </c>
      <c r="AR49" t="str">
        <f t="shared" si="0"/>
        <v>Abutilon vitifolium (Cav.) C.Presl - ABUTILON VITIFOLIUM (CAV.) C.PRESL</v>
      </c>
    </row>
    <row r="50" spans="1:44" x14ac:dyDescent="0.25">
      <c r="A50">
        <v>28931</v>
      </c>
      <c r="B50" t="s">
        <v>3455</v>
      </c>
      <c r="C50" t="s">
        <v>3456</v>
      </c>
      <c r="E50" t="s">
        <v>3457</v>
      </c>
      <c r="F50" t="s">
        <v>3458</v>
      </c>
      <c r="G50" t="s">
        <v>3457</v>
      </c>
      <c r="H50" t="s">
        <v>3459</v>
      </c>
      <c r="I50" t="s">
        <v>3457</v>
      </c>
      <c r="J50">
        <v>3</v>
      </c>
      <c r="K50" s="5" t="s">
        <v>3102</v>
      </c>
      <c r="X50" t="s">
        <v>3167</v>
      </c>
      <c r="AB50" t="s">
        <v>3103</v>
      </c>
      <c r="AD50" t="s">
        <v>3104</v>
      </c>
      <c r="AE50" t="s">
        <v>3125</v>
      </c>
      <c r="AF50" t="s">
        <v>3126</v>
      </c>
      <c r="AG50" t="s">
        <v>3127</v>
      </c>
      <c r="AH50" t="s">
        <v>3128</v>
      </c>
      <c r="AI50" t="s">
        <v>3107</v>
      </c>
      <c r="AJ50" t="s">
        <v>3108</v>
      </c>
      <c r="AK50">
        <v>79687</v>
      </c>
      <c r="AL50">
        <v>188680</v>
      </c>
      <c r="AM50">
        <v>188680</v>
      </c>
      <c r="AN50">
        <v>79687</v>
      </c>
      <c r="AO50" t="s">
        <v>3109</v>
      </c>
      <c r="AP50" s="5" t="s">
        <v>3460</v>
      </c>
      <c r="AQ50" t="s">
        <v>3461</v>
      </c>
      <c r="AR50" t="str">
        <f t="shared" si="0"/>
        <v>Acacia baileyana F.Muell., 1888 - ACACIA BAILEYANA F.MUELL., 1888</v>
      </c>
    </row>
    <row r="51" spans="1:44" x14ac:dyDescent="0.25">
      <c r="A51">
        <v>5158</v>
      </c>
      <c r="B51" t="s">
        <v>3462</v>
      </c>
      <c r="E51" t="s">
        <v>3463</v>
      </c>
      <c r="F51" t="s">
        <v>3464</v>
      </c>
      <c r="G51" t="s">
        <v>3463</v>
      </c>
      <c r="H51" t="s">
        <v>3465</v>
      </c>
      <c r="I51" t="s">
        <v>3463</v>
      </c>
      <c r="J51">
        <v>3</v>
      </c>
      <c r="K51" s="5" t="s">
        <v>3167</v>
      </c>
      <c r="AB51" t="s">
        <v>3103</v>
      </c>
      <c r="AD51" t="s">
        <v>3104</v>
      </c>
      <c r="AE51" t="s">
        <v>3125</v>
      </c>
      <c r="AF51" t="s">
        <v>3126</v>
      </c>
      <c r="AG51" t="s">
        <v>3127</v>
      </c>
      <c r="AH51" t="s">
        <v>3128</v>
      </c>
      <c r="AI51" t="s">
        <v>3107</v>
      </c>
      <c r="AJ51" t="s">
        <v>3108</v>
      </c>
      <c r="AK51">
        <v>79689</v>
      </c>
      <c r="AL51">
        <v>188680</v>
      </c>
      <c r="AM51">
        <v>188680</v>
      </c>
      <c r="AN51">
        <v>79689</v>
      </c>
      <c r="AO51" t="s">
        <v>3109</v>
      </c>
      <c r="AP51" s="5" t="s">
        <v>3466</v>
      </c>
      <c r="AQ51" t="s">
        <v>3467</v>
      </c>
      <c r="AR51" t="str">
        <f t="shared" si="0"/>
        <v>Acacia cultriformis A.Cunn. ex G.Don, 1832 - ACACIA CULTRIFORMIS A.CUNN. EX G.DON, 1832</v>
      </c>
    </row>
    <row r="52" spans="1:44" x14ac:dyDescent="0.25">
      <c r="A52">
        <v>29026</v>
      </c>
      <c r="B52" t="s">
        <v>3462</v>
      </c>
      <c r="E52" t="s">
        <v>3468</v>
      </c>
      <c r="F52" t="s">
        <v>3469</v>
      </c>
      <c r="G52" t="s">
        <v>3468</v>
      </c>
      <c r="H52" t="s">
        <v>3470</v>
      </c>
      <c r="I52" t="s">
        <v>3468</v>
      </c>
      <c r="J52">
        <v>7</v>
      </c>
      <c r="K52" s="5" t="s">
        <v>3167</v>
      </c>
      <c r="AB52" t="s">
        <v>3103</v>
      </c>
      <c r="AD52" t="s">
        <v>3104</v>
      </c>
      <c r="AE52" t="s">
        <v>3125</v>
      </c>
      <c r="AF52" t="s">
        <v>3126</v>
      </c>
      <c r="AG52" t="s">
        <v>3127</v>
      </c>
      <c r="AH52" t="s">
        <v>3128</v>
      </c>
      <c r="AI52" t="s">
        <v>3107</v>
      </c>
      <c r="AJ52" t="s">
        <v>3108</v>
      </c>
      <c r="AK52">
        <v>717047</v>
      </c>
      <c r="AL52">
        <v>188680</v>
      </c>
      <c r="AM52">
        <v>188680</v>
      </c>
      <c r="AN52">
        <v>717047</v>
      </c>
      <c r="AO52" t="s">
        <v>3109</v>
      </c>
      <c r="AP52" s="5" t="s">
        <v>3471</v>
      </c>
      <c r="AQ52" t="s">
        <v>3472</v>
      </c>
      <c r="AR52" t="str">
        <f t="shared" si="0"/>
        <v>Acacia cyclops A.Cunn. ex G.Don, 1832 - ACACIA CYCLOPS A.CUNN. EX G.DON, 1832</v>
      </c>
    </row>
    <row r="53" spans="1:44" x14ac:dyDescent="0.25">
      <c r="A53">
        <v>12993</v>
      </c>
      <c r="B53" t="s">
        <v>3473</v>
      </c>
      <c r="C53" t="s">
        <v>3474</v>
      </c>
      <c r="E53" t="s">
        <v>3475</v>
      </c>
      <c r="F53" t="s">
        <v>3476</v>
      </c>
      <c r="G53" t="s">
        <v>3475</v>
      </c>
      <c r="H53" t="s">
        <v>3477</v>
      </c>
      <c r="I53" t="s">
        <v>3478</v>
      </c>
      <c r="J53">
        <v>3</v>
      </c>
      <c r="K53" s="5" t="s">
        <v>3479</v>
      </c>
      <c r="T53" t="s">
        <v>3479</v>
      </c>
      <c r="X53" t="s">
        <v>3167</v>
      </c>
      <c r="AB53" t="s">
        <v>3103</v>
      </c>
      <c r="AD53" t="s">
        <v>3104</v>
      </c>
      <c r="AE53" t="s">
        <v>3125</v>
      </c>
      <c r="AF53" t="s">
        <v>3126</v>
      </c>
      <c r="AG53" t="s">
        <v>3127</v>
      </c>
      <c r="AH53" t="s">
        <v>3128</v>
      </c>
      <c r="AI53" t="s">
        <v>3107</v>
      </c>
      <c r="AJ53" t="s">
        <v>3108</v>
      </c>
      <c r="AK53">
        <v>79691</v>
      </c>
      <c r="AL53">
        <v>188680</v>
      </c>
      <c r="AM53">
        <v>188680</v>
      </c>
      <c r="AN53">
        <v>79691</v>
      </c>
      <c r="AO53" t="s">
        <v>3109</v>
      </c>
      <c r="AP53" s="5" t="s">
        <v>3480</v>
      </c>
      <c r="AQ53" t="s">
        <v>3481</v>
      </c>
      <c r="AR53" t="str">
        <f t="shared" si="0"/>
        <v>Acacia dealbata Link, 1822 - ACACIA DEALBATA LINK, 1822</v>
      </c>
    </row>
    <row r="54" spans="1:44" x14ac:dyDescent="0.25">
      <c r="A54">
        <v>33542</v>
      </c>
      <c r="B54" t="s">
        <v>3482</v>
      </c>
      <c r="C54" t="s">
        <v>3050</v>
      </c>
      <c r="E54" t="s">
        <v>3483</v>
      </c>
      <c r="F54" t="s">
        <v>3484</v>
      </c>
      <c r="G54" t="s">
        <v>3483</v>
      </c>
      <c r="H54" t="s">
        <v>3485</v>
      </c>
      <c r="I54" t="s">
        <v>3486</v>
      </c>
      <c r="J54">
        <v>7</v>
      </c>
      <c r="K54" s="5" t="s">
        <v>3167</v>
      </c>
      <c r="Y54" t="s">
        <v>3102</v>
      </c>
      <c r="AB54" t="s">
        <v>3103</v>
      </c>
      <c r="AD54" t="s">
        <v>3104</v>
      </c>
      <c r="AE54" t="s">
        <v>3125</v>
      </c>
      <c r="AF54" t="s">
        <v>3126</v>
      </c>
      <c r="AG54" t="s">
        <v>3127</v>
      </c>
      <c r="AH54" t="s">
        <v>3128</v>
      </c>
      <c r="AI54" t="s">
        <v>3107</v>
      </c>
      <c r="AJ54" t="s">
        <v>3108</v>
      </c>
      <c r="AK54">
        <v>79692</v>
      </c>
      <c r="AL54">
        <v>188680</v>
      </c>
      <c r="AM54">
        <v>188680</v>
      </c>
      <c r="AN54">
        <v>79692</v>
      </c>
      <c r="AO54" t="s">
        <v>3109</v>
      </c>
      <c r="AP54" s="5" t="s">
        <v>3487</v>
      </c>
      <c r="AQ54" t="s">
        <v>3488</v>
      </c>
      <c r="AR54" t="str">
        <f t="shared" si="0"/>
        <v>Acacia decurrens (J.C.Wendl.) Willd., 1805 - ACACIA DECURRENS (J.C.WENDL.) WILLD., 1805</v>
      </c>
    </row>
    <row r="55" spans="1:44" x14ac:dyDescent="0.25">
      <c r="A55">
        <v>27899</v>
      </c>
      <c r="B55" t="s">
        <v>3489</v>
      </c>
      <c r="E55" t="s">
        <v>3490</v>
      </c>
      <c r="F55" t="s">
        <v>3491</v>
      </c>
      <c r="G55" t="s">
        <v>3490</v>
      </c>
      <c r="H55" t="s">
        <v>3492</v>
      </c>
      <c r="I55" t="s">
        <v>3493</v>
      </c>
      <c r="J55">
        <v>3</v>
      </c>
      <c r="K55" s="5" t="s">
        <v>3123</v>
      </c>
      <c r="L55" t="s">
        <v>3123</v>
      </c>
      <c r="M55" t="s">
        <v>3123</v>
      </c>
      <c r="N55" t="s">
        <v>3123</v>
      </c>
      <c r="O55" t="s">
        <v>3123</v>
      </c>
      <c r="P55" t="s">
        <v>3123</v>
      </c>
      <c r="Q55" t="s">
        <v>3123</v>
      </c>
      <c r="R55" t="s">
        <v>3123</v>
      </c>
      <c r="S55" t="s">
        <v>3123</v>
      </c>
      <c r="T55" t="s">
        <v>3124</v>
      </c>
      <c r="U55" t="s">
        <v>3123</v>
      </c>
      <c r="V55" t="s">
        <v>3123</v>
      </c>
      <c r="W55" t="s">
        <v>3123</v>
      </c>
      <c r="X55" t="s">
        <v>3123</v>
      </c>
      <c r="Y55" t="s">
        <v>3123</v>
      </c>
      <c r="Z55" t="s">
        <v>3123</v>
      </c>
      <c r="AA55" t="s">
        <v>3123</v>
      </c>
      <c r="AB55" t="s">
        <v>3103</v>
      </c>
      <c r="AD55" t="s">
        <v>3104</v>
      </c>
      <c r="AE55" t="s">
        <v>3125</v>
      </c>
      <c r="AF55" t="s">
        <v>3126</v>
      </c>
      <c r="AG55" t="s">
        <v>3127</v>
      </c>
      <c r="AH55" t="s">
        <v>3128</v>
      </c>
      <c r="AI55" t="s">
        <v>3107</v>
      </c>
      <c r="AJ55" t="s">
        <v>3108</v>
      </c>
      <c r="AK55">
        <v>705753</v>
      </c>
      <c r="AL55">
        <v>188680</v>
      </c>
      <c r="AM55">
        <v>188680</v>
      </c>
      <c r="AN55">
        <v>705753</v>
      </c>
      <c r="AO55" t="s">
        <v>3109</v>
      </c>
      <c r="AP55" s="5" t="s">
        <v>3494</v>
      </c>
      <c r="AQ55" t="s">
        <v>3495</v>
      </c>
      <c r="AR55" t="str">
        <f t="shared" si="0"/>
        <v>Acacia heterophylla Willd., 1806 - ACACIA HETEROPHYLLA WILLD., 1806</v>
      </c>
    </row>
    <row r="56" spans="1:44" x14ac:dyDescent="0.25">
      <c r="A56">
        <v>12614</v>
      </c>
      <c r="B56" t="s">
        <v>3496</v>
      </c>
      <c r="C56" t="s">
        <v>3497</v>
      </c>
      <c r="E56" t="s">
        <v>3498</v>
      </c>
      <c r="F56" t="s">
        <v>3499</v>
      </c>
      <c r="G56" t="s">
        <v>3498</v>
      </c>
      <c r="H56" t="s">
        <v>3500</v>
      </c>
      <c r="I56" t="s">
        <v>3501</v>
      </c>
      <c r="J56">
        <v>3</v>
      </c>
      <c r="K56" s="5" t="s">
        <v>3167</v>
      </c>
      <c r="M56" t="s">
        <v>3167</v>
      </c>
      <c r="N56" t="s">
        <v>3167</v>
      </c>
      <c r="O56" t="s">
        <v>3123</v>
      </c>
      <c r="P56" t="s">
        <v>3123</v>
      </c>
      <c r="T56" t="s">
        <v>3102</v>
      </c>
      <c r="AB56" t="s">
        <v>3103</v>
      </c>
      <c r="AD56" t="s">
        <v>3104</v>
      </c>
      <c r="AE56" t="s">
        <v>3125</v>
      </c>
      <c r="AF56" t="s">
        <v>3126</v>
      </c>
      <c r="AG56" t="s">
        <v>3127</v>
      </c>
      <c r="AH56" t="s">
        <v>3128</v>
      </c>
      <c r="AI56" t="s">
        <v>3107</v>
      </c>
      <c r="AJ56" t="s">
        <v>3108</v>
      </c>
      <c r="AK56">
        <v>79698</v>
      </c>
      <c r="AL56">
        <v>188680</v>
      </c>
      <c r="AM56">
        <v>188680</v>
      </c>
      <c r="AN56">
        <v>79698</v>
      </c>
      <c r="AO56" t="s">
        <v>3109</v>
      </c>
      <c r="AP56" s="5" t="s">
        <v>3502</v>
      </c>
      <c r="AQ56" t="s">
        <v>3503</v>
      </c>
      <c r="AR56" t="str">
        <f t="shared" si="0"/>
        <v>Acacia longifolia (Andrews) Willd., 1806 - ACACIA LONGIFOLIA (ANDREWS) WILLD., 1806</v>
      </c>
    </row>
    <row r="57" spans="1:44" x14ac:dyDescent="0.25">
      <c r="A57">
        <v>36094</v>
      </c>
      <c r="B57" t="s">
        <v>3504</v>
      </c>
      <c r="C57" t="s">
        <v>3505</v>
      </c>
      <c r="D57" t="s">
        <v>3506</v>
      </c>
      <c r="E57" t="s">
        <v>3507</v>
      </c>
      <c r="F57" t="s">
        <v>3508</v>
      </c>
      <c r="G57" t="s">
        <v>3507</v>
      </c>
      <c r="H57" t="s">
        <v>3509</v>
      </c>
      <c r="I57" t="s">
        <v>3510</v>
      </c>
      <c r="J57">
        <v>7</v>
      </c>
      <c r="K57" s="5" t="s">
        <v>3479</v>
      </c>
      <c r="T57" t="s">
        <v>3479</v>
      </c>
      <c r="AB57" t="s">
        <v>3103</v>
      </c>
      <c r="AD57" t="s">
        <v>3104</v>
      </c>
      <c r="AE57" t="s">
        <v>3125</v>
      </c>
      <c r="AF57" t="s">
        <v>3126</v>
      </c>
      <c r="AG57" t="s">
        <v>3127</v>
      </c>
      <c r="AH57" t="s">
        <v>3128</v>
      </c>
      <c r="AI57" t="s">
        <v>3107</v>
      </c>
      <c r="AJ57" t="s">
        <v>3108</v>
      </c>
      <c r="AK57">
        <v>79700</v>
      </c>
      <c r="AL57">
        <v>188680</v>
      </c>
      <c r="AM57">
        <v>188680</v>
      </c>
      <c r="AN57">
        <v>79700</v>
      </c>
      <c r="AO57" t="s">
        <v>3109</v>
      </c>
      <c r="AP57" s="5" t="s">
        <v>3511</v>
      </c>
      <c r="AQ57" t="s">
        <v>3512</v>
      </c>
      <c r="AR57" t="str">
        <f t="shared" si="0"/>
        <v>Acacia mearnsii De Wild., 1925 - ACACIA MEARNSII DE WILD., 1925</v>
      </c>
    </row>
    <row r="58" spans="1:44" x14ac:dyDescent="0.25">
      <c r="A58">
        <v>30984</v>
      </c>
      <c r="B58" t="s">
        <v>3513</v>
      </c>
      <c r="C58" t="s">
        <v>3514</v>
      </c>
      <c r="D58" t="s">
        <v>3515</v>
      </c>
      <c r="E58" t="s">
        <v>3516</v>
      </c>
      <c r="F58" t="s">
        <v>3517</v>
      </c>
      <c r="G58" t="s">
        <v>3516</v>
      </c>
      <c r="H58" t="s">
        <v>3518</v>
      </c>
      <c r="I58" t="s">
        <v>3519</v>
      </c>
      <c r="J58">
        <v>3</v>
      </c>
      <c r="K58" s="5" t="s">
        <v>3102</v>
      </c>
      <c r="T58" t="s">
        <v>3102</v>
      </c>
      <c r="Y58" t="s">
        <v>3167</v>
      </c>
      <c r="AB58" t="s">
        <v>3103</v>
      </c>
      <c r="AD58" t="s">
        <v>3104</v>
      </c>
      <c r="AE58" t="s">
        <v>3125</v>
      </c>
      <c r="AF58" t="s">
        <v>3126</v>
      </c>
      <c r="AG58" t="s">
        <v>3127</v>
      </c>
      <c r="AH58" t="s">
        <v>3128</v>
      </c>
      <c r="AI58" t="s">
        <v>3107</v>
      </c>
      <c r="AJ58" t="s">
        <v>3108</v>
      </c>
      <c r="AK58">
        <v>79701</v>
      </c>
      <c r="AL58">
        <v>188680</v>
      </c>
      <c r="AM58">
        <v>188680</v>
      </c>
      <c r="AN58">
        <v>79701</v>
      </c>
      <c r="AO58" t="s">
        <v>3109</v>
      </c>
      <c r="AP58" s="5" t="s">
        <v>3520</v>
      </c>
      <c r="AQ58" t="s">
        <v>3521</v>
      </c>
      <c r="AR58" t="str">
        <f t="shared" si="0"/>
        <v>Acacia melanoxylon R.Br., 1813 - ACACIA MELANOXYLON R.BR., 1813</v>
      </c>
    </row>
    <row r="59" spans="1:44" x14ac:dyDescent="0.25">
      <c r="A59">
        <v>566</v>
      </c>
      <c r="B59" t="s">
        <v>3522</v>
      </c>
      <c r="E59" t="s">
        <v>3523</v>
      </c>
      <c r="F59" t="s">
        <v>3524</v>
      </c>
      <c r="G59" t="s">
        <v>3523</v>
      </c>
      <c r="H59" t="s">
        <v>3525</v>
      </c>
      <c r="I59" t="s">
        <v>3526</v>
      </c>
      <c r="J59">
        <v>7</v>
      </c>
      <c r="K59" s="5" t="s">
        <v>3167</v>
      </c>
      <c r="AB59" t="s">
        <v>3103</v>
      </c>
      <c r="AD59" t="s">
        <v>3104</v>
      </c>
      <c r="AE59" t="s">
        <v>3125</v>
      </c>
      <c r="AF59" t="s">
        <v>3126</v>
      </c>
      <c r="AG59" t="s">
        <v>3127</v>
      </c>
      <c r="AH59" t="s">
        <v>3128</v>
      </c>
      <c r="AI59" t="s">
        <v>3107</v>
      </c>
      <c r="AJ59" t="s">
        <v>3108</v>
      </c>
      <c r="AK59">
        <v>717048</v>
      </c>
      <c r="AL59">
        <v>188680</v>
      </c>
      <c r="AM59">
        <v>188680</v>
      </c>
      <c r="AN59">
        <v>717048</v>
      </c>
      <c r="AO59" t="s">
        <v>3109</v>
      </c>
      <c r="AP59" s="5" t="s">
        <v>3527</v>
      </c>
      <c r="AQ59" t="s">
        <v>3528</v>
      </c>
      <c r="AR59" t="str">
        <f t="shared" si="0"/>
        <v>Acacia paradoxa DC., 1813 - ACACIA PARADOXA DC., 1813</v>
      </c>
    </row>
    <row r="60" spans="1:44" x14ac:dyDescent="0.25">
      <c r="A60">
        <v>39736</v>
      </c>
      <c r="B60" t="s">
        <v>3529</v>
      </c>
      <c r="E60" t="s">
        <v>3530</v>
      </c>
      <c r="F60" t="s">
        <v>3531</v>
      </c>
      <c r="G60" t="s">
        <v>3530</v>
      </c>
      <c r="H60" t="s">
        <v>3532</v>
      </c>
      <c r="I60" t="s">
        <v>3530</v>
      </c>
      <c r="J60">
        <v>7</v>
      </c>
      <c r="K60" s="5" t="s">
        <v>3167</v>
      </c>
      <c r="AB60" t="s">
        <v>3103</v>
      </c>
      <c r="AD60" t="s">
        <v>3104</v>
      </c>
      <c r="AE60" t="s">
        <v>3125</v>
      </c>
      <c r="AF60" t="s">
        <v>3126</v>
      </c>
      <c r="AG60" t="s">
        <v>3127</v>
      </c>
      <c r="AH60" t="s">
        <v>3128</v>
      </c>
      <c r="AI60" t="s">
        <v>3107</v>
      </c>
      <c r="AJ60" t="s">
        <v>3108</v>
      </c>
      <c r="AK60">
        <v>79704</v>
      </c>
      <c r="AL60">
        <v>188680</v>
      </c>
      <c r="AM60">
        <v>188680</v>
      </c>
      <c r="AN60">
        <v>79704</v>
      </c>
      <c r="AO60" t="s">
        <v>3109</v>
      </c>
      <c r="AP60" s="5" t="s">
        <v>3533</v>
      </c>
      <c r="AQ60" t="s">
        <v>3534</v>
      </c>
      <c r="AR60" t="str">
        <f t="shared" si="0"/>
        <v>Acacia pravissima F.Muell., 1853 - ACACIA PRAVISSIMA F.MUELL., 1853</v>
      </c>
    </row>
    <row r="61" spans="1:44" x14ac:dyDescent="0.25">
      <c r="A61">
        <v>26271</v>
      </c>
      <c r="B61" t="s">
        <v>3535</v>
      </c>
      <c r="E61" t="s">
        <v>3536</v>
      </c>
      <c r="F61" t="s">
        <v>3537</v>
      </c>
      <c r="G61" t="s">
        <v>3536</v>
      </c>
      <c r="H61" t="s">
        <v>3538</v>
      </c>
      <c r="I61" t="s">
        <v>3536</v>
      </c>
      <c r="J61">
        <v>3</v>
      </c>
      <c r="K61" s="5" t="s">
        <v>3102</v>
      </c>
      <c r="AB61" t="s">
        <v>3103</v>
      </c>
      <c r="AD61" t="s">
        <v>3104</v>
      </c>
      <c r="AE61" t="s">
        <v>3125</v>
      </c>
      <c r="AF61" t="s">
        <v>3126</v>
      </c>
      <c r="AG61" t="s">
        <v>3127</v>
      </c>
      <c r="AH61" t="s">
        <v>3128</v>
      </c>
      <c r="AI61" t="s">
        <v>3107</v>
      </c>
      <c r="AJ61" t="s">
        <v>3108</v>
      </c>
      <c r="AK61">
        <v>79706</v>
      </c>
      <c r="AL61">
        <v>188680</v>
      </c>
      <c r="AM61">
        <v>188680</v>
      </c>
      <c r="AN61">
        <v>79706</v>
      </c>
      <c r="AO61" t="s">
        <v>3109</v>
      </c>
      <c r="AP61" s="5" t="s">
        <v>3539</v>
      </c>
      <c r="AQ61" t="s">
        <v>3540</v>
      </c>
      <c r="AR61" t="str">
        <f t="shared" si="0"/>
        <v>Acacia pycnantha Benth., 1842 - ACACIA PYCNANTHA BENTH., 1842</v>
      </c>
    </row>
    <row r="62" spans="1:44" x14ac:dyDescent="0.25">
      <c r="A62">
        <v>34720</v>
      </c>
      <c r="B62" t="s">
        <v>3541</v>
      </c>
      <c r="C62" t="s">
        <v>3542</v>
      </c>
      <c r="E62" t="s">
        <v>3543</v>
      </c>
      <c r="F62" t="s">
        <v>3544</v>
      </c>
      <c r="G62" t="s">
        <v>3543</v>
      </c>
      <c r="H62" t="s">
        <v>3545</v>
      </c>
      <c r="I62" t="s">
        <v>3546</v>
      </c>
      <c r="J62">
        <v>3</v>
      </c>
      <c r="K62" s="5" t="s">
        <v>3102</v>
      </c>
      <c r="X62" t="s">
        <v>3167</v>
      </c>
      <c r="Y62" t="s">
        <v>3167</v>
      </c>
      <c r="AB62" t="s">
        <v>3103</v>
      </c>
      <c r="AD62" t="s">
        <v>3104</v>
      </c>
      <c r="AE62" t="s">
        <v>3125</v>
      </c>
      <c r="AF62" t="s">
        <v>3126</v>
      </c>
      <c r="AG62" t="s">
        <v>3127</v>
      </c>
      <c r="AH62" t="s">
        <v>3128</v>
      </c>
      <c r="AI62" t="s">
        <v>3107</v>
      </c>
      <c r="AJ62" t="s">
        <v>3108</v>
      </c>
      <c r="AK62">
        <v>79707</v>
      </c>
      <c r="AL62">
        <v>188680</v>
      </c>
      <c r="AM62">
        <v>188680</v>
      </c>
      <c r="AN62">
        <v>79707</v>
      </c>
      <c r="AO62" t="s">
        <v>3109</v>
      </c>
      <c r="AP62" s="5" t="s">
        <v>3547</v>
      </c>
      <c r="AQ62" t="s">
        <v>3548</v>
      </c>
      <c r="AR62" t="str">
        <f t="shared" si="0"/>
        <v>Acacia retinodes Schltdl., 1847 - ACACIA RETINODES SCHLTDL., 1847</v>
      </c>
    </row>
    <row r="63" spans="1:44" x14ac:dyDescent="0.25">
      <c r="A63">
        <v>42989</v>
      </c>
      <c r="B63" t="s">
        <v>3549</v>
      </c>
      <c r="E63" t="s">
        <v>3550</v>
      </c>
      <c r="F63" t="s">
        <v>3551</v>
      </c>
      <c r="G63" t="s">
        <v>3550</v>
      </c>
      <c r="H63" t="s">
        <v>3552</v>
      </c>
      <c r="I63" t="s">
        <v>3550</v>
      </c>
      <c r="J63">
        <v>7</v>
      </c>
      <c r="K63" s="5" t="s">
        <v>3167</v>
      </c>
      <c r="AB63" t="s">
        <v>3103</v>
      </c>
      <c r="AD63" t="s">
        <v>3104</v>
      </c>
      <c r="AE63" t="s">
        <v>3125</v>
      </c>
      <c r="AF63" t="s">
        <v>3126</v>
      </c>
      <c r="AG63" t="s">
        <v>3127</v>
      </c>
      <c r="AH63" t="s">
        <v>3128</v>
      </c>
      <c r="AI63" t="s">
        <v>3107</v>
      </c>
      <c r="AJ63" t="s">
        <v>3108</v>
      </c>
      <c r="AK63">
        <v>79708</v>
      </c>
      <c r="AL63">
        <v>188680</v>
      </c>
      <c r="AM63">
        <v>188680</v>
      </c>
      <c r="AN63">
        <v>79708</v>
      </c>
      <c r="AO63" t="s">
        <v>3109</v>
      </c>
      <c r="AP63" s="5" t="s">
        <v>3553</v>
      </c>
      <c r="AQ63" t="s">
        <v>3554</v>
      </c>
      <c r="AR63" t="str">
        <f t="shared" si="0"/>
        <v>Acacia riceana Hensl., 1839 - ACACIA RICEANA HENSL., 1839</v>
      </c>
    </row>
    <row r="64" spans="1:44" x14ac:dyDescent="0.25">
      <c r="A64">
        <v>20551</v>
      </c>
      <c r="B64" t="s">
        <v>3555</v>
      </c>
      <c r="E64" t="s">
        <v>3556</v>
      </c>
      <c r="F64" t="s">
        <v>3557</v>
      </c>
      <c r="G64" t="s">
        <v>3556</v>
      </c>
      <c r="H64" t="s">
        <v>3558</v>
      </c>
      <c r="I64" t="s">
        <v>3556</v>
      </c>
      <c r="J64">
        <v>7</v>
      </c>
      <c r="K64" s="5" t="s">
        <v>3167</v>
      </c>
      <c r="AB64" t="s">
        <v>3103</v>
      </c>
      <c r="AD64" t="s">
        <v>3104</v>
      </c>
      <c r="AE64" t="s">
        <v>3125</v>
      </c>
      <c r="AF64" t="s">
        <v>3126</v>
      </c>
      <c r="AG64" t="s">
        <v>3127</v>
      </c>
      <c r="AH64" t="s">
        <v>3128</v>
      </c>
      <c r="AI64" t="s">
        <v>3107</v>
      </c>
      <c r="AJ64" t="s">
        <v>3108</v>
      </c>
      <c r="AK64">
        <v>79709</v>
      </c>
      <c r="AL64">
        <v>188680</v>
      </c>
      <c r="AM64">
        <v>188680</v>
      </c>
      <c r="AN64">
        <v>79709</v>
      </c>
      <c r="AO64" t="s">
        <v>3109</v>
      </c>
      <c r="AP64" s="5" t="s">
        <v>3559</v>
      </c>
      <c r="AQ64" t="s">
        <v>3560</v>
      </c>
      <c r="AR64" t="str">
        <f t="shared" si="0"/>
        <v>Acacia salicina Lindl., 1838 - ACACIA SALICINA LINDL., 1838</v>
      </c>
    </row>
    <row r="65" spans="1:44" x14ac:dyDescent="0.25">
      <c r="A65">
        <v>23147</v>
      </c>
      <c r="B65" t="s">
        <v>3561</v>
      </c>
      <c r="C65" t="s">
        <v>3562</v>
      </c>
      <c r="E65" t="s">
        <v>3563</v>
      </c>
      <c r="F65" t="s">
        <v>3564</v>
      </c>
      <c r="G65" t="s">
        <v>3563</v>
      </c>
      <c r="H65" t="s">
        <v>3565</v>
      </c>
      <c r="I65" t="s">
        <v>3566</v>
      </c>
      <c r="J65">
        <v>3</v>
      </c>
      <c r="K65" s="5" t="s">
        <v>3479</v>
      </c>
      <c r="X65" t="s">
        <v>3167</v>
      </c>
      <c r="AB65" t="s">
        <v>3103</v>
      </c>
      <c r="AD65" t="s">
        <v>3104</v>
      </c>
      <c r="AE65" t="s">
        <v>3125</v>
      </c>
      <c r="AF65" t="s">
        <v>3126</v>
      </c>
      <c r="AG65" t="s">
        <v>3127</v>
      </c>
      <c r="AH65" t="s">
        <v>3128</v>
      </c>
      <c r="AI65" t="s">
        <v>3107</v>
      </c>
      <c r="AJ65" t="s">
        <v>3108</v>
      </c>
      <c r="AK65">
        <v>79710</v>
      </c>
      <c r="AL65">
        <v>188680</v>
      </c>
      <c r="AM65">
        <v>188680</v>
      </c>
      <c r="AN65">
        <v>79710</v>
      </c>
      <c r="AO65" t="s">
        <v>3109</v>
      </c>
      <c r="AP65" s="5" t="s">
        <v>3559</v>
      </c>
      <c r="AQ65" t="s">
        <v>3567</v>
      </c>
      <c r="AR65" t="str">
        <f t="shared" si="0"/>
        <v>Acacia saligna (Labill.) H.L.Wendl., 1820 - ACACIA SALIGNA (LABILL.) H.L.WENDL., 1820</v>
      </c>
    </row>
    <row r="66" spans="1:44" x14ac:dyDescent="0.25">
      <c r="A66">
        <v>22958</v>
      </c>
      <c r="B66" t="s">
        <v>3568</v>
      </c>
      <c r="E66" t="s">
        <v>3569</v>
      </c>
      <c r="F66" t="s">
        <v>3570</v>
      </c>
      <c r="G66" t="s">
        <v>3569</v>
      </c>
      <c r="H66" t="s">
        <v>3571</v>
      </c>
      <c r="I66" t="s">
        <v>3572</v>
      </c>
      <c r="J66">
        <v>3</v>
      </c>
      <c r="K66" s="5" t="s">
        <v>3135</v>
      </c>
      <c r="L66" t="s">
        <v>3479</v>
      </c>
      <c r="M66" t="s">
        <v>3135</v>
      </c>
      <c r="N66" t="s">
        <v>3135</v>
      </c>
      <c r="O66" t="s">
        <v>3135</v>
      </c>
      <c r="P66" t="s">
        <v>3135</v>
      </c>
      <c r="R66" t="s">
        <v>3135</v>
      </c>
      <c r="T66" t="s">
        <v>3135</v>
      </c>
      <c r="X66" t="s">
        <v>3135</v>
      </c>
      <c r="Y66" t="s">
        <v>3135</v>
      </c>
      <c r="Z66" t="s">
        <v>3135</v>
      </c>
      <c r="AB66" t="s">
        <v>3103</v>
      </c>
      <c r="AD66" t="s">
        <v>3104</v>
      </c>
      <c r="AE66" t="s">
        <v>3125</v>
      </c>
      <c r="AF66" t="s">
        <v>3126</v>
      </c>
      <c r="AG66" t="s">
        <v>3127</v>
      </c>
      <c r="AH66" t="s">
        <v>3128</v>
      </c>
      <c r="AI66" t="s">
        <v>3107</v>
      </c>
      <c r="AJ66" t="s">
        <v>3108</v>
      </c>
      <c r="AK66">
        <v>188680</v>
      </c>
      <c r="AL66">
        <v>844005</v>
      </c>
      <c r="AM66">
        <v>844005</v>
      </c>
      <c r="AN66">
        <v>188680</v>
      </c>
      <c r="AO66" t="s">
        <v>3116</v>
      </c>
      <c r="AP66" s="5" t="s">
        <v>3573</v>
      </c>
      <c r="AQ66" t="s">
        <v>3574</v>
      </c>
      <c r="AR66" t="str">
        <f t="shared" ref="AR66:AR129" si="1">CONCATENATE(E66," - ",F66)</f>
        <v>Acacia Mill., 1754 [nom. cons.] - ACACIA MILL., 1754 [NOM. CONS.]</v>
      </c>
    </row>
    <row r="67" spans="1:44" x14ac:dyDescent="0.25">
      <c r="A67">
        <v>37798</v>
      </c>
      <c r="B67" t="s">
        <v>3575</v>
      </c>
      <c r="E67" t="s">
        <v>3576</v>
      </c>
      <c r="F67" t="s">
        <v>3577</v>
      </c>
      <c r="G67" t="s">
        <v>3576</v>
      </c>
      <c r="H67" t="s">
        <v>3578</v>
      </c>
      <c r="I67" t="s">
        <v>3579</v>
      </c>
      <c r="J67">
        <v>7</v>
      </c>
      <c r="K67" s="5" t="s">
        <v>3167</v>
      </c>
      <c r="AB67" t="s">
        <v>3103</v>
      </c>
      <c r="AD67" t="s">
        <v>3104</v>
      </c>
      <c r="AE67" t="s">
        <v>3125</v>
      </c>
      <c r="AF67" t="s">
        <v>3126</v>
      </c>
      <c r="AG67" t="s">
        <v>3127</v>
      </c>
      <c r="AH67" t="s">
        <v>3128</v>
      </c>
      <c r="AI67" t="s">
        <v>3107</v>
      </c>
      <c r="AJ67" t="s">
        <v>3108</v>
      </c>
      <c r="AK67">
        <v>79711</v>
      </c>
      <c r="AL67">
        <v>188680</v>
      </c>
      <c r="AM67">
        <v>188680</v>
      </c>
      <c r="AN67">
        <v>79711</v>
      </c>
      <c r="AO67" t="s">
        <v>3109</v>
      </c>
      <c r="AP67" s="5" t="s">
        <v>3580</v>
      </c>
      <c r="AQ67" t="s">
        <v>3581</v>
      </c>
      <c r="AR67" t="str">
        <f t="shared" si="1"/>
        <v>Acacia verticillata (L'HÃ©r.) Willd., 1806 - ACACIA VERTICILLATA (L'HÃ©R.) WILLD., 1806</v>
      </c>
    </row>
    <row r="68" spans="1:44" x14ac:dyDescent="0.25">
      <c r="A68">
        <v>16946</v>
      </c>
      <c r="B68" t="s">
        <v>3582</v>
      </c>
      <c r="E68" t="s">
        <v>3583</v>
      </c>
      <c r="F68" t="s">
        <v>3584</v>
      </c>
      <c r="G68" t="s">
        <v>3583</v>
      </c>
      <c r="H68" t="s">
        <v>3585</v>
      </c>
      <c r="I68" t="s">
        <v>3583</v>
      </c>
      <c r="J68">
        <v>3</v>
      </c>
      <c r="K68" s="5" t="s">
        <v>3123</v>
      </c>
      <c r="L68" t="s">
        <v>3123</v>
      </c>
      <c r="M68" t="s">
        <v>3123</v>
      </c>
      <c r="N68" t="s">
        <v>3123</v>
      </c>
      <c r="O68" t="s">
        <v>3123</v>
      </c>
      <c r="P68" t="s">
        <v>3123</v>
      </c>
      <c r="Q68" t="s">
        <v>3123</v>
      </c>
      <c r="R68" t="s">
        <v>3123</v>
      </c>
      <c r="S68" t="s">
        <v>3123</v>
      </c>
      <c r="T68" t="s">
        <v>3123</v>
      </c>
      <c r="U68" t="s">
        <v>3123</v>
      </c>
      <c r="V68" t="s">
        <v>3123</v>
      </c>
      <c r="W68" t="s">
        <v>3123</v>
      </c>
      <c r="X68" t="s">
        <v>3123</v>
      </c>
      <c r="Y68" t="s">
        <v>3124</v>
      </c>
      <c r="Z68" t="s">
        <v>3123</v>
      </c>
      <c r="AA68" t="s">
        <v>3123</v>
      </c>
      <c r="AB68" t="s">
        <v>3103</v>
      </c>
      <c r="AD68" t="s">
        <v>3104</v>
      </c>
      <c r="AE68" t="s">
        <v>3586</v>
      </c>
      <c r="AF68" t="s">
        <v>3587</v>
      </c>
      <c r="AI68" t="s">
        <v>3107</v>
      </c>
      <c r="AJ68" t="s">
        <v>3108</v>
      </c>
      <c r="AK68">
        <v>670984</v>
      </c>
      <c r="AL68">
        <v>188683</v>
      </c>
      <c r="AM68">
        <v>188683</v>
      </c>
      <c r="AN68">
        <v>670984</v>
      </c>
      <c r="AO68" t="s">
        <v>3109</v>
      </c>
      <c r="AP68" s="5" t="s">
        <v>3588</v>
      </c>
      <c r="AQ68" t="s">
        <v>3589</v>
      </c>
      <c r="AR68" t="str">
        <f t="shared" si="1"/>
        <v>Acalypha balansae Guillaumin, 1929 - ACALYPHA BALANSAE GUILLAUMIN, 1929</v>
      </c>
    </row>
    <row r="69" spans="1:44" x14ac:dyDescent="0.25">
      <c r="A69">
        <v>24678</v>
      </c>
      <c r="B69" t="s">
        <v>3590</v>
      </c>
      <c r="E69" t="s">
        <v>3591</v>
      </c>
      <c r="F69" t="s">
        <v>3592</v>
      </c>
      <c r="G69" t="s">
        <v>3591</v>
      </c>
      <c r="H69" t="s">
        <v>3593</v>
      </c>
      <c r="I69" t="s">
        <v>3594</v>
      </c>
      <c r="J69">
        <v>7</v>
      </c>
      <c r="K69" s="5" t="s">
        <v>3123</v>
      </c>
      <c r="L69" t="s">
        <v>3123</v>
      </c>
      <c r="M69" t="s">
        <v>3123</v>
      </c>
      <c r="N69" t="s">
        <v>3123</v>
      </c>
      <c r="O69" t="s">
        <v>3123</v>
      </c>
      <c r="P69" t="s">
        <v>3123</v>
      </c>
      <c r="Q69" t="s">
        <v>3123</v>
      </c>
      <c r="R69" t="s">
        <v>3123</v>
      </c>
      <c r="S69" t="s">
        <v>3123</v>
      </c>
      <c r="T69" t="s">
        <v>3124</v>
      </c>
      <c r="U69" t="s">
        <v>3123</v>
      </c>
      <c r="V69" t="s">
        <v>3123</v>
      </c>
      <c r="W69" t="s">
        <v>3123</v>
      </c>
      <c r="X69" t="s">
        <v>3123</v>
      </c>
      <c r="Y69" t="s">
        <v>3123</v>
      </c>
      <c r="Z69" t="s">
        <v>3123</v>
      </c>
      <c r="AA69" t="s">
        <v>3123</v>
      </c>
      <c r="AB69" t="s">
        <v>3103</v>
      </c>
      <c r="AD69" t="s">
        <v>3104</v>
      </c>
      <c r="AE69" t="s">
        <v>3586</v>
      </c>
      <c r="AF69" t="s">
        <v>3587</v>
      </c>
      <c r="AI69" t="s">
        <v>3107</v>
      </c>
      <c r="AJ69" t="s">
        <v>3108</v>
      </c>
      <c r="AK69">
        <v>707071</v>
      </c>
      <c r="AL69">
        <v>705759</v>
      </c>
      <c r="AM69">
        <v>705759</v>
      </c>
      <c r="AN69">
        <v>707071</v>
      </c>
      <c r="AO69" t="s">
        <v>3595</v>
      </c>
      <c r="AP69" s="5" t="s">
        <v>3596</v>
      </c>
      <c r="AQ69" t="s">
        <v>3597</v>
      </c>
      <c r="AR69" t="str">
        <f t="shared" si="1"/>
        <v>Acalypha integrifolia subsp. panduriformis Coode, 1979 - ACALYPHA INTEGRIFOLIA SUBSP. PANDURIFORMIS COODE, 1979</v>
      </c>
    </row>
    <row r="70" spans="1:44" x14ac:dyDescent="0.25">
      <c r="A70">
        <v>43011</v>
      </c>
      <c r="B70" t="s">
        <v>3598</v>
      </c>
      <c r="E70" t="s">
        <v>3599</v>
      </c>
      <c r="F70" t="s">
        <v>3600</v>
      </c>
      <c r="G70" t="s">
        <v>3599</v>
      </c>
      <c r="H70" t="s">
        <v>3601</v>
      </c>
      <c r="I70" t="s">
        <v>3599</v>
      </c>
      <c r="J70">
        <v>3</v>
      </c>
      <c r="K70" s="5" t="s">
        <v>3123</v>
      </c>
      <c r="L70" t="s">
        <v>3123</v>
      </c>
      <c r="M70" t="s">
        <v>3123</v>
      </c>
      <c r="N70" t="s">
        <v>3123</v>
      </c>
      <c r="O70" t="s">
        <v>3123</v>
      </c>
      <c r="P70" t="s">
        <v>3123</v>
      </c>
      <c r="Q70" t="s">
        <v>3123</v>
      </c>
      <c r="R70" t="s">
        <v>3123</v>
      </c>
      <c r="S70" t="s">
        <v>3123</v>
      </c>
      <c r="T70" t="s">
        <v>3123</v>
      </c>
      <c r="U70" t="s">
        <v>3123</v>
      </c>
      <c r="V70" t="s">
        <v>3123</v>
      </c>
      <c r="W70" t="s">
        <v>3123</v>
      </c>
      <c r="X70" t="s">
        <v>3124</v>
      </c>
      <c r="Y70" t="s">
        <v>3123</v>
      </c>
      <c r="Z70" t="s">
        <v>3123</v>
      </c>
      <c r="AA70" t="s">
        <v>3123</v>
      </c>
      <c r="AB70" t="s">
        <v>3103</v>
      </c>
      <c r="AD70" t="s">
        <v>3104</v>
      </c>
      <c r="AE70" t="s">
        <v>3586</v>
      </c>
      <c r="AF70" t="s">
        <v>3587</v>
      </c>
      <c r="AI70" t="s">
        <v>3107</v>
      </c>
      <c r="AJ70" t="s">
        <v>3108</v>
      </c>
      <c r="AK70">
        <v>445615</v>
      </c>
      <c r="AL70">
        <v>188683</v>
      </c>
      <c r="AM70">
        <v>188683</v>
      </c>
      <c r="AN70">
        <v>445615</v>
      </c>
      <c r="AO70" t="s">
        <v>3109</v>
      </c>
      <c r="AP70" s="5" t="s">
        <v>3602</v>
      </c>
      <c r="AQ70" t="s">
        <v>3603</v>
      </c>
      <c r="AR70" t="str">
        <f t="shared" si="1"/>
        <v>Acalypha lepinei MÃ¼ll.Arg., 1865 - ACALYPHA LEPINEI MÃ¼LL.ARG., 1865</v>
      </c>
    </row>
    <row r="71" spans="1:44" x14ac:dyDescent="0.25">
      <c r="A71">
        <v>38490</v>
      </c>
      <c r="B71" t="s">
        <v>3604</v>
      </c>
      <c r="E71" t="s">
        <v>3605</v>
      </c>
      <c r="F71" t="s">
        <v>3606</v>
      </c>
      <c r="G71" t="s">
        <v>3605</v>
      </c>
      <c r="H71" t="s">
        <v>3607</v>
      </c>
      <c r="I71" t="s">
        <v>3608</v>
      </c>
      <c r="J71">
        <v>3</v>
      </c>
      <c r="K71" s="5" t="s">
        <v>3123</v>
      </c>
      <c r="L71" t="s">
        <v>3123</v>
      </c>
      <c r="M71" t="s">
        <v>3123</v>
      </c>
      <c r="N71" t="s">
        <v>3123</v>
      </c>
      <c r="O71" t="s">
        <v>3123</v>
      </c>
      <c r="P71" t="s">
        <v>3123</v>
      </c>
      <c r="Q71" t="s">
        <v>3123</v>
      </c>
      <c r="R71" t="s">
        <v>3123</v>
      </c>
      <c r="S71" t="s">
        <v>3123</v>
      </c>
      <c r="T71" t="s">
        <v>3123</v>
      </c>
      <c r="U71" t="s">
        <v>3123</v>
      </c>
      <c r="V71" t="s">
        <v>3123</v>
      </c>
      <c r="W71" t="s">
        <v>3123</v>
      </c>
      <c r="X71" t="s">
        <v>3123</v>
      </c>
      <c r="Y71" t="s">
        <v>3124</v>
      </c>
      <c r="Z71" t="s">
        <v>3123</v>
      </c>
      <c r="AA71" t="s">
        <v>3123</v>
      </c>
      <c r="AB71" t="s">
        <v>3103</v>
      </c>
      <c r="AD71" t="s">
        <v>3104</v>
      </c>
      <c r="AE71" t="s">
        <v>3586</v>
      </c>
      <c r="AF71" t="s">
        <v>3587</v>
      </c>
      <c r="AI71" t="s">
        <v>3107</v>
      </c>
      <c r="AJ71" t="s">
        <v>3108</v>
      </c>
      <c r="AK71">
        <v>670985</v>
      </c>
      <c r="AL71">
        <v>188683</v>
      </c>
      <c r="AM71">
        <v>188683</v>
      </c>
      <c r="AN71">
        <v>670985</v>
      </c>
      <c r="AO71" t="s">
        <v>3109</v>
      </c>
      <c r="AP71" s="5" t="s">
        <v>3609</v>
      </c>
      <c r="AQ71" t="s">
        <v>3610</v>
      </c>
      <c r="AR71" t="str">
        <f t="shared" si="1"/>
        <v>Acalypha pancheriana Baill., 1862 - ACALYPHA PANCHERIANA BAILL., 1862</v>
      </c>
    </row>
    <row r="72" spans="1:44" x14ac:dyDescent="0.25">
      <c r="A72">
        <v>18693</v>
      </c>
      <c r="B72" t="s">
        <v>3611</v>
      </c>
      <c r="E72" t="s">
        <v>3612</v>
      </c>
      <c r="F72" t="s">
        <v>3613</v>
      </c>
      <c r="G72" t="s">
        <v>3612</v>
      </c>
      <c r="H72" t="s">
        <v>3614</v>
      </c>
      <c r="I72" t="s">
        <v>3612</v>
      </c>
      <c r="J72">
        <v>3</v>
      </c>
      <c r="K72" s="5" t="s">
        <v>3123</v>
      </c>
      <c r="L72" t="s">
        <v>3123</v>
      </c>
      <c r="M72" t="s">
        <v>3123</v>
      </c>
      <c r="N72" t="s">
        <v>3123</v>
      </c>
      <c r="O72" t="s">
        <v>3123</v>
      </c>
      <c r="P72" t="s">
        <v>3123</v>
      </c>
      <c r="Q72" t="s">
        <v>3123</v>
      </c>
      <c r="R72" t="s">
        <v>3123</v>
      </c>
      <c r="S72" t="s">
        <v>3123</v>
      </c>
      <c r="T72" t="s">
        <v>3123</v>
      </c>
      <c r="U72" t="s">
        <v>3123</v>
      </c>
      <c r="V72" t="s">
        <v>3123</v>
      </c>
      <c r="W72" t="s">
        <v>3123</v>
      </c>
      <c r="X72" t="s">
        <v>3123</v>
      </c>
      <c r="Y72" t="s">
        <v>3124</v>
      </c>
      <c r="Z72" t="s">
        <v>3123</v>
      </c>
      <c r="AA72" t="s">
        <v>3123</v>
      </c>
      <c r="AB72" t="s">
        <v>3103</v>
      </c>
      <c r="AD72" t="s">
        <v>3104</v>
      </c>
      <c r="AE72" t="s">
        <v>3586</v>
      </c>
      <c r="AF72" t="s">
        <v>3587</v>
      </c>
      <c r="AI72" t="s">
        <v>3107</v>
      </c>
      <c r="AJ72" t="s">
        <v>3108</v>
      </c>
      <c r="AK72">
        <v>670986</v>
      </c>
      <c r="AL72">
        <v>188683</v>
      </c>
      <c r="AM72">
        <v>188683</v>
      </c>
      <c r="AN72">
        <v>670986</v>
      </c>
      <c r="AO72" t="s">
        <v>3109</v>
      </c>
      <c r="AP72" s="5" t="s">
        <v>3615</v>
      </c>
      <c r="AQ72" t="s">
        <v>3616</v>
      </c>
      <c r="AR72" t="str">
        <f t="shared" si="1"/>
        <v>Acalypha pulchrespicata DÃ¤niker, 1932 - ACALYPHA PULCHRESPICATA DÃ¤NIKER, 1932</v>
      </c>
    </row>
    <row r="73" spans="1:44" x14ac:dyDescent="0.25">
      <c r="A73">
        <v>36931</v>
      </c>
      <c r="B73" t="s">
        <v>3617</v>
      </c>
      <c r="E73" t="s">
        <v>3618</v>
      </c>
      <c r="F73" t="s">
        <v>3619</v>
      </c>
      <c r="G73" t="s">
        <v>3618</v>
      </c>
      <c r="H73" t="s">
        <v>3620</v>
      </c>
      <c r="I73" t="s">
        <v>3621</v>
      </c>
      <c r="J73">
        <v>3</v>
      </c>
      <c r="K73" s="5" t="s">
        <v>3123</v>
      </c>
      <c r="L73" t="s">
        <v>3123</v>
      </c>
      <c r="M73" t="s">
        <v>3123</v>
      </c>
      <c r="N73" t="s">
        <v>3123</v>
      </c>
      <c r="O73" t="s">
        <v>3123</v>
      </c>
      <c r="P73" t="s">
        <v>3123</v>
      </c>
      <c r="Q73" t="s">
        <v>3123</v>
      </c>
      <c r="R73" t="s">
        <v>3123</v>
      </c>
      <c r="S73" t="s">
        <v>3123</v>
      </c>
      <c r="T73" t="s">
        <v>3123</v>
      </c>
      <c r="U73" t="s">
        <v>3123</v>
      </c>
      <c r="V73" t="s">
        <v>3123</v>
      </c>
      <c r="W73" t="s">
        <v>3123</v>
      </c>
      <c r="X73" t="s">
        <v>3124</v>
      </c>
      <c r="Y73" t="s">
        <v>3123</v>
      </c>
      <c r="Z73" t="s">
        <v>3123</v>
      </c>
      <c r="AA73" t="s">
        <v>3123</v>
      </c>
      <c r="AB73" t="s">
        <v>3103</v>
      </c>
      <c r="AD73" t="s">
        <v>3104</v>
      </c>
      <c r="AE73" t="s">
        <v>3586</v>
      </c>
      <c r="AF73" t="s">
        <v>3587</v>
      </c>
      <c r="AI73" t="s">
        <v>3107</v>
      </c>
      <c r="AJ73" t="s">
        <v>3108</v>
      </c>
      <c r="AK73">
        <v>445616</v>
      </c>
      <c r="AL73">
        <v>188683</v>
      </c>
      <c r="AM73">
        <v>188683</v>
      </c>
      <c r="AN73">
        <v>445616</v>
      </c>
      <c r="AO73" t="s">
        <v>3109</v>
      </c>
      <c r="AP73" s="5" t="s">
        <v>3622</v>
      </c>
      <c r="AQ73" t="s">
        <v>3623</v>
      </c>
      <c r="AR73" t="str">
        <f t="shared" si="1"/>
        <v>Acalypha raivavensis F.Br., 1935 - ACALYPHA RAIVAVENSIS F.BR., 1935</v>
      </c>
    </row>
    <row r="74" spans="1:44" x14ac:dyDescent="0.25">
      <c r="A74">
        <v>13832</v>
      </c>
      <c r="B74" t="s">
        <v>3617</v>
      </c>
      <c r="E74" t="s">
        <v>3624</v>
      </c>
      <c r="F74" t="s">
        <v>3625</v>
      </c>
      <c r="G74" t="s">
        <v>3624</v>
      </c>
      <c r="H74" t="s">
        <v>3626</v>
      </c>
      <c r="I74" t="s">
        <v>3627</v>
      </c>
      <c r="J74">
        <v>3</v>
      </c>
      <c r="K74" s="5" t="s">
        <v>3123</v>
      </c>
      <c r="L74" t="s">
        <v>3123</v>
      </c>
      <c r="M74" t="s">
        <v>3123</v>
      </c>
      <c r="N74" t="s">
        <v>3123</v>
      </c>
      <c r="O74" t="s">
        <v>3123</v>
      </c>
      <c r="P74" t="s">
        <v>3123</v>
      </c>
      <c r="Q74" t="s">
        <v>3123</v>
      </c>
      <c r="R74" t="s">
        <v>3123</v>
      </c>
      <c r="S74" t="s">
        <v>3123</v>
      </c>
      <c r="T74" t="s">
        <v>3123</v>
      </c>
      <c r="U74" t="s">
        <v>3123</v>
      </c>
      <c r="V74" t="s">
        <v>3123</v>
      </c>
      <c r="W74" t="s">
        <v>3123</v>
      </c>
      <c r="X74" t="s">
        <v>3124</v>
      </c>
      <c r="Y74" t="s">
        <v>3123</v>
      </c>
      <c r="Z74" t="s">
        <v>3123</v>
      </c>
      <c r="AA74" t="s">
        <v>3123</v>
      </c>
      <c r="AB74" t="s">
        <v>3103</v>
      </c>
      <c r="AD74" t="s">
        <v>3104</v>
      </c>
      <c r="AE74" t="s">
        <v>3586</v>
      </c>
      <c r="AF74" t="s">
        <v>3587</v>
      </c>
      <c r="AI74" t="s">
        <v>3107</v>
      </c>
      <c r="AJ74" t="s">
        <v>3108</v>
      </c>
      <c r="AK74">
        <v>445617</v>
      </c>
      <c r="AL74">
        <v>188683</v>
      </c>
      <c r="AM74">
        <v>188683</v>
      </c>
      <c r="AN74">
        <v>445617</v>
      </c>
      <c r="AO74" t="s">
        <v>3109</v>
      </c>
      <c r="AP74" s="5" t="s">
        <v>3628</v>
      </c>
      <c r="AQ74" t="s">
        <v>3629</v>
      </c>
      <c r="AR74" t="str">
        <f t="shared" si="1"/>
        <v>Acalypha rapensis F.Br., 1935 - ACALYPHA RAPENSIS F.BR., 1935</v>
      </c>
    </row>
    <row r="75" spans="1:44" x14ac:dyDescent="0.25">
      <c r="A75">
        <v>13398</v>
      </c>
      <c r="B75" t="s">
        <v>3630</v>
      </c>
      <c r="E75" t="s">
        <v>3631</v>
      </c>
      <c r="F75" t="s">
        <v>3632</v>
      </c>
      <c r="G75" t="s">
        <v>3631</v>
      </c>
      <c r="H75" t="s">
        <v>3633</v>
      </c>
      <c r="I75" t="s">
        <v>3631</v>
      </c>
      <c r="K75" s="5" t="s">
        <v>3102</v>
      </c>
      <c r="L75" t="s">
        <v>3135</v>
      </c>
      <c r="M75" t="s">
        <v>3135</v>
      </c>
      <c r="N75" t="s">
        <v>3135</v>
      </c>
      <c r="O75" t="s">
        <v>3135</v>
      </c>
      <c r="P75" t="s">
        <v>3135</v>
      </c>
      <c r="R75" t="s">
        <v>3135</v>
      </c>
      <c r="S75" t="s">
        <v>3102</v>
      </c>
      <c r="T75" t="s">
        <v>3135</v>
      </c>
      <c r="X75" t="s">
        <v>3135</v>
      </c>
      <c r="Y75" t="s">
        <v>3135</v>
      </c>
      <c r="Z75" t="s">
        <v>3135</v>
      </c>
      <c r="AB75" t="s">
        <v>3103</v>
      </c>
      <c r="AD75" t="s">
        <v>3104</v>
      </c>
      <c r="AE75" t="s">
        <v>3586</v>
      </c>
      <c r="AF75" t="s">
        <v>3587</v>
      </c>
      <c r="AI75" t="s">
        <v>3107</v>
      </c>
      <c r="AJ75" t="s">
        <v>3108</v>
      </c>
      <c r="AK75">
        <v>188683</v>
      </c>
      <c r="AL75">
        <v>187320</v>
      </c>
      <c r="AM75">
        <v>187320</v>
      </c>
      <c r="AN75">
        <v>188683</v>
      </c>
      <c r="AO75" t="s">
        <v>3116</v>
      </c>
      <c r="AP75" s="5" t="s">
        <v>3634</v>
      </c>
      <c r="AQ75" t="s">
        <v>3635</v>
      </c>
      <c r="AR75" t="str">
        <f t="shared" si="1"/>
        <v>Acalypha L., 1753 - ACALYPHA L., 1753</v>
      </c>
    </row>
    <row r="76" spans="1:44" x14ac:dyDescent="0.25">
      <c r="A76">
        <v>39300</v>
      </c>
      <c r="B76" t="s">
        <v>3630</v>
      </c>
      <c r="C76" t="s">
        <v>3636</v>
      </c>
      <c r="E76" t="s">
        <v>3637</v>
      </c>
      <c r="F76" t="s">
        <v>3638</v>
      </c>
      <c r="G76" t="s">
        <v>3637</v>
      </c>
      <c r="H76" t="s">
        <v>3639</v>
      </c>
      <c r="I76" t="s">
        <v>3637</v>
      </c>
      <c r="J76">
        <v>3</v>
      </c>
      <c r="K76" s="5" t="s">
        <v>3102</v>
      </c>
      <c r="AB76" t="s">
        <v>3103</v>
      </c>
      <c r="AD76" t="s">
        <v>3104</v>
      </c>
      <c r="AE76" t="s">
        <v>3586</v>
      </c>
      <c r="AF76" t="s">
        <v>3587</v>
      </c>
      <c r="AI76" t="s">
        <v>3107</v>
      </c>
      <c r="AJ76" t="s">
        <v>3108</v>
      </c>
      <c r="AK76">
        <v>79713</v>
      </c>
      <c r="AL76">
        <v>188683</v>
      </c>
      <c r="AM76">
        <v>188683</v>
      </c>
      <c r="AN76">
        <v>79713</v>
      </c>
      <c r="AO76" t="s">
        <v>3109</v>
      </c>
      <c r="AP76" s="5" t="s">
        <v>3640</v>
      </c>
      <c r="AQ76" t="s">
        <v>3641</v>
      </c>
      <c r="AR76" t="str">
        <f t="shared" si="1"/>
        <v>Acalypha virginica L., 1753 - ACALYPHA VIRGINICA L., 1753</v>
      </c>
    </row>
    <row r="77" spans="1:44" x14ac:dyDescent="0.25">
      <c r="A77">
        <v>19869</v>
      </c>
      <c r="B77" t="s">
        <v>3642</v>
      </c>
      <c r="E77" t="s">
        <v>3643</v>
      </c>
      <c r="F77" t="s">
        <v>3644</v>
      </c>
      <c r="G77" t="s">
        <v>3643</v>
      </c>
      <c r="H77" t="s">
        <v>3645</v>
      </c>
      <c r="I77" t="s">
        <v>3643</v>
      </c>
      <c r="J77">
        <v>7</v>
      </c>
      <c r="K77" s="5" t="s">
        <v>3102</v>
      </c>
      <c r="AB77" t="s">
        <v>3103</v>
      </c>
      <c r="AD77" t="s">
        <v>3104</v>
      </c>
      <c r="AE77" t="s">
        <v>3646</v>
      </c>
      <c r="AF77" t="s">
        <v>3647</v>
      </c>
      <c r="AI77" t="s">
        <v>3107</v>
      </c>
      <c r="AJ77" t="s">
        <v>3108</v>
      </c>
      <c r="AK77">
        <v>611761</v>
      </c>
      <c r="AL77">
        <v>188719</v>
      </c>
      <c r="AM77">
        <v>188719</v>
      </c>
      <c r="AN77">
        <v>611761</v>
      </c>
      <c r="AO77" t="s">
        <v>3109</v>
      </c>
      <c r="AP77" s="5" t="s">
        <v>3648</v>
      </c>
      <c r="AQ77" t="s">
        <v>3649</v>
      </c>
      <c r="AR77" t="str">
        <f t="shared" si="1"/>
        <v>Acanthus arboreus Forssk., 1775 - ACANTHUS ARBOREUS FORSSK., 1775</v>
      </c>
    </row>
    <row r="78" spans="1:44" x14ac:dyDescent="0.25">
      <c r="A78">
        <v>43980</v>
      </c>
      <c r="B78" t="s">
        <v>3650</v>
      </c>
      <c r="E78" t="s">
        <v>3651</v>
      </c>
      <c r="F78" t="s">
        <v>3652</v>
      </c>
      <c r="G78" t="s">
        <v>3651</v>
      </c>
      <c r="H78" t="s">
        <v>3653</v>
      </c>
      <c r="I78" t="s">
        <v>3654</v>
      </c>
      <c r="J78">
        <v>3</v>
      </c>
      <c r="K78" s="5" t="s">
        <v>3123</v>
      </c>
      <c r="L78" t="s">
        <v>3123</v>
      </c>
      <c r="M78" t="s">
        <v>3123</v>
      </c>
      <c r="N78" t="s">
        <v>3123</v>
      </c>
      <c r="O78" t="s">
        <v>3123</v>
      </c>
      <c r="P78" t="s">
        <v>3123</v>
      </c>
      <c r="Q78" t="s">
        <v>3123</v>
      </c>
      <c r="R78" t="s">
        <v>3123</v>
      </c>
      <c r="S78" t="s">
        <v>3123</v>
      </c>
      <c r="T78" t="s">
        <v>3124</v>
      </c>
      <c r="U78" t="s">
        <v>3123</v>
      </c>
      <c r="V78" t="s">
        <v>3123</v>
      </c>
      <c r="W78" t="s">
        <v>3123</v>
      </c>
      <c r="X78" t="s">
        <v>3123</v>
      </c>
      <c r="Y78" t="s">
        <v>3123</v>
      </c>
      <c r="Z78" t="s">
        <v>3123</v>
      </c>
      <c r="AA78" t="s">
        <v>3123</v>
      </c>
      <c r="AB78" t="s">
        <v>3103</v>
      </c>
      <c r="AD78" t="s">
        <v>3104</v>
      </c>
      <c r="AE78" t="s">
        <v>3655</v>
      </c>
      <c r="AF78" t="s">
        <v>3656</v>
      </c>
      <c r="AI78" t="s">
        <v>3107</v>
      </c>
      <c r="AJ78" t="s">
        <v>3108</v>
      </c>
      <c r="AK78">
        <v>705760</v>
      </c>
      <c r="AL78">
        <v>627836</v>
      </c>
      <c r="AM78">
        <v>627836</v>
      </c>
      <c r="AN78">
        <v>705760</v>
      </c>
      <c r="AO78" t="s">
        <v>3109</v>
      </c>
      <c r="AP78" s="5" t="s">
        <v>3657</v>
      </c>
      <c r="AQ78" t="s">
        <v>3658</v>
      </c>
      <c r="AR78" t="str">
        <f t="shared" si="1"/>
        <v>Acanthophoenix crinita (Bory) H.Wendl., 1867 - ACANTHOPHOENIX CRINITA (BORY) H.WENDL., 1867</v>
      </c>
    </row>
    <row r="79" spans="1:44" x14ac:dyDescent="0.25">
      <c r="A79">
        <v>16773</v>
      </c>
      <c r="B79" t="s">
        <v>3659</v>
      </c>
      <c r="C79" t="s">
        <v>3660</v>
      </c>
      <c r="E79" t="s">
        <v>3661</v>
      </c>
      <c r="F79" t="s">
        <v>3662</v>
      </c>
      <c r="G79" t="s">
        <v>3661</v>
      </c>
      <c r="H79" t="s">
        <v>3663</v>
      </c>
      <c r="I79" t="s">
        <v>3664</v>
      </c>
      <c r="J79">
        <v>7</v>
      </c>
      <c r="K79" s="5" t="s">
        <v>3135</v>
      </c>
      <c r="AB79" t="s">
        <v>3103</v>
      </c>
      <c r="AD79" t="s">
        <v>3104</v>
      </c>
      <c r="AE79" t="s">
        <v>3646</v>
      </c>
      <c r="AF79" t="s">
        <v>3665</v>
      </c>
      <c r="AG79" t="s">
        <v>3666</v>
      </c>
      <c r="AH79" t="s">
        <v>3667</v>
      </c>
      <c r="AI79" t="s">
        <v>3107</v>
      </c>
      <c r="AJ79" t="s">
        <v>3108</v>
      </c>
      <c r="AK79">
        <v>79716</v>
      </c>
      <c r="AL79">
        <v>715600</v>
      </c>
      <c r="AM79">
        <v>715600</v>
      </c>
      <c r="AN79">
        <v>79716</v>
      </c>
      <c r="AO79" t="s">
        <v>3109</v>
      </c>
      <c r="AP79" s="5" t="s">
        <v>3668</v>
      </c>
      <c r="AQ79" t="s">
        <v>3669</v>
      </c>
      <c r="AR79" t="str">
        <f t="shared" si="1"/>
        <v>Acanthoprasium frutescens (L.) Spenn., 1843 - ACANTHOPRASIUM FRUTESCENS (L.) SPENN., 1843</v>
      </c>
    </row>
    <row r="80" spans="1:44" x14ac:dyDescent="0.25">
      <c r="A80">
        <v>44355</v>
      </c>
      <c r="B80" t="s">
        <v>3670</v>
      </c>
      <c r="D80" t="s">
        <v>3671</v>
      </c>
      <c r="E80" t="s">
        <v>3672</v>
      </c>
      <c r="F80" t="s">
        <v>3673</v>
      </c>
      <c r="G80" t="s">
        <v>3672</v>
      </c>
      <c r="H80" t="s">
        <v>3674</v>
      </c>
      <c r="I80" t="s">
        <v>3675</v>
      </c>
      <c r="J80">
        <v>7</v>
      </c>
      <c r="K80" s="5" t="s">
        <v>3676</v>
      </c>
      <c r="L80" t="s">
        <v>3135</v>
      </c>
      <c r="M80" t="s">
        <v>3102</v>
      </c>
      <c r="N80" t="s">
        <v>3102</v>
      </c>
      <c r="O80" t="s">
        <v>3102</v>
      </c>
      <c r="P80" t="s">
        <v>3102</v>
      </c>
      <c r="R80" t="s">
        <v>3677</v>
      </c>
      <c r="T80" t="s">
        <v>3102</v>
      </c>
      <c r="X80" t="s">
        <v>3102</v>
      </c>
      <c r="AB80" t="s">
        <v>3103</v>
      </c>
      <c r="AD80" t="s">
        <v>3104</v>
      </c>
      <c r="AE80" t="s">
        <v>3105</v>
      </c>
      <c r="AF80" t="s">
        <v>3106</v>
      </c>
      <c r="AI80" t="s">
        <v>3107</v>
      </c>
      <c r="AJ80" t="s">
        <v>3108</v>
      </c>
      <c r="AK80">
        <v>79717</v>
      </c>
      <c r="AL80">
        <v>188713</v>
      </c>
      <c r="AM80">
        <v>188713</v>
      </c>
      <c r="AN80">
        <v>79717</v>
      </c>
      <c r="AO80" t="s">
        <v>3109</v>
      </c>
      <c r="AP80" s="5" t="s">
        <v>3678</v>
      </c>
      <c r="AQ80" t="s">
        <v>3679</v>
      </c>
      <c r="AR80" t="str">
        <f t="shared" si="1"/>
        <v>Acanthospermum hispidum DC., 1836 - ACANTHOSPERMUM HISPIDUM DC., 1836</v>
      </c>
    </row>
    <row r="81" spans="1:44" x14ac:dyDescent="0.25">
      <c r="A81">
        <v>33409</v>
      </c>
      <c r="B81" t="s">
        <v>3680</v>
      </c>
      <c r="E81" t="s">
        <v>3681</v>
      </c>
      <c r="F81" t="s">
        <v>3682</v>
      </c>
      <c r="G81" t="s">
        <v>3681</v>
      </c>
      <c r="H81" t="s">
        <v>3683</v>
      </c>
      <c r="I81" t="s">
        <v>3684</v>
      </c>
      <c r="J81">
        <v>3</v>
      </c>
      <c r="K81" s="5" t="s">
        <v>3102</v>
      </c>
      <c r="M81" t="s">
        <v>3135</v>
      </c>
      <c r="N81" t="s">
        <v>3123</v>
      </c>
      <c r="O81" t="s">
        <v>3135</v>
      </c>
      <c r="P81" t="s">
        <v>3123</v>
      </c>
      <c r="AB81" t="s">
        <v>3103</v>
      </c>
      <c r="AD81" t="s">
        <v>3104</v>
      </c>
      <c r="AE81" t="s">
        <v>3105</v>
      </c>
      <c r="AF81" t="s">
        <v>3106</v>
      </c>
      <c r="AI81" t="s">
        <v>3107</v>
      </c>
      <c r="AJ81" t="s">
        <v>3108</v>
      </c>
      <c r="AK81">
        <v>160344</v>
      </c>
      <c r="AL81">
        <v>188713</v>
      </c>
      <c r="AM81">
        <v>188713</v>
      </c>
      <c r="AN81">
        <v>160344</v>
      </c>
      <c r="AO81" t="s">
        <v>3109</v>
      </c>
      <c r="AP81" s="5" t="s">
        <v>3685</v>
      </c>
      <c r="AQ81" t="s">
        <v>3686</v>
      </c>
      <c r="AR81" t="str">
        <f t="shared" si="1"/>
        <v>Acanthospermum humile (Sw.) DC., 1836 - ACANTHOSPERMUM HUMILE (SW.) DC., 1836</v>
      </c>
    </row>
    <row r="82" spans="1:44" x14ac:dyDescent="0.25">
      <c r="A82">
        <v>13869</v>
      </c>
      <c r="B82" t="s">
        <v>3687</v>
      </c>
      <c r="E82" t="s">
        <v>3688</v>
      </c>
      <c r="F82" t="s">
        <v>3689</v>
      </c>
      <c r="G82" t="s">
        <v>3688</v>
      </c>
      <c r="H82" t="s">
        <v>3690</v>
      </c>
      <c r="I82" t="s">
        <v>3691</v>
      </c>
      <c r="J82">
        <v>7</v>
      </c>
      <c r="K82" s="5" t="s">
        <v>3135</v>
      </c>
      <c r="AB82" t="s">
        <v>3103</v>
      </c>
      <c r="AD82" t="s">
        <v>3104</v>
      </c>
      <c r="AE82" t="s">
        <v>3646</v>
      </c>
      <c r="AF82" t="s">
        <v>3647</v>
      </c>
      <c r="AI82" t="s">
        <v>3107</v>
      </c>
      <c r="AJ82" t="s">
        <v>3108</v>
      </c>
      <c r="AK82">
        <v>788767</v>
      </c>
      <c r="AL82">
        <v>188719</v>
      </c>
      <c r="AM82">
        <v>188719</v>
      </c>
      <c r="AN82">
        <v>788767</v>
      </c>
      <c r="AO82" t="s">
        <v>3109</v>
      </c>
      <c r="AP82" s="5" t="s">
        <v>3692</v>
      </c>
      <c r="AQ82" t="s">
        <v>3693</v>
      </c>
      <c r="AR82" t="str">
        <f t="shared" si="1"/>
        <v>Acanthus hungaricus (BorbÃ¡s) Baen., 1896 - ACANTHUS HUNGARICUS (BORBÃ¡S) BAEN., 1896</v>
      </c>
    </row>
    <row r="83" spans="1:44" x14ac:dyDescent="0.25">
      <c r="A83">
        <v>3704</v>
      </c>
      <c r="B83" t="s">
        <v>3694</v>
      </c>
      <c r="E83" t="s">
        <v>3695</v>
      </c>
      <c r="F83" t="s">
        <v>3696</v>
      </c>
      <c r="G83" t="s">
        <v>3695</v>
      </c>
      <c r="H83" t="s">
        <v>3697</v>
      </c>
      <c r="I83" t="s">
        <v>3695</v>
      </c>
      <c r="J83">
        <v>7</v>
      </c>
      <c r="K83" s="5" t="s">
        <v>3123</v>
      </c>
      <c r="L83" t="s">
        <v>3123</v>
      </c>
      <c r="M83" t="s">
        <v>3123</v>
      </c>
      <c r="N83" t="s">
        <v>3123</v>
      </c>
      <c r="O83" t="s">
        <v>3123</v>
      </c>
      <c r="P83" t="s">
        <v>3123</v>
      </c>
      <c r="Q83" t="s">
        <v>3123</v>
      </c>
      <c r="R83" t="s">
        <v>3123</v>
      </c>
      <c r="S83" t="s">
        <v>3123</v>
      </c>
      <c r="T83" t="s">
        <v>3123</v>
      </c>
      <c r="U83" t="s">
        <v>3123</v>
      </c>
      <c r="V83" t="s">
        <v>3123</v>
      </c>
      <c r="W83" t="s">
        <v>3123</v>
      </c>
      <c r="X83" t="s">
        <v>3123</v>
      </c>
      <c r="Y83" t="s">
        <v>3124</v>
      </c>
      <c r="Z83" t="s">
        <v>3123</v>
      </c>
      <c r="AA83" t="s">
        <v>3123</v>
      </c>
      <c r="AB83" t="s">
        <v>3103</v>
      </c>
      <c r="AD83" t="s">
        <v>3104</v>
      </c>
      <c r="AE83" t="s">
        <v>3146</v>
      </c>
      <c r="AF83" t="s">
        <v>3698</v>
      </c>
      <c r="AI83" t="s">
        <v>3148</v>
      </c>
      <c r="AJ83" t="s">
        <v>3149</v>
      </c>
      <c r="AK83">
        <v>656516</v>
      </c>
      <c r="AL83">
        <v>656301</v>
      </c>
      <c r="AM83">
        <v>656301</v>
      </c>
      <c r="AN83">
        <v>656516</v>
      </c>
      <c r="AO83" t="s">
        <v>3109</v>
      </c>
      <c r="AP83" s="5" t="s">
        <v>3699</v>
      </c>
      <c r="AQ83" t="s">
        <v>3700</v>
      </c>
      <c r="AR83" t="str">
        <f t="shared" si="1"/>
        <v>Acanthorrhynchium microcarpum (ThÃ©r.) Broth., 1925 - ACANTHORRHYNCHIUM MICROCARPUM (THÃ©R.) BROTH., 1925</v>
      </c>
    </row>
    <row r="84" spans="1:44" x14ac:dyDescent="0.25">
      <c r="A84">
        <v>37939</v>
      </c>
      <c r="B84" t="s">
        <v>3630</v>
      </c>
      <c r="C84" t="s">
        <v>3701</v>
      </c>
      <c r="D84" t="s">
        <v>3702</v>
      </c>
      <c r="E84" t="s">
        <v>3703</v>
      </c>
      <c r="F84" t="s">
        <v>3704</v>
      </c>
      <c r="G84" t="s">
        <v>3703</v>
      </c>
      <c r="H84" t="s">
        <v>3705</v>
      </c>
      <c r="I84" t="s">
        <v>3706</v>
      </c>
      <c r="J84">
        <v>3</v>
      </c>
      <c r="K84" s="5" t="s">
        <v>3102</v>
      </c>
      <c r="AB84" t="s">
        <v>3103</v>
      </c>
      <c r="AD84" t="s">
        <v>3104</v>
      </c>
      <c r="AE84" t="s">
        <v>3646</v>
      </c>
      <c r="AF84" t="s">
        <v>3647</v>
      </c>
      <c r="AI84" t="s">
        <v>3107</v>
      </c>
      <c r="AJ84" t="s">
        <v>3108</v>
      </c>
      <c r="AK84">
        <v>79721</v>
      </c>
      <c r="AL84">
        <v>188719</v>
      </c>
      <c r="AM84">
        <v>188719</v>
      </c>
      <c r="AN84">
        <v>79721</v>
      </c>
      <c r="AO84" t="s">
        <v>3109</v>
      </c>
      <c r="AP84" s="5" t="s">
        <v>3707</v>
      </c>
      <c r="AQ84" t="s">
        <v>3708</v>
      </c>
      <c r="AR84" t="str">
        <f t="shared" si="1"/>
        <v>Acanthus mollis L., 1753 - ACANTHUS MOLLIS L., 1753</v>
      </c>
    </row>
    <row r="85" spans="1:44" x14ac:dyDescent="0.25">
      <c r="A85">
        <v>9712</v>
      </c>
      <c r="B85" t="s">
        <v>3709</v>
      </c>
      <c r="E85" t="s">
        <v>3710</v>
      </c>
      <c r="F85" t="s">
        <v>3711</v>
      </c>
      <c r="G85" t="s">
        <v>3710</v>
      </c>
      <c r="H85" t="s">
        <v>3712</v>
      </c>
      <c r="I85" t="s">
        <v>3713</v>
      </c>
      <c r="J85">
        <v>1</v>
      </c>
      <c r="K85" s="5" t="s">
        <v>3102</v>
      </c>
      <c r="AB85" t="s">
        <v>3103</v>
      </c>
      <c r="AC85" t="s">
        <v>3714</v>
      </c>
      <c r="AD85" t="s">
        <v>3715</v>
      </c>
      <c r="AE85" t="s">
        <v>3716</v>
      </c>
      <c r="AF85" t="s">
        <v>3717</v>
      </c>
      <c r="AH85" t="s">
        <v>3718</v>
      </c>
      <c r="AI85" t="s">
        <v>3719</v>
      </c>
      <c r="AJ85" t="s">
        <v>3720</v>
      </c>
      <c r="AK85">
        <v>370859</v>
      </c>
      <c r="AL85">
        <v>354596</v>
      </c>
      <c r="AM85">
        <v>354596</v>
      </c>
      <c r="AN85">
        <v>370859</v>
      </c>
      <c r="AO85" t="s">
        <v>3109</v>
      </c>
      <c r="AP85" s="5" t="s">
        <v>3721</v>
      </c>
      <c r="AQ85" t="s">
        <v>3722</v>
      </c>
      <c r="AR85" t="str">
        <f t="shared" si="1"/>
        <v>Acanthophora nayadiformis (Delile) Papenf., 1968 - ACANTHOPHORA NAYADIFORMIS (DELILE) PAPENF., 1968</v>
      </c>
    </row>
    <row r="86" spans="1:44" x14ac:dyDescent="0.25">
      <c r="A86">
        <v>4262</v>
      </c>
      <c r="B86" t="s">
        <v>3723</v>
      </c>
      <c r="E86" t="s">
        <v>3724</v>
      </c>
      <c r="F86" t="s">
        <v>3725</v>
      </c>
      <c r="G86" t="s">
        <v>3724</v>
      </c>
      <c r="H86" t="s">
        <v>3726</v>
      </c>
      <c r="I86" t="s">
        <v>3724</v>
      </c>
      <c r="J86">
        <v>3</v>
      </c>
      <c r="K86" s="5" t="s">
        <v>3123</v>
      </c>
      <c r="L86" t="s">
        <v>3123</v>
      </c>
      <c r="M86" t="s">
        <v>3123</v>
      </c>
      <c r="N86" t="s">
        <v>3123</v>
      </c>
      <c r="O86" t="s">
        <v>3123</v>
      </c>
      <c r="P86" t="s">
        <v>3123</v>
      </c>
      <c r="Q86" t="s">
        <v>3123</v>
      </c>
      <c r="R86" t="s">
        <v>3123</v>
      </c>
      <c r="S86" t="s">
        <v>3123</v>
      </c>
      <c r="T86" t="s">
        <v>3124</v>
      </c>
      <c r="U86" t="s">
        <v>3123</v>
      </c>
      <c r="V86" t="s">
        <v>3123</v>
      </c>
      <c r="W86" t="s">
        <v>3123</v>
      </c>
      <c r="X86" t="s">
        <v>3123</v>
      </c>
      <c r="Y86" t="s">
        <v>3123</v>
      </c>
      <c r="Z86" t="s">
        <v>3123</v>
      </c>
      <c r="AA86" t="s">
        <v>3123</v>
      </c>
      <c r="AB86" t="s">
        <v>3103</v>
      </c>
      <c r="AD86" t="s">
        <v>3104</v>
      </c>
      <c r="AE86" t="s">
        <v>3655</v>
      </c>
      <c r="AF86" t="s">
        <v>3656</v>
      </c>
      <c r="AI86" t="s">
        <v>3107</v>
      </c>
      <c r="AJ86" t="s">
        <v>3108</v>
      </c>
      <c r="AK86">
        <v>705761</v>
      </c>
      <c r="AL86">
        <v>627836</v>
      </c>
      <c r="AM86">
        <v>627836</v>
      </c>
      <c r="AN86">
        <v>705761</v>
      </c>
      <c r="AO86" t="s">
        <v>3109</v>
      </c>
      <c r="AP86" s="5" t="s">
        <v>3727</v>
      </c>
      <c r="AQ86" t="s">
        <v>3728</v>
      </c>
      <c r="AR86" t="str">
        <f t="shared" si="1"/>
        <v>Acanthophoenix rousselii N.Ludw., 2006 - ACANTHOPHOENIX ROUSSELII N.LUDW., 2006</v>
      </c>
    </row>
    <row r="87" spans="1:44" x14ac:dyDescent="0.25">
      <c r="A87">
        <v>36983</v>
      </c>
      <c r="B87" t="s">
        <v>3729</v>
      </c>
      <c r="D87" t="s">
        <v>3730</v>
      </c>
      <c r="E87" t="s">
        <v>3731</v>
      </c>
      <c r="F87" t="s">
        <v>3732</v>
      </c>
      <c r="G87" t="s">
        <v>3731</v>
      </c>
      <c r="H87" t="s">
        <v>3733</v>
      </c>
      <c r="I87" t="s">
        <v>3734</v>
      </c>
      <c r="K87" s="5" t="s">
        <v>3135</v>
      </c>
      <c r="L87" t="s">
        <v>3135</v>
      </c>
      <c r="M87" t="s">
        <v>3135</v>
      </c>
      <c r="N87" t="s">
        <v>3135</v>
      </c>
      <c r="O87" t="s">
        <v>3135</v>
      </c>
      <c r="P87" t="s">
        <v>3135</v>
      </c>
      <c r="R87" t="s">
        <v>3135</v>
      </c>
      <c r="S87" t="s">
        <v>3135</v>
      </c>
      <c r="T87" t="s">
        <v>3135</v>
      </c>
      <c r="X87" t="s">
        <v>3135</v>
      </c>
      <c r="Y87" t="s">
        <v>3135</v>
      </c>
      <c r="Z87" t="s">
        <v>3135</v>
      </c>
      <c r="AB87" t="s">
        <v>3103</v>
      </c>
      <c r="AD87" t="s">
        <v>3104</v>
      </c>
      <c r="AE87" t="s">
        <v>3646</v>
      </c>
      <c r="AF87" t="s">
        <v>3647</v>
      </c>
      <c r="AI87" t="s">
        <v>3107</v>
      </c>
      <c r="AJ87" t="s">
        <v>3108</v>
      </c>
      <c r="AK87">
        <v>187410</v>
      </c>
      <c r="AL87">
        <v>525386</v>
      </c>
      <c r="AM87">
        <v>525386</v>
      </c>
      <c r="AN87">
        <v>187410</v>
      </c>
      <c r="AO87" t="s">
        <v>3735</v>
      </c>
      <c r="AP87" s="5" t="s">
        <v>3736</v>
      </c>
      <c r="AQ87" t="s">
        <v>3737</v>
      </c>
      <c r="AR87" t="str">
        <f t="shared" si="1"/>
        <v>Acanthaceae Juss., 1789 - ACANTHACEAE JUSS., 1789</v>
      </c>
    </row>
    <row r="88" spans="1:44" x14ac:dyDescent="0.25">
      <c r="A88">
        <v>34191</v>
      </c>
      <c r="B88" t="s">
        <v>3738</v>
      </c>
      <c r="E88" t="s">
        <v>3739</v>
      </c>
      <c r="F88" t="s">
        <v>3740</v>
      </c>
      <c r="G88" t="s">
        <v>3739</v>
      </c>
      <c r="H88" t="s">
        <v>3741</v>
      </c>
      <c r="I88" t="s">
        <v>3739</v>
      </c>
      <c r="J88">
        <v>1</v>
      </c>
      <c r="K88" s="5" t="s">
        <v>3135</v>
      </c>
      <c r="M88" t="s">
        <v>3135</v>
      </c>
      <c r="N88" t="s">
        <v>3135</v>
      </c>
      <c r="O88" t="s">
        <v>3135</v>
      </c>
      <c r="R88" t="s">
        <v>3135</v>
      </c>
      <c r="S88" t="s">
        <v>3135</v>
      </c>
      <c r="T88" t="s">
        <v>3135</v>
      </c>
      <c r="X88" t="s">
        <v>3135</v>
      </c>
      <c r="Y88" t="s">
        <v>3135</v>
      </c>
      <c r="Z88" t="s">
        <v>3135</v>
      </c>
      <c r="AB88" t="s">
        <v>3103</v>
      </c>
      <c r="AC88" t="s">
        <v>3714</v>
      </c>
      <c r="AD88" t="s">
        <v>3715</v>
      </c>
      <c r="AE88" t="s">
        <v>3716</v>
      </c>
      <c r="AF88" t="s">
        <v>3717</v>
      </c>
      <c r="AH88" t="s">
        <v>3718</v>
      </c>
      <c r="AI88" t="s">
        <v>3719</v>
      </c>
      <c r="AJ88" t="s">
        <v>3720</v>
      </c>
      <c r="AK88">
        <v>354596</v>
      </c>
      <c r="AL88">
        <v>830280</v>
      </c>
      <c r="AM88">
        <v>830280</v>
      </c>
      <c r="AN88">
        <v>354596</v>
      </c>
      <c r="AO88" t="s">
        <v>3116</v>
      </c>
      <c r="AP88" s="5" t="s">
        <v>3736</v>
      </c>
      <c r="AQ88" t="s">
        <v>3742</v>
      </c>
      <c r="AR88" t="str">
        <f t="shared" si="1"/>
        <v>Acanthophora J.V.Lamour., 1813 - ACANTHOPHORA J.V.LAMOUR., 1813</v>
      </c>
    </row>
    <row r="89" spans="1:44" x14ac:dyDescent="0.25">
      <c r="A89">
        <v>35741</v>
      </c>
      <c r="B89" t="s">
        <v>3743</v>
      </c>
      <c r="E89" t="s">
        <v>3744</v>
      </c>
      <c r="F89" t="s">
        <v>3745</v>
      </c>
      <c r="G89" t="s">
        <v>3744</v>
      </c>
      <c r="H89" t="s">
        <v>3746</v>
      </c>
      <c r="I89" t="s">
        <v>3744</v>
      </c>
      <c r="K89" s="5" t="s">
        <v>3135</v>
      </c>
      <c r="AB89" t="s">
        <v>3103</v>
      </c>
      <c r="AD89" t="s">
        <v>3104</v>
      </c>
      <c r="AE89" t="s">
        <v>3646</v>
      </c>
      <c r="AF89" t="s">
        <v>3665</v>
      </c>
      <c r="AG89" t="s">
        <v>3666</v>
      </c>
      <c r="AH89" t="s">
        <v>3667</v>
      </c>
      <c r="AI89" t="s">
        <v>3107</v>
      </c>
      <c r="AJ89" t="s">
        <v>3108</v>
      </c>
      <c r="AK89">
        <v>715600</v>
      </c>
      <c r="AL89">
        <v>851840</v>
      </c>
      <c r="AM89">
        <v>851840</v>
      </c>
      <c r="AN89">
        <v>715600</v>
      </c>
      <c r="AO89" t="s">
        <v>3116</v>
      </c>
      <c r="AP89" s="5" t="s">
        <v>3736</v>
      </c>
      <c r="AQ89" t="s">
        <v>3747</v>
      </c>
      <c r="AR89" t="str">
        <f t="shared" si="1"/>
        <v>Acanthoprasium (Benth.) Spach, 1840 - ACANTHOPRASIUM (BENTH.) SPACH, 1840</v>
      </c>
    </row>
    <row r="90" spans="1:44" x14ac:dyDescent="0.25">
      <c r="A90">
        <v>6079</v>
      </c>
      <c r="B90" t="s">
        <v>3748</v>
      </c>
      <c r="E90" t="s">
        <v>3749</v>
      </c>
      <c r="F90" t="s">
        <v>3750</v>
      </c>
      <c r="G90" t="s">
        <v>3749</v>
      </c>
      <c r="H90" t="s">
        <v>3751</v>
      </c>
      <c r="I90" t="s">
        <v>3749</v>
      </c>
      <c r="K90" s="5" t="s">
        <v>3102</v>
      </c>
      <c r="L90" t="s">
        <v>3135</v>
      </c>
      <c r="M90" t="s">
        <v>3135</v>
      </c>
      <c r="N90" t="s">
        <v>3135</v>
      </c>
      <c r="O90" t="s">
        <v>3135</v>
      </c>
      <c r="P90" t="s">
        <v>3135</v>
      </c>
      <c r="R90" t="s">
        <v>3135</v>
      </c>
      <c r="T90" t="s">
        <v>3102</v>
      </c>
      <c r="X90" t="s">
        <v>3135</v>
      </c>
      <c r="AB90" t="s">
        <v>3103</v>
      </c>
      <c r="AD90" t="s">
        <v>3104</v>
      </c>
      <c r="AE90" t="s">
        <v>3105</v>
      </c>
      <c r="AF90" t="s">
        <v>3106</v>
      </c>
      <c r="AI90" t="s">
        <v>3107</v>
      </c>
      <c r="AJ90" t="s">
        <v>3108</v>
      </c>
      <c r="AK90">
        <v>188713</v>
      </c>
      <c r="AL90">
        <v>187227</v>
      </c>
      <c r="AM90">
        <v>187227</v>
      </c>
      <c r="AN90">
        <v>188713</v>
      </c>
      <c r="AO90" t="s">
        <v>3116</v>
      </c>
      <c r="AP90" s="5" t="s">
        <v>3736</v>
      </c>
      <c r="AQ90" t="s">
        <v>3752</v>
      </c>
      <c r="AR90" t="str">
        <f t="shared" si="1"/>
        <v>Acanthospermum Schrank, 1819 - ACANTHOSPERMUM SCHRANK, 1819</v>
      </c>
    </row>
    <row r="91" spans="1:44" x14ac:dyDescent="0.25">
      <c r="A91">
        <v>9349</v>
      </c>
      <c r="B91" t="s">
        <v>3630</v>
      </c>
      <c r="D91" t="s">
        <v>3753</v>
      </c>
      <c r="E91" t="s">
        <v>3754</v>
      </c>
      <c r="F91" t="s">
        <v>3755</v>
      </c>
      <c r="G91" t="s">
        <v>3754</v>
      </c>
      <c r="H91" t="s">
        <v>3756</v>
      </c>
      <c r="I91" t="s">
        <v>3754</v>
      </c>
      <c r="K91" s="5" t="s">
        <v>3135</v>
      </c>
      <c r="Y91" t="s">
        <v>3135</v>
      </c>
      <c r="AB91" t="s">
        <v>3103</v>
      </c>
      <c r="AD91" t="s">
        <v>3104</v>
      </c>
      <c r="AE91" t="s">
        <v>3646</v>
      </c>
      <c r="AF91" t="s">
        <v>3647</v>
      </c>
      <c r="AI91" t="s">
        <v>3107</v>
      </c>
      <c r="AJ91" t="s">
        <v>3108</v>
      </c>
      <c r="AK91">
        <v>188719</v>
      </c>
      <c r="AL91">
        <v>187410</v>
      </c>
      <c r="AM91">
        <v>187410</v>
      </c>
      <c r="AN91">
        <v>188719</v>
      </c>
      <c r="AO91" t="s">
        <v>3116</v>
      </c>
      <c r="AP91" s="5" t="s">
        <v>3736</v>
      </c>
      <c r="AQ91" t="s">
        <v>3757</v>
      </c>
      <c r="AR91" t="str">
        <f t="shared" si="1"/>
        <v>Acanthus L., 1753 - ACANTHUS L., 1753</v>
      </c>
    </row>
    <row r="92" spans="1:44" x14ac:dyDescent="0.25">
      <c r="A92">
        <v>11201</v>
      </c>
      <c r="B92" t="s">
        <v>3630</v>
      </c>
      <c r="D92" t="s">
        <v>3758</v>
      </c>
      <c r="E92" t="s">
        <v>3759</v>
      </c>
      <c r="F92" t="s">
        <v>3760</v>
      </c>
      <c r="G92" t="s">
        <v>3759</v>
      </c>
      <c r="H92" t="s">
        <v>3761</v>
      </c>
      <c r="I92" t="s">
        <v>3759</v>
      </c>
      <c r="J92">
        <v>7</v>
      </c>
      <c r="K92" s="5" t="s">
        <v>3167</v>
      </c>
      <c r="AB92" t="s">
        <v>3103</v>
      </c>
      <c r="AD92" t="s">
        <v>3104</v>
      </c>
      <c r="AE92" t="s">
        <v>3646</v>
      </c>
      <c r="AF92" t="s">
        <v>3647</v>
      </c>
      <c r="AI92" t="s">
        <v>3107</v>
      </c>
      <c r="AJ92" t="s">
        <v>3108</v>
      </c>
      <c r="AK92">
        <v>79723</v>
      </c>
      <c r="AL92">
        <v>188719</v>
      </c>
      <c r="AM92">
        <v>188719</v>
      </c>
      <c r="AN92">
        <v>79723</v>
      </c>
      <c r="AO92" t="s">
        <v>3109</v>
      </c>
      <c r="AP92" s="5" t="s">
        <v>3762</v>
      </c>
      <c r="AQ92" t="s">
        <v>3763</v>
      </c>
      <c r="AR92" t="str">
        <f t="shared" si="1"/>
        <v>Acanthus spinosus L., 1753 - ACANTHUS SPINOSUS L., 1753</v>
      </c>
    </row>
    <row r="93" spans="1:44" x14ac:dyDescent="0.25">
      <c r="A93">
        <v>23336</v>
      </c>
      <c r="B93" t="s">
        <v>3764</v>
      </c>
      <c r="E93" t="s">
        <v>3765</v>
      </c>
      <c r="F93" t="s">
        <v>3766</v>
      </c>
      <c r="G93" t="s">
        <v>3765</v>
      </c>
      <c r="H93" t="s">
        <v>3767</v>
      </c>
      <c r="I93" t="s">
        <v>3765</v>
      </c>
      <c r="J93">
        <v>3</v>
      </c>
      <c r="K93" s="5" t="s">
        <v>3135</v>
      </c>
      <c r="AB93" t="s">
        <v>3103</v>
      </c>
      <c r="AD93" t="s">
        <v>3104</v>
      </c>
      <c r="AE93" t="s">
        <v>3768</v>
      </c>
      <c r="AF93" t="s">
        <v>3769</v>
      </c>
      <c r="AI93" t="s">
        <v>3148</v>
      </c>
      <c r="AJ93" t="s">
        <v>3149</v>
      </c>
      <c r="AK93">
        <v>434166</v>
      </c>
      <c r="AL93">
        <v>188727</v>
      </c>
      <c r="AM93">
        <v>188727</v>
      </c>
      <c r="AN93">
        <v>434166</v>
      </c>
      <c r="AO93" t="s">
        <v>3109</v>
      </c>
      <c r="AP93" s="5" t="s">
        <v>3770</v>
      </c>
      <c r="AQ93" t="s">
        <v>3771</v>
      </c>
      <c r="AR93" t="str">
        <f t="shared" si="1"/>
        <v>Acaulon casasianum BruguÃ©s &amp; H.A.Crum - ACAULON CASASIANUM BRUGUÃ©S &amp; H.A.CRUM</v>
      </c>
    </row>
    <row r="94" spans="1:44" x14ac:dyDescent="0.25">
      <c r="A94">
        <v>8999</v>
      </c>
      <c r="B94" t="s">
        <v>3772</v>
      </c>
      <c r="E94" t="s">
        <v>3773</v>
      </c>
      <c r="F94" t="s">
        <v>3774</v>
      </c>
      <c r="G94" t="s">
        <v>3773</v>
      </c>
      <c r="H94" t="s">
        <v>3775</v>
      </c>
      <c r="I94" t="s">
        <v>3773</v>
      </c>
      <c r="J94">
        <v>3</v>
      </c>
      <c r="K94" s="5" t="s">
        <v>3135</v>
      </c>
      <c r="AB94" t="s">
        <v>3103</v>
      </c>
      <c r="AD94" t="s">
        <v>3104</v>
      </c>
      <c r="AE94" t="s">
        <v>3768</v>
      </c>
      <c r="AF94" t="s">
        <v>3769</v>
      </c>
      <c r="AI94" t="s">
        <v>3148</v>
      </c>
      <c r="AJ94" t="s">
        <v>3149</v>
      </c>
      <c r="AK94">
        <v>4858</v>
      </c>
      <c r="AL94">
        <v>188727</v>
      </c>
      <c r="AM94">
        <v>188727</v>
      </c>
      <c r="AN94">
        <v>4858</v>
      </c>
      <c r="AO94" t="s">
        <v>3109</v>
      </c>
      <c r="AP94" s="5" t="s">
        <v>3776</v>
      </c>
      <c r="AQ94" t="s">
        <v>3777</v>
      </c>
      <c r="AR94" t="str">
        <f t="shared" si="1"/>
        <v>Acaulon fontiquerianum Casas &amp; SÃ©rgio, 1990 - ACAULON FONTIQUERIANUM CASAS &amp; SÃ©RGIO, 1990</v>
      </c>
    </row>
    <row r="95" spans="1:44" x14ac:dyDescent="0.25">
      <c r="A95">
        <v>1116</v>
      </c>
      <c r="B95" t="s">
        <v>3778</v>
      </c>
      <c r="E95" t="s">
        <v>3779</v>
      </c>
      <c r="F95" t="s">
        <v>3780</v>
      </c>
      <c r="G95" t="s">
        <v>3779</v>
      </c>
      <c r="H95" t="s">
        <v>3781</v>
      </c>
      <c r="I95" t="s">
        <v>3782</v>
      </c>
      <c r="J95">
        <v>3</v>
      </c>
      <c r="K95" s="5" t="s">
        <v>3135</v>
      </c>
      <c r="AB95" t="s">
        <v>3103</v>
      </c>
      <c r="AD95" t="s">
        <v>3104</v>
      </c>
      <c r="AE95" t="s">
        <v>3768</v>
      </c>
      <c r="AF95" t="s">
        <v>3769</v>
      </c>
      <c r="AI95" t="s">
        <v>3148</v>
      </c>
      <c r="AJ95" t="s">
        <v>3149</v>
      </c>
      <c r="AK95">
        <v>4860</v>
      </c>
      <c r="AL95">
        <v>188727</v>
      </c>
      <c r="AM95">
        <v>188727</v>
      </c>
      <c r="AN95">
        <v>4860</v>
      </c>
      <c r="AO95" t="s">
        <v>3109</v>
      </c>
      <c r="AP95" s="5" t="s">
        <v>3783</v>
      </c>
      <c r="AQ95" t="s">
        <v>3784</v>
      </c>
      <c r="AR95" t="str">
        <f t="shared" si="1"/>
        <v>Acaulon mediterraneum Limpr., 1885 - ACAULON MEDITERRANEUM LIMPR., 1885</v>
      </c>
    </row>
    <row r="96" spans="1:44" x14ac:dyDescent="0.25">
      <c r="A96">
        <v>38127</v>
      </c>
      <c r="B96" t="s">
        <v>3785</v>
      </c>
      <c r="D96" t="s">
        <v>3786</v>
      </c>
      <c r="E96" t="s">
        <v>3787</v>
      </c>
      <c r="F96" t="s">
        <v>3788</v>
      </c>
      <c r="G96" t="s">
        <v>3787</v>
      </c>
      <c r="H96" t="s">
        <v>3789</v>
      </c>
      <c r="I96" t="s">
        <v>3790</v>
      </c>
      <c r="J96">
        <v>3</v>
      </c>
      <c r="K96" s="5" t="s">
        <v>3135</v>
      </c>
      <c r="AB96" t="s">
        <v>3103</v>
      </c>
      <c r="AD96" t="s">
        <v>3104</v>
      </c>
      <c r="AE96" t="s">
        <v>3768</v>
      </c>
      <c r="AF96" t="s">
        <v>3769</v>
      </c>
      <c r="AI96" t="s">
        <v>3148</v>
      </c>
      <c r="AJ96" t="s">
        <v>3149</v>
      </c>
      <c r="AK96">
        <v>4859</v>
      </c>
      <c r="AL96">
        <v>188727</v>
      </c>
      <c r="AM96">
        <v>188727</v>
      </c>
      <c r="AN96">
        <v>4859</v>
      </c>
      <c r="AO96" t="s">
        <v>3109</v>
      </c>
      <c r="AP96" s="5" t="s">
        <v>3791</v>
      </c>
      <c r="AQ96" t="s">
        <v>3792</v>
      </c>
      <c r="AR96" t="str">
        <f t="shared" si="1"/>
        <v>Acaulon muticum (Hedw.) MÃ¼ll.Hal., 1847 - ACAULON MUTICUM (HEDW.) MÃ¼LL.HAL., 1847</v>
      </c>
    </row>
    <row r="97" spans="1:44" x14ac:dyDescent="0.25">
      <c r="A97">
        <v>26168</v>
      </c>
      <c r="B97" t="s">
        <v>3793</v>
      </c>
      <c r="E97" t="s">
        <v>3794</v>
      </c>
      <c r="F97" t="s">
        <v>3795</v>
      </c>
      <c r="G97" t="s">
        <v>3794</v>
      </c>
      <c r="H97" t="s">
        <v>3796</v>
      </c>
      <c r="I97" t="s">
        <v>3794</v>
      </c>
      <c r="J97">
        <v>3</v>
      </c>
      <c r="K97" s="5" t="s">
        <v>3135</v>
      </c>
      <c r="AB97" t="s">
        <v>3103</v>
      </c>
      <c r="AD97" t="s">
        <v>3104</v>
      </c>
      <c r="AE97" t="s">
        <v>3768</v>
      </c>
      <c r="AF97" t="s">
        <v>3769</v>
      </c>
      <c r="AI97" t="s">
        <v>3148</v>
      </c>
      <c r="AJ97" t="s">
        <v>3149</v>
      </c>
      <c r="AK97">
        <v>188727</v>
      </c>
      <c r="AL97">
        <v>187141</v>
      </c>
      <c r="AM97">
        <v>187141</v>
      </c>
      <c r="AN97">
        <v>188727</v>
      </c>
      <c r="AO97" t="s">
        <v>3116</v>
      </c>
      <c r="AP97" s="5" t="s">
        <v>3797</v>
      </c>
      <c r="AQ97" t="s">
        <v>3798</v>
      </c>
      <c r="AR97" t="str">
        <f t="shared" si="1"/>
        <v>Acaulon MÃ¼ll.Hal., 1847 - ACAULON MÃ¼LL.HAL., 1847</v>
      </c>
    </row>
    <row r="98" spans="1:44" x14ac:dyDescent="0.25">
      <c r="A98">
        <v>3737</v>
      </c>
      <c r="B98" t="s">
        <v>3799</v>
      </c>
      <c r="D98" t="s">
        <v>3800</v>
      </c>
      <c r="E98" t="s">
        <v>3801</v>
      </c>
      <c r="F98" t="s">
        <v>3802</v>
      </c>
      <c r="G98" t="s">
        <v>3801</v>
      </c>
      <c r="H98" t="s">
        <v>3803</v>
      </c>
      <c r="I98" t="s">
        <v>3801</v>
      </c>
      <c r="J98">
        <v>3</v>
      </c>
      <c r="K98" s="5" t="s">
        <v>3135</v>
      </c>
      <c r="AB98" t="s">
        <v>3103</v>
      </c>
      <c r="AD98" t="s">
        <v>3104</v>
      </c>
      <c r="AE98" t="s">
        <v>3768</v>
      </c>
      <c r="AF98" t="s">
        <v>3769</v>
      </c>
      <c r="AI98" t="s">
        <v>3148</v>
      </c>
      <c r="AJ98" t="s">
        <v>3149</v>
      </c>
      <c r="AK98">
        <v>4862</v>
      </c>
      <c r="AL98">
        <v>188727</v>
      </c>
      <c r="AM98">
        <v>188727</v>
      </c>
      <c r="AN98">
        <v>4862</v>
      </c>
      <c r="AO98" t="s">
        <v>3109</v>
      </c>
      <c r="AP98" s="5" t="s">
        <v>3804</v>
      </c>
      <c r="AQ98" t="s">
        <v>3805</v>
      </c>
      <c r="AR98" t="str">
        <f t="shared" si="1"/>
        <v>Acaulon triquetrum (Spruce) MÃ¼ll.Hal., 1847 - ACAULON TRIQUETRUM (SPRUCE) MÃ¼LL.HAL., 1847</v>
      </c>
    </row>
    <row r="99" spans="1:44" x14ac:dyDescent="0.25">
      <c r="A99">
        <v>4161</v>
      </c>
      <c r="B99" t="s">
        <v>3630</v>
      </c>
      <c r="C99" t="s">
        <v>3806</v>
      </c>
      <c r="D99" t="s">
        <v>3807</v>
      </c>
      <c r="E99" t="s">
        <v>3808</v>
      </c>
      <c r="F99" t="s">
        <v>3809</v>
      </c>
      <c r="G99" t="s">
        <v>3808</v>
      </c>
      <c r="H99" t="s">
        <v>3810</v>
      </c>
      <c r="I99" t="s">
        <v>3811</v>
      </c>
      <c r="J99">
        <v>3</v>
      </c>
      <c r="K99" s="5" t="s">
        <v>3135</v>
      </c>
      <c r="AB99" t="s">
        <v>3103</v>
      </c>
      <c r="AD99" t="s">
        <v>3104</v>
      </c>
      <c r="AE99" t="s">
        <v>3812</v>
      </c>
      <c r="AF99" t="s">
        <v>3813</v>
      </c>
      <c r="AI99" t="s">
        <v>3107</v>
      </c>
      <c r="AJ99" t="s">
        <v>3108</v>
      </c>
      <c r="AK99">
        <v>79734</v>
      </c>
      <c r="AL99">
        <v>188731</v>
      </c>
      <c r="AM99">
        <v>188731</v>
      </c>
      <c r="AN99">
        <v>79734</v>
      </c>
      <c r="AO99" t="s">
        <v>3109</v>
      </c>
      <c r="AP99" s="5" t="s">
        <v>3047</v>
      </c>
      <c r="AQ99" t="s">
        <v>3814</v>
      </c>
      <c r="AR99" t="str">
        <f t="shared" si="1"/>
        <v>Acer campestre L., 1753 - ACER CAMPESTRE L., 1753</v>
      </c>
    </row>
    <row r="100" spans="1:44" x14ac:dyDescent="0.25">
      <c r="A100">
        <v>30504</v>
      </c>
      <c r="B100" t="s">
        <v>3815</v>
      </c>
      <c r="C100" t="s">
        <v>3816</v>
      </c>
      <c r="D100" t="s">
        <v>3817</v>
      </c>
      <c r="E100" t="s">
        <v>3818</v>
      </c>
      <c r="F100" t="s">
        <v>3819</v>
      </c>
      <c r="G100" t="s">
        <v>3818</v>
      </c>
      <c r="H100" t="s">
        <v>3820</v>
      </c>
      <c r="I100" t="s">
        <v>3821</v>
      </c>
      <c r="J100">
        <v>3</v>
      </c>
      <c r="K100" s="5" t="s">
        <v>3167</v>
      </c>
      <c r="AB100" t="s">
        <v>3103</v>
      </c>
      <c r="AD100" t="s">
        <v>3104</v>
      </c>
      <c r="AE100" t="s">
        <v>3812</v>
      </c>
      <c r="AF100" t="s">
        <v>3813</v>
      </c>
      <c r="AI100" t="s">
        <v>3107</v>
      </c>
      <c r="AJ100" t="s">
        <v>3108</v>
      </c>
      <c r="AK100">
        <v>79735</v>
      </c>
      <c r="AL100">
        <v>188731</v>
      </c>
      <c r="AM100">
        <v>188731</v>
      </c>
      <c r="AN100">
        <v>79735</v>
      </c>
      <c r="AO100" t="s">
        <v>3109</v>
      </c>
      <c r="AP100" s="5" t="s">
        <v>3822</v>
      </c>
      <c r="AQ100" t="s">
        <v>3823</v>
      </c>
      <c r="AR100" t="str">
        <f t="shared" si="1"/>
        <v>Acer cappadocicum Gled., 1785 - ACER CAPPADOCICUM GLED., 1785</v>
      </c>
    </row>
    <row r="101" spans="1:44" x14ac:dyDescent="0.25">
      <c r="A101">
        <v>40035</v>
      </c>
      <c r="B101" t="s">
        <v>3815</v>
      </c>
      <c r="E101" t="s">
        <v>3824</v>
      </c>
      <c r="F101" t="s">
        <v>3825</v>
      </c>
      <c r="G101" t="s">
        <v>3824</v>
      </c>
      <c r="H101" t="s">
        <v>3826</v>
      </c>
      <c r="I101" t="s">
        <v>3824</v>
      </c>
      <c r="J101">
        <v>7</v>
      </c>
      <c r="K101" s="5" t="s">
        <v>3167</v>
      </c>
      <c r="AB101" t="s">
        <v>3103</v>
      </c>
      <c r="AD101" t="s">
        <v>3104</v>
      </c>
      <c r="AE101" t="s">
        <v>3812</v>
      </c>
      <c r="AF101" t="s">
        <v>3813</v>
      </c>
      <c r="AI101" t="s">
        <v>3107</v>
      </c>
      <c r="AJ101" t="s">
        <v>3108</v>
      </c>
      <c r="AK101">
        <v>130702</v>
      </c>
      <c r="AL101">
        <v>79735</v>
      </c>
      <c r="AM101">
        <v>79735</v>
      </c>
      <c r="AN101">
        <v>130702</v>
      </c>
      <c r="AO101" t="s">
        <v>3595</v>
      </c>
      <c r="AP101" s="5" t="s">
        <v>3827</v>
      </c>
      <c r="AQ101" t="s">
        <v>3828</v>
      </c>
      <c r="AR101" t="str">
        <f t="shared" si="1"/>
        <v>Acer cappadocicum subsp. cappadocicum Gled., 1785 - ACER CAPPADOCICUM SUBSP. CAPPADOCICUM GLED., 1785</v>
      </c>
    </row>
    <row r="102" spans="1:44" x14ac:dyDescent="0.25">
      <c r="A102">
        <v>21972</v>
      </c>
      <c r="B102" t="s">
        <v>3829</v>
      </c>
      <c r="E102" t="s">
        <v>3830</v>
      </c>
      <c r="F102" t="s">
        <v>3831</v>
      </c>
      <c r="G102" t="s">
        <v>3830</v>
      </c>
      <c r="H102" t="s">
        <v>3832</v>
      </c>
      <c r="I102" t="s">
        <v>3830</v>
      </c>
      <c r="J102">
        <v>7</v>
      </c>
      <c r="K102" s="5" t="s">
        <v>3167</v>
      </c>
      <c r="AB102" t="s">
        <v>3103</v>
      </c>
      <c r="AD102" t="s">
        <v>3104</v>
      </c>
      <c r="AE102" t="s">
        <v>3812</v>
      </c>
      <c r="AF102" t="s">
        <v>3813</v>
      </c>
      <c r="AI102" t="s">
        <v>3107</v>
      </c>
      <c r="AJ102" t="s">
        <v>3108</v>
      </c>
      <c r="AK102">
        <v>79742</v>
      </c>
      <c r="AL102">
        <v>188731</v>
      </c>
      <c r="AM102">
        <v>188731</v>
      </c>
      <c r="AN102">
        <v>79742</v>
      </c>
      <c r="AO102" t="s">
        <v>3109</v>
      </c>
      <c r="AP102" s="5" t="s">
        <v>3833</v>
      </c>
      <c r="AQ102" t="s">
        <v>3834</v>
      </c>
      <c r="AR102" t="str">
        <f t="shared" si="1"/>
        <v>Acer davidii Franch., 1885 - ACER DAVIDII FRANCH., 1885</v>
      </c>
    </row>
    <row r="103" spans="1:44" x14ac:dyDescent="0.25">
      <c r="A103">
        <v>15424</v>
      </c>
      <c r="B103" t="s">
        <v>3835</v>
      </c>
      <c r="C103" t="s">
        <v>3836</v>
      </c>
      <c r="D103" t="s">
        <v>3837</v>
      </c>
      <c r="E103" t="s">
        <v>3838</v>
      </c>
      <c r="F103" t="s">
        <v>3839</v>
      </c>
      <c r="G103" t="s">
        <v>3838</v>
      </c>
      <c r="H103" t="s">
        <v>3840</v>
      </c>
      <c r="I103" t="s">
        <v>3838</v>
      </c>
      <c r="J103">
        <v>7</v>
      </c>
      <c r="K103" s="5" t="s">
        <v>3167</v>
      </c>
      <c r="AB103" t="s">
        <v>3103</v>
      </c>
      <c r="AD103" t="s">
        <v>3104</v>
      </c>
      <c r="AE103" t="s">
        <v>3812</v>
      </c>
      <c r="AF103" t="s">
        <v>3813</v>
      </c>
      <c r="AI103" t="s">
        <v>3107</v>
      </c>
      <c r="AJ103" t="s">
        <v>3108</v>
      </c>
      <c r="AK103">
        <v>79755</v>
      </c>
      <c r="AL103">
        <v>188731</v>
      </c>
      <c r="AM103">
        <v>188731</v>
      </c>
      <c r="AN103">
        <v>79755</v>
      </c>
      <c r="AO103" t="s">
        <v>3109</v>
      </c>
      <c r="AP103" s="5" t="s">
        <v>3841</v>
      </c>
      <c r="AQ103" t="s">
        <v>3842</v>
      </c>
      <c r="AR103" t="str">
        <f t="shared" si="1"/>
        <v>Acer japonicum Thunb., 1784 - ACER JAPONICUM THUNB., 1784</v>
      </c>
    </row>
    <row r="104" spans="1:44" x14ac:dyDescent="0.25">
      <c r="A104">
        <v>18695</v>
      </c>
      <c r="B104" t="s">
        <v>3843</v>
      </c>
      <c r="E104" t="s">
        <v>3844</v>
      </c>
      <c r="F104" t="s">
        <v>3845</v>
      </c>
      <c r="G104" t="s">
        <v>3844</v>
      </c>
      <c r="H104" t="s">
        <v>3846</v>
      </c>
      <c r="I104" t="s">
        <v>3844</v>
      </c>
      <c r="J104">
        <v>7</v>
      </c>
      <c r="K104" s="5" t="s">
        <v>3167</v>
      </c>
      <c r="AB104" t="s">
        <v>3103</v>
      </c>
      <c r="AD104" t="s">
        <v>3104</v>
      </c>
      <c r="AE104" t="s">
        <v>3812</v>
      </c>
      <c r="AF104" t="s">
        <v>3813</v>
      </c>
      <c r="AI104" t="s">
        <v>3107</v>
      </c>
      <c r="AJ104" t="s">
        <v>3108</v>
      </c>
      <c r="AK104">
        <v>610730</v>
      </c>
      <c r="AL104">
        <v>188731</v>
      </c>
      <c r="AM104">
        <v>188731</v>
      </c>
      <c r="AN104">
        <v>610730</v>
      </c>
      <c r="AO104" t="s">
        <v>3109</v>
      </c>
      <c r="AP104" s="5" t="s">
        <v>3847</v>
      </c>
      <c r="AQ104" t="s">
        <v>3848</v>
      </c>
      <c r="AR104" t="str">
        <f t="shared" si="1"/>
        <v>Acer mono Maxim., 1856 - ACER MONO MAXIM., 1856</v>
      </c>
    </row>
    <row r="105" spans="1:44" x14ac:dyDescent="0.25">
      <c r="A105">
        <v>23407</v>
      </c>
      <c r="B105" t="s">
        <v>3630</v>
      </c>
      <c r="C105" t="s">
        <v>3849</v>
      </c>
      <c r="D105" t="s">
        <v>3850</v>
      </c>
      <c r="E105" t="s">
        <v>3851</v>
      </c>
      <c r="F105" t="s">
        <v>3852</v>
      </c>
      <c r="G105" t="s">
        <v>3851</v>
      </c>
      <c r="H105" t="s">
        <v>3853</v>
      </c>
      <c r="I105" t="s">
        <v>3854</v>
      </c>
      <c r="J105">
        <v>3</v>
      </c>
      <c r="K105" s="5" t="s">
        <v>3135</v>
      </c>
      <c r="AB105" t="s">
        <v>3103</v>
      </c>
      <c r="AD105" t="s">
        <v>3104</v>
      </c>
      <c r="AE105" t="s">
        <v>3812</v>
      </c>
      <c r="AF105" t="s">
        <v>3813</v>
      </c>
      <c r="AI105" t="s">
        <v>3107</v>
      </c>
      <c r="AJ105" t="s">
        <v>3108</v>
      </c>
      <c r="AK105">
        <v>79763</v>
      </c>
      <c r="AL105">
        <v>188731</v>
      </c>
      <c r="AM105">
        <v>188731</v>
      </c>
      <c r="AN105">
        <v>79763</v>
      </c>
      <c r="AO105" t="s">
        <v>3109</v>
      </c>
      <c r="AP105" s="5" t="s">
        <v>3045</v>
      </c>
      <c r="AQ105" t="s">
        <v>3855</v>
      </c>
      <c r="AR105" t="str">
        <f t="shared" si="1"/>
        <v>Acer monspessulanum L., 1753 - ACER MONSPESSULANUM L., 1753</v>
      </c>
    </row>
    <row r="106" spans="1:44" x14ac:dyDescent="0.25">
      <c r="A106">
        <v>30859</v>
      </c>
      <c r="B106" t="s">
        <v>3630</v>
      </c>
      <c r="C106" t="s">
        <v>3856</v>
      </c>
      <c r="D106" t="s">
        <v>3857</v>
      </c>
      <c r="E106" t="s">
        <v>3858</v>
      </c>
      <c r="F106" t="s">
        <v>3859</v>
      </c>
      <c r="G106" t="s">
        <v>3858</v>
      </c>
      <c r="H106" t="s">
        <v>3860</v>
      </c>
      <c r="I106" t="s">
        <v>3861</v>
      </c>
      <c r="J106">
        <v>3</v>
      </c>
      <c r="K106" s="5" t="s">
        <v>3479</v>
      </c>
      <c r="AB106" t="s">
        <v>3103</v>
      </c>
      <c r="AD106" t="s">
        <v>3104</v>
      </c>
      <c r="AE106" t="s">
        <v>3812</v>
      </c>
      <c r="AF106" t="s">
        <v>3813</v>
      </c>
      <c r="AI106" t="s">
        <v>3107</v>
      </c>
      <c r="AJ106" t="s">
        <v>3108</v>
      </c>
      <c r="AK106">
        <v>79766</v>
      </c>
      <c r="AL106">
        <v>188731</v>
      </c>
      <c r="AM106">
        <v>188731</v>
      </c>
      <c r="AN106">
        <v>79766</v>
      </c>
      <c r="AO106" t="s">
        <v>3109</v>
      </c>
      <c r="AP106" s="5" t="s">
        <v>3862</v>
      </c>
      <c r="AQ106" t="s">
        <v>3863</v>
      </c>
      <c r="AR106" t="str">
        <f t="shared" si="1"/>
        <v>Acer negundo L., 1753 - ACER NEGUNDO L., 1753</v>
      </c>
    </row>
    <row r="107" spans="1:44" x14ac:dyDescent="0.25">
      <c r="A107">
        <v>45675</v>
      </c>
      <c r="B107" t="s">
        <v>3630</v>
      </c>
      <c r="E107" t="s">
        <v>3864</v>
      </c>
      <c r="F107" t="s">
        <v>3865</v>
      </c>
      <c r="G107" t="s">
        <v>3864</v>
      </c>
      <c r="H107" t="s">
        <v>3866</v>
      </c>
      <c r="I107" t="s">
        <v>3864</v>
      </c>
      <c r="J107">
        <v>7</v>
      </c>
      <c r="K107" s="5" t="s">
        <v>3479</v>
      </c>
      <c r="AB107" t="s">
        <v>3103</v>
      </c>
      <c r="AD107" t="s">
        <v>3104</v>
      </c>
      <c r="AE107" t="s">
        <v>3812</v>
      </c>
      <c r="AF107" t="s">
        <v>3813</v>
      </c>
      <c r="AI107" t="s">
        <v>3107</v>
      </c>
      <c r="AJ107" t="s">
        <v>3108</v>
      </c>
      <c r="AK107">
        <v>130708</v>
      </c>
      <c r="AL107">
        <v>79766</v>
      </c>
      <c r="AM107">
        <v>79766</v>
      </c>
      <c r="AN107">
        <v>130708</v>
      </c>
      <c r="AO107" t="s">
        <v>3595</v>
      </c>
      <c r="AP107" s="5" t="s">
        <v>3867</v>
      </c>
      <c r="AQ107" t="s">
        <v>3868</v>
      </c>
      <c r="AR107" t="str">
        <f t="shared" si="1"/>
        <v>Acer negundo subsp. negundo L., 1753 - ACER NEGUNDO SUBSP. NEGUNDO L., 1753</v>
      </c>
    </row>
    <row r="108" spans="1:44" x14ac:dyDescent="0.25">
      <c r="A108">
        <v>36925</v>
      </c>
      <c r="B108" t="s">
        <v>3152</v>
      </c>
      <c r="C108" t="s">
        <v>3869</v>
      </c>
      <c r="D108" t="s">
        <v>3870</v>
      </c>
      <c r="E108" t="s">
        <v>3871</v>
      </c>
      <c r="F108" t="s">
        <v>3872</v>
      </c>
      <c r="G108" t="s">
        <v>3871</v>
      </c>
      <c r="H108" t="s">
        <v>3873</v>
      </c>
      <c r="I108" t="s">
        <v>3874</v>
      </c>
      <c r="J108">
        <v>3</v>
      </c>
      <c r="K108" s="5" t="s">
        <v>3135</v>
      </c>
      <c r="AB108" t="s">
        <v>3103</v>
      </c>
      <c r="AD108" t="s">
        <v>3104</v>
      </c>
      <c r="AE108" t="s">
        <v>3812</v>
      </c>
      <c r="AF108" t="s">
        <v>3813</v>
      </c>
      <c r="AI108" t="s">
        <v>3107</v>
      </c>
      <c r="AJ108" t="s">
        <v>3108</v>
      </c>
      <c r="AK108">
        <v>79770</v>
      </c>
      <c r="AL108">
        <v>188731</v>
      </c>
      <c r="AM108">
        <v>188731</v>
      </c>
      <c r="AN108">
        <v>79770</v>
      </c>
      <c r="AO108" t="s">
        <v>3109</v>
      </c>
      <c r="AP108" s="5" t="s">
        <v>3875</v>
      </c>
      <c r="AQ108" t="s">
        <v>3876</v>
      </c>
      <c r="AR108" t="str">
        <f t="shared" si="1"/>
        <v>Acer opalus Mill., 1768 - ACER OPALUS MILL., 1768</v>
      </c>
    </row>
    <row r="109" spans="1:44" x14ac:dyDescent="0.25">
      <c r="A109">
        <v>33909</v>
      </c>
      <c r="B109" t="s">
        <v>3877</v>
      </c>
      <c r="C109" t="s">
        <v>3878</v>
      </c>
      <c r="E109" t="s">
        <v>3879</v>
      </c>
      <c r="F109" t="s">
        <v>3880</v>
      </c>
      <c r="G109" t="s">
        <v>3879</v>
      </c>
      <c r="H109" t="s">
        <v>3881</v>
      </c>
      <c r="I109" t="s">
        <v>3882</v>
      </c>
      <c r="J109">
        <v>3</v>
      </c>
      <c r="K109" s="5" t="s">
        <v>3135</v>
      </c>
      <c r="AB109" t="s">
        <v>3103</v>
      </c>
      <c r="AD109" t="s">
        <v>3104</v>
      </c>
      <c r="AE109" t="s">
        <v>3812</v>
      </c>
      <c r="AF109" t="s">
        <v>3813</v>
      </c>
      <c r="AI109" t="s">
        <v>3107</v>
      </c>
      <c r="AJ109" t="s">
        <v>3108</v>
      </c>
      <c r="AK109">
        <v>130714</v>
      </c>
      <c r="AL109">
        <v>79770</v>
      </c>
      <c r="AM109">
        <v>79770</v>
      </c>
      <c r="AN109">
        <v>130714</v>
      </c>
      <c r="AO109" t="s">
        <v>3595</v>
      </c>
      <c r="AP109" s="5" t="s">
        <v>3883</v>
      </c>
      <c r="AQ109" t="s">
        <v>3884</v>
      </c>
      <c r="AR109" t="str">
        <f t="shared" si="1"/>
        <v>Acer opalus subsp. obtusatum (Waldst. &amp; Kit. ex Willd.) Gams, 1924 - ACER OPALUS SUBSP. OBTUSATUM (WALDST. &amp; KIT. EX WILLD.) GAMS, 1924</v>
      </c>
    </row>
    <row r="110" spans="1:44" x14ac:dyDescent="0.25">
      <c r="A110">
        <v>38044</v>
      </c>
      <c r="B110" t="s">
        <v>3152</v>
      </c>
      <c r="C110" t="s">
        <v>3885</v>
      </c>
      <c r="E110" t="s">
        <v>3886</v>
      </c>
      <c r="F110" t="s">
        <v>3887</v>
      </c>
      <c r="G110" t="s">
        <v>3886</v>
      </c>
      <c r="H110" t="s">
        <v>3888</v>
      </c>
      <c r="I110" t="s">
        <v>3886</v>
      </c>
      <c r="J110">
        <v>7</v>
      </c>
      <c r="K110" s="5" t="s">
        <v>3135</v>
      </c>
      <c r="AB110" t="s">
        <v>3103</v>
      </c>
      <c r="AD110" t="s">
        <v>3104</v>
      </c>
      <c r="AE110" t="s">
        <v>3812</v>
      </c>
      <c r="AF110" t="s">
        <v>3813</v>
      </c>
      <c r="AI110" t="s">
        <v>3107</v>
      </c>
      <c r="AJ110" t="s">
        <v>3108</v>
      </c>
      <c r="AK110">
        <v>130715</v>
      </c>
      <c r="AL110">
        <v>79770</v>
      </c>
      <c r="AM110">
        <v>79770</v>
      </c>
      <c r="AN110">
        <v>130715</v>
      </c>
      <c r="AO110" t="s">
        <v>3595</v>
      </c>
      <c r="AP110" s="5" t="s">
        <v>3889</v>
      </c>
      <c r="AQ110" t="s">
        <v>3890</v>
      </c>
      <c r="AR110" t="str">
        <f t="shared" si="1"/>
        <v>Acer opalus subsp. opalus Mill., 1768 - ACER OPALUS SUBSP. OPALUS MILL., 1768</v>
      </c>
    </row>
    <row r="111" spans="1:44" x14ac:dyDescent="0.25">
      <c r="A111">
        <v>5040</v>
      </c>
      <c r="B111" t="s">
        <v>3835</v>
      </c>
      <c r="C111" t="s">
        <v>3891</v>
      </c>
      <c r="D111" t="s">
        <v>3892</v>
      </c>
      <c r="E111" t="s">
        <v>3893</v>
      </c>
      <c r="F111" t="s">
        <v>3894</v>
      </c>
      <c r="G111" t="s">
        <v>3893</v>
      </c>
      <c r="H111" t="s">
        <v>3895</v>
      </c>
      <c r="I111" t="s">
        <v>3893</v>
      </c>
      <c r="J111">
        <v>3</v>
      </c>
      <c r="K111" s="5" t="s">
        <v>3167</v>
      </c>
      <c r="AB111" t="s">
        <v>3103</v>
      </c>
      <c r="AD111" t="s">
        <v>3104</v>
      </c>
      <c r="AE111" t="s">
        <v>3812</v>
      </c>
      <c r="AF111" t="s">
        <v>3813</v>
      </c>
      <c r="AI111" t="s">
        <v>3107</v>
      </c>
      <c r="AJ111" t="s">
        <v>3108</v>
      </c>
      <c r="AK111">
        <v>79775</v>
      </c>
      <c r="AL111">
        <v>188731</v>
      </c>
      <c r="AM111">
        <v>188731</v>
      </c>
      <c r="AN111">
        <v>79775</v>
      </c>
      <c r="AO111" t="s">
        <v>3109</v>
      </c>
      <c r="AP111" s="5" t="s">
        <v>3896</v>
      </c>
      <c r="AQ111" t="s">
        <v>3897</v>
      </c>
      <c r="AR111" t="str">
        <f t="shared" si="1"/>
        <v>Acer palmatum Thunb., 1784 - ACER PALMATUM THUNB., 1784</v>
      </c>
    </row>
    <row r="112" spans="1:44" x14ac:dyDescent="0.25">
      <c r="A112">
        <v>23903</v>
      </c>
      <c r="B112" t="s">
        <v>3835</v>
      </c>
      <c r="E112" t="s">
        <v>3898</v>
      </c>
      <c r="F112" t="s">
        <v>3899</v>
      </c>
      <c r="G112" t="s">
        <v>3898</v>
      </c>
      <c r="H112" t="s">
        <v>3900</v>
      </c>
      <c r="I112" t="s">
        <v>3898</v>
      </c>
      <c r="J112">
        <v>7</v>
      </c>
      <c r="K112" s="5" t="s">
        <v>3167</v>
      </c>
      <c r="AB112" t="s">
        <v>3103</v>
      </c>
      <c r="AD112" t="s">
        <v>3104</v>
      </c>
      <c r="AE112" t="s">
        <v>3812</v>
      </c>
      <c r="AF112" t="s">
        <v>3813</v>
      </c>
      <c r="AI112" t="s">
        <v>3107</v>
      </c>
      <c r="AJ112" t="s">
        <v>3108</v>
      </c>
      <c r="AK112">
        <v>610733</v>
      </c>
      <c r="AL112">
        <v>188731</v>
      </c>
      <c r="AM112">
        <v>188731</v>
      </c>
      <c r="AN112">
        <v>610733</v>
      </c>
      <c r="AO112" t="s">
        <v>3109</v>
      </c>
      <c r="AP112" s="5" t="s">
        <v>3901</v>
      </c>
      <c r="AQ112" t="s">
        <v>3902</v>
      </c>
      <c r="AR112" t="str">
        <f t="shared" si="1"/>
        <v>Acer pictum Thunb., 1784 - ACER PICTUM THUNB., 1784</v>
      </c>
    </row>
    <row r="113" spans="1:44" x14ac:dyDescent="0.25">
      <c r="A113">
        <v>35989</v>
      </c>
      <c r="B113" t="s">
        <v>3630</v>
      </c>
      <c r="C113" t="s">
        <v>3903</v>
      </c>
      <c r="D113" t="s">
        <v>3904</v>
      </c>
      <c r="E113" t="s">
        <v>3905</v>
      </c>
      <c r="F113" t="s">
        <v>3906</v>
      </c>
      <c r="G113" t="s">
        <v>3905</v>
      </c>
      <c r="H113" t="s">
        <v>3907</v>
      </c>
      <c r="I113" t="s">
        <v>3908</v>
      </c>
      <c r="J113">
        <v>3</v>
      </c>
      <c r="K113" s="5" t="s">
        <v>3135</v>
      </c>
      <c r="AB113" t="s">
        <v>3103</v>
      </c>
      <c r="AD113" t="s">
        <v>3104</v>
      </c>
      <c r="AE113" t="s">
        <v>3812</v>
      </c>
      <c r="AF113" t="s">
        <v>3813</v>
      </c>
      <c r="AI113" t="s">
        <v>3107</v>
      </c>
      <c r="AJ113" t="s">
        <v>3108</v>
      </c>
      <c r="AK113">
        <v>79779</v>
      </c>
      <c r="AL113">
        <v>188731</v>
      </c>
      <c r="AM113">
        <v>188731</v>
      </c>
      <c r="AN113">
        <v>79779</v>
      </c>
      <c r="AO113" t="s">
        <v>3109</v>
      </c>
      <c r="AP113" s="5" t="s">
        <v>3909</v>
      </c>
      <c r="AQ113" t="s">
        <v>3910</v>
      </c>
      <c r="AR113" t="str">
        <f t="shared" si="1"/>
        <v>Acer platanoides L., 1753 - ACER PLATANOIDES L., 1753</v>
      </c>
    </row>
    <row r="114" spans="1:44" x14ac:dyDescent="0.25">
      <c r="A114">
        <v>43680</v>
      </c>
      <c r="B114" t="s">
        <v>3630</v>
      </c>
      <c r="C114" t="s">
        <v>3911</v>
      </c>
      <c r="D114" t="s">
        <v>3912</v>
      </c>
      <c r="E114" t="s">
        <v>3913</v>
      </c>
      <c r="F114" t="s">
        <v>3914</v>
      </c>
      <c r="G114" t="s">
        <v>3913</v>
      </c>
      <c r="H114" t="s">
        <v>3915</v>
      </c>
      <c r="I114" t="s">
        <v>3916</v>
      </c>
      <c r="J114">
        <v>3</v>
      </c>
      <c r="K114" s="5" t="s">
        <v>3135</v>
      </c>
      <c r="AB114" t="s">
        <v>3103</v>
      </c>
      <c r="AD114" t="s">
        <v>3104</v>
      </c>
      <c r="AE114" t="s">
        <v>3812</v>
      </c>
      <c r="AF114" t="s">
        <v>3813</v>
      </c>
      <c r="AI114" t="s">
        <v>3107</v>
      </c>
      <c r="AJ114" t="s">
        <v>3108</v>
      </c>
      <c r="AK114">
        <v>79783</v>
      </c>
      <c r="AL114">
        <v>188731</v>
      </c>
      <c r="AM114">
        <v>188731</v>
      </c>
      <c r="AN114">
        <v>79783</v>
      </c>
      <c r="AO114" t="s">
        <v>3109</v>
      </c>
      <c r="AP114" s="5" t="s">
        <v>3048</v>
      </c>
      <c r="AQ114" t="s">
        <v>3917</v>
      </c>
      <c r="AR114" t="str">
        <f t="shared" si="1"/>
        <v>Acer pseudoplatanus L., 1753 - ACER PSEUDOPLATANUS L., 1753</v>
      </c>
    </row>
    <row r="115" spans="1:44" x14ac:dyDescent="0.25">
      <c r="A115">
        <v>5696</v>
      </c>
      <c r="B115" t="s">
        <v>3630</v>
      </c>
      <c r="E115" t="s">
        <v>3918</v>
      </c>
      <c r="F115" t="s">
        <v>3919</v>
      </c>
      <c r="G115" t="s">
        <v>3918</v>
      </c>
      <c r="H115" t="s">
        <v>3920</v>
      </c>
      <c r="I115" t="s">
        <v>3918</v>
      </c>
      <c r="J115">
        <v>7</v>
      </c>
      <c r="K115" s="5" t="s">
        <v>3167</v>
      </c>
      <c r="AB115" t="s">
        <v>3103</v>
      </c>
      <c r="AD115" t="s">
        <v>3104</v>
      </c>
      <c r="AE115" t="s">
        <v>3812</v>
      </c>
      <c r="AF115" t="s">
        <v>3813</v>
      </c>
      <c r="AI115" t="s">
        <v>3107</v>
      </c>
      <c r="AJ115" t="s">
        <v>3108</v>
      </c>
      <c r="AK115">
        <v>610731</v>
      </c>
      <c r="AL115">
        <v>188731</v>
      </c>
      <c r="AM115">
        <v>188731</v>
      </c>
      <c r="AN115">
        <v>610731</v>
      </c>
      <c r="AO115" t="s">
        <v>3109</v>
      </c>
      <c r="AP115" s="5" t="s">
        <v>3921</v>
      </c>
      <c r="AQ115" t="s">
        <v>3922</v>
      </c>
      <c r="AR115" t="str">
        <f t="shared" si="1"/>
        <v>Acer rubrum L., 1753 - ACER RUBRUM L., 1753</v>
      </c>
    </row>
    <row r="116" spans="1:44" x14ac:dyDescent="0.25">
      <c r="A116">
        <v>13466</v>
      </c>
      <c r="B116" t="s">
        <v>3923</v>
      </c>
      <c r="E116" t="s">
        <v>3924</v>
      </c>
      <c r="F116" t="s">
        <v>3925</v>
      </c>
      <c r="G116" t="s">
        <v>3924</v>
      </c>
      <c r="H116" t="s">
        <v>3926</v>
      </c>
      <c r="I116" t="s">
        <v>3924</v>
      </c>
      <c r="J116">
        <v>7</v>
      </c>
      <c r="K116" s="5" t="s">
        <v>3102</v>
      </c>
      <c r="AB116" t="s">
        <v>3103</v>
      </c>
      <c r="AD116" t="s">
        <v>3104</v>
      </c>
      <c r="AE116" t="s">
        <v>3812</v>
      </c>
      <c r="AF116" t="s">
        <v>3813</v>
      </c>
      <c r="AI116" t="s">
        <v>3107</v>
      </c>
      <c r="AJ116" t="s">
        <v>3108</v>
      </c>
      <c r="AK116">
        <v>717049</v>
      </c>
      <c r="AL116">
        <v>188731</v>
      </c>
      <c r="AM116">
        <v>188731</v>
      </c>
      <c r="AN116">
        <v>717049</v>
      </c>
      <c r="AO116" t="s">
        <v>3109</v>
      </c>
      <c r="AP116" s="5" t="s">
        <v>3927</v>
      </c>
      <c r="AQ116" t="s">
        <v>3928</v>
      </c>
      <c r="AR116" t="str">
        <f t="shared" si="1"/>
        <v>Acer rufinerve Siebold &amp; Zucc., 1845 - ACER RUFINERVE SIEBOLD &amp; ZUCC., 1845</v>
      </c>
    </row>
    <row r="117" spans="1:44" x14ac:dyDescent="0.25">
      <c r="A117">
        <v>21001</v>
      </c>
      <c r="B117" t="s">
        <v>3630</v>
      </c>
      <c r="C117" t="s">
        <v>3929</v>
      </c>
      <c r="D117" t="s">
        <v>3930</v>
      </c>
      <c r="E117" t="s">
        <v>3931</v>
      </c>
      <c r="F117" t="s">
        <v>3932</v>
      </c>
      <c r="G117" t="s">
        <v>3931</v>
      </c>
      <c r="H117" t="s">
        <v>3933</v>
      </c>
      <c r="I117" t="s">
        <v>3934</v>
      </c>
      <c r="J117">
        <v>3</v>
      </c>
      <c r="K117" s="5" t="s">
        <v>3102</v>
      </c>
      <c r="AB117" t="s">
        <v>3103</v>
      </c>
      <c r="AD117" t="s">
        <v>3104</v>
      </c>
      <c r="AE117" t="s">
        <v>3812</v>
      </c>
      <c r="AF117" t="s">
        <v>3813</v>
      </c>
      <c r="AI117" t="s">
        <v>3107</v>
      </c>
      <c r="AJ117" t="s">
        <v>3108</v>
      </c>
      <c r="AK117">
        <v>79788</v>
      </c>
      <c r="AL117">
        <v>188731</v>
      </c>
      <c r="AM117">
        <v>188731</v>
      </c>
      <c r="AN117">
        <v>79788</v>
      </c>
      <c r="AO117" t="s">
        <v>3109</v>
      </c>
      <c r="AP117" s="5" t="s">
        <v>3935</v>
      </c>
      <c r="AQ117" t="s">
        <v>3936</v>
      </c>
      <c r="AR117" t="str">
        <f t="shared" si="1"/>
        <v>Acer saccharinum L., 1753 - ACER SACCHARINUM L., 1753</v>
      </c>
    </row>
    <row r="118" spans="1:44" x14ac:dyDescent="0.25">
      <c r="A118">
        <v>23192</v>
      </c>
      <c r="B118" t="s">
        <v>3630</v>
      </c>
      <c r="D118" t="s">
        <v>3937</v>
      </c>
      <c r="E118" t="s">
        <v>3938</v>
      </c>
      <c r="F118" t="s">
        <v>3939</v>
      </c>
      <c r="G118" t="s">
        <v>3938</v>
      </c>
      <c r="H118" t="s">
        <v>3940</v>
      </c>
      <c r="I118" t="s">
        <v>3938</v>
      </c>
      <c r="K118" s="5" t="s">
        <v>3135</v>
      </c>
      <c r="Q118" t="s">
        <v>3135</v>
      </c>
      <c r="AB118" t="s">
        <v>3103</v>
      </c>
      <c r="AD118" t="s">
        <v>3104</v>
      </c>
      <c r="AE118" t="s">
        <v>3812</v>
      </c>
      <c r="AF118" t="s">
        <v>3813</v>
      </c>
      <c r="AI118" t="s">
        <v>3107</v>
      </c>
      <c r="AJ118" t="s">
        <v>3108</v>
      </c>
      <c r="AK118">
        <v>188731</v>
      </c>
      <c r="AL118">
        <v>187331</v>
      </c>
      <c r="AM118">
        <v>187331</v>
      </c>
      <c r="AN118">
        <v>188731</v>
      </c>
      <c r="AO118" t="s">
        <v>3116</v>
      </c>
      <c r="AP118" s="5" t="s">
        <v>3941</v>
      </c>
      <c r="AQ118" t="s">
        <v>3942</v>
      </c>
      <c r="AR118" t="str">
        <f t="shared" si="1"/>
        <v>Acer L., 1753 - ACER L., 1753</v>
      </c>
    </row>
    <row r="119" spans="1:44" x14ac:dyDescent="0.25">
      <c r="A119">
        <v>30645</v>
      </c>
      <c r="B119" t="s">
        <v>3630</v>
      </c>
      <c r="E119" t="s">
        <v>3943</v>
      </c>
      <c r="F119" t="s">
        <v>3944</v>
      </c>
      <c r="G119" t="s">
        <v>3943</v>
      </c>
      <c r="H119" t="s">
        <v>3945</v>
      </c>
      <c r="I119" t="s">
        <v>3943</v>
      </c>
      <c r="J119">
        <v>7</v>
      </c>
      <c r="K119" s="5" t="s">
        <v>3167</v>
      </c>
      <c r="AB119" t="s">
        <v>3103</v>
      </c>
      <c r="AD119" t="s">
        <v>3104</v>
      </c>
      <c r="AE119" t="s">
        <v>3812</v>
      </c>
      <c r="AF119" t="s">
        <v>3813</v>
      </c>
      <c r="AI119" t="s">
        <v>3107</v>
      </c>
      <c r="AJ119" t="s">
        <v>3108</v>
      </c>
      <c r="AK119">
        <v>610732</v>
      </c>
      <c r="AL119">
        <v>188731</v>
      </c>
      <c r="AM119">
        <v>188731</v>
      </c>
      <c r="AN119">
        <v>610732</v>
      </c>
      <c r="AO119" t="s">
        <v>3109</v>
      </c>
      <c r="AP119" s="5" t="s">
        <v>3946</v>
      </c>
      <c r="AQ119" t="s">
        <v>3947</v>
      </c>
      <c r="AR119" t="str">
        <f t="shared" si="1"/>
        <v>Acer tataricum L., 1753 - ACER TATARICUM L., 1753</v>
      </c>
    </row>
    <row r="120" spans="1:44" x14ac:dyDescent="0.25">
      <c r="A120">
        <v>19860</v>
      </c>
      <c r="B120" t="s">
        <v>3948</v>
      </c>
      <c r="E120" t="s">
        <v>3949</v>
      </c>
      <c r="F120" t="s">
        <v>3950</v>
      </c>
      <c r="G120" t="s">
        <v>3949</v>
      </c>
      <c r="H120" t="s">
        <v>3951</v>
      </c>
      <c r="I120" t="s">
        <v>3952</v>
      </c>
      <c r="J120">
        <v>1</v>
      </c>
      <c r="K120" s="5" t="s">
        <v>3135</v>
      </c>
      <c r="AB120" t="s">
        <v>3103</v>
      </c>
      <c r="AC120" t="s">
        <v>3953</v>
      </c>
      <c r="AD120" t="s">
        <v>3954</v>
      </c>
      <c r="AE120" t="s">
        <v>3955</v>
      </c>
      <c r="AF120" t="s">
        <v>3956</v>
      </c>
      <c r="AI120" t="s">
        <v>3719</v>
      </c>
      <c r="AJ120" t="s">
        <v>3957</v>
      </c>
      <c r="AK120">
        <v>372244</v>
      </c>
      <c r="AL120">
        <v>355155</v>
      </c>
      <c r="AM120">
        <v>355155</v>
      </c>
      <c r="AN120">
        <v>372244</v>
      </c>
      <c r="AO120" t="s">
        <v>3109</v>
      </c>
      <c r="AP120" s="5" t="s">
        <v>3958</v>
      </c>
      <c r="AQ120" t="s">
        <v>3959</v>
      </c>
      <c r="AR120" t="str">
        <f t="shared" si="1"/>
        <v>Acetabularia acetabulum (L.) P.C.Silva, 1952 - ACETABULARIA ACETABULUM (L.) P.C.SILVA, 1952</v>
      </c>
    </row>
    <row r="121" spans="1:44" x14ac:dyDescent="0.25">
      <c r="A121">
        <v>8701</v>
      </c>
      <c r="B121" t="s">
        <v>3960</v>
      </c>
      <c r="E121" t="s">
        <v>3961</v>
      </c>
      <c r="F121" t="s">
        <v>3962</v>
      </c>
      <c r="G121" t="s">
        <v>3961</v>
      </c>
      <c r="H121" t="s">
        <v>3963</v>
      </c>
      <c r="I121" t="s">
        <v>3964</v>
      </c>
      <c r="J121">
        <v>1</v>
      </c>
      <c r="K121" s="5" t="s">
        <v>3135</v>
      </c>
      <c r="M121" t="s">
        <v>3135</v>
      </c>
      <c r="O121" t="s">
        <v>3135</v>
      </c>
      <c r="R121" t="s">
        <v>3135</v>
      </c>
      <c r="Y121" t="s">
        <v>3135</v>
      </c>
      <c r="AB121" t="s">
        <v>3103</v>
      </c>
      <c r="AC121" t="s">
        <v>3953</v>
      </c>
      <c r="AD121" t="s">
        <v>3954</v>
      </c>
      <c r="AE121" t="s">
        <v>3955</v>
      </c>
      <c r="AF121" t="s">
        <v>3956</v>
      </c>
      <c r="AI121" t="s">
        <v>3719</v>
      </c>
      <c r="AJ121" t="s">
        <v>3957</v>
      </c>
      <c r="AK121">
        <v>355155</v>
      </c>
      <c r="AL121">
        <v>188306</v>
      </c>
      <c r="AM121">
        <v>188306</v>
      </c>
      <c r="AN121">
        <v>355155</v>
      </c>
      <c r="AO121" t="s">
        <v>3116</v>
      </c>
      <c r="AP121" s="5" t="s">
        <v>3965</v>
      </c>
      <c r="AQ121" t="s">
        <v>3966</v>
      </c>
      <c r="AR121" t="str">
        <f t="shared" si="1"/>
        <v>Acetabularia J.V. Lamour., 1812 - ACETABULARIA J.V. LAMOUR., 1812</v>
      </c>
    </row>
    <row r="122" spans="1:44" x14ac:dyDescent="0.25">
      <c r="A122">
        <v>7071</v>
      </c>
      <c r="B122" t="s">
        <v>3630</v>
      </c>
      <c r="C122" t="s">
        <v>3967</v>
      </c>
      <c r="D122" t="s">
        <v>3968</v>
      </c>
      <c r="E122" t="s">
        <v>3969</v>
      </c>
      <c r="F122" t="s">
        <v>3970</v>
      </c>
      <c r="G122" t="s">
        <v>3969</v>
      </c>
      <c r="H122" t="s">
        <v>3971</v>
      </c>
      <c r="I122" t="s">
        <v>3972</v>
      </c>
      <c r="J122">
        <v>7</v>
      </c>
      <c r="K122" s="5" t="s">
        <v>3135</v>
      </c>
      <c r="AB122" t="s">
        <v>3103</v>
      </c>
      <c r="AD122" t="s">
        <v>3104</v>
      </c>
      <c r="AE122" t="s">
        <v>3105</v>
      </c>
      <c r="AF122" t="s">
        <v>3106</v>
      </c>
      <c r="AI122" t="s">
        <v>3107</v>
      </c>
      <c r="AJ122" t="s">
        <v>3108</v>
      </c>
      <c r="AK122">
        <v>79865</v>
      </c>
      <c r="AL122">
        <v>188746</v>
      </c>
      <c r="AM122">
        <v>188746</v>
      </c>
      <c r="AN122">
        <v>79865</v>
      </c>
      <c r="AO122" t="s">
        <v>3109</v>
      </c>
      <c r="AP122" s="5" t="s">
        <v>3973</v>
      </c>
      <c r="AQ122" t="s">
        <v>3974</v>
      </c>
      <c r="AR122" t="str">
        <f t="shared" si="1"/>
        <v>Achillea ageratum L., 1753 - ACHILLEA AGERATUM L., 1753</v>
      </c>
    </row>
    <row r="123" spans="1:44" x14ac:dyDescent="0.25">
      <c r="A123">
        <v>35362</v>
      </c>
      <c r="B123" t="s">
        <v>3975</v>
      </c>
      <c r="E123" t="s">
        <v>3976</v>
      </c>
      <c r="F123" t="s">
        <v>3977</v>
      </c>
      <c r="G123" t="s">
        <v>3976</v>
      </c>
      <c r="H123" t="s">
        <v>3978</v>
      </c>
      <c r="I123" t="s">
        <v>3979</v>
      </c>
      <c r="J123">
        <v>7</v>
      </c>
      <c r="K123" s="5" t="s">
        <v>3167</v>
      </c>
      <c r="AB123" t="s">
        <v>3103</v>
      </c>
      <c r="AD123" t="s">
        <v>3104</v>
      </c>
      <c r="AE123" t="s">
        <v>3105</v>
      </c>
      <c r="AF123" t="s">
        <v>3106</v>
      </c>
      <c r="AI123" t="s">
        <v>3107</v>
      </c>
      <c r="AJ123" t="s">
        <v>3108</v>
      </c>
      <c r="AK123">
        <v>79867</v>
      </c>
      <c r="AL123">
        <v>188746</v>
      </c>
      <c r="AM123">
        <v>188746</v>
      </c>
      <c r="AN123">
        <v>79867</v>
      </c>
      <c r="AO123" t="s">
        <v>3109</v>
      </c>
      <c r="AP123" s="5" t="s">
        <v>3980</v>
      </c>
      <c r="AQ123" t="s">
        <v>3981</v>
      </c>
      <c r="AR123" t="str">
        <f t="shared" si="1"/>
        <v>Achillea aspleniifolia Vent., 1803 - ACHILLEA ASPLENIIFOLIA VENT., 1803</v>
      </c>
    </row>
    <row r="124" spans="1:44" x14ac:dyDescent="0.25">
      <c r="A124">
        <v>19576</v>
      </c>
      <c r="B124" t="s">
        <v>3630</v>
      </c>
      <c r="C124" t="s">
        <v>3982</v>
      </c>
      <c r="E124" t="s">
        <v>3983</v>
      </c>
      <c r="F124" t="s">
        <v>3984</v>
      </c>
      <c r="G124" t="s">
        <v>3983</v>
      </c>
      <c r="H124" t="s">
        <v>3985</v>
      </c>
      <c r="I124" t="s">
        <v>3986</v>
      </c>
      <c r="J124">
        <v>7</v>
      </c>
      <c r="K124" s="5" t="s">
        <v>3135</v>
      </c>
      <c r="AB124" t="s">
        <v>3103</v>
      </c>
      <c r="AD124" t="s">
        <v>3104</v>
      </c>
      <c r="AE124" t="s">
        <v>3105</v>
      </c>
      <c r="AF124" t="s">
        <v>3106</v>
      </c>
      <c r="AI124" t="s">
        <v>3107</v>
      </c>
      <c r="AJ124" t="s">
        <v>3108</v>
      </c>
      <c r="AK124">
        <v>79868</v>
      </c>
      <c r="AL124">
        <v>188746</v>
      </c>
      <c r="AM124">
        <v>188746</v>
      </c>
      <c r="AN124">
        <v>79868</v>
      </c>
      <c r="AO124" t="s">
        <v>3109</v>
      </c>
      <c r="AP124" s="5" t="s">
        <v>3987</v>
      </c>
      <c r="AQ124" t="s">
        <v>3988</v>
      </c>
      <c r="AR124" t="str">
        <f t="shared" si="1"/>
        <v>Achillea atrata L., 1753 - ACHILLEA ATRATA L., 1753</v>
      </c>
    </row>
    <row r="125" spans="1:44" x14ac:dyDescent="0.25">
      <c r="A125">
        <v>31773</v>
      </c>
      <c r="B125" t="s">
        <v>3989</v>
      </c>
      <c r="C125" t="s">
        <v>3990</v>
      </c>
      <c r="E125" t="s">
        <v>3991</v>
      </c>
      <c r="F125" t="s">
        <v>3992</v>
      </c>
      <c r="G125" t="s">
        <v>3991</v>
      </c>
      <c r="H125" t="s">
        <v>3993</v>
      </c>
      <c r="I125" t="s">
        <v>3994</v>
      </c>
      <c r="J125">
        <v>7</v>
      </c>
      <c r="K125" s="5" t="s">
        <v>3135</v>
      </c>
      <c r="AB125" t="s">
        <v>3103</v>
      </c>
      <c r="AD125" t="s">
        <v>3104</v>
      </c>
      <c r="AE125" t="s">
        <v>3105</v>
      </c>
      <c r="AF125" t="s">
        <v>3106</v>
      </c>
      <c r="AI125" t="s">
        <v>3107</v>
      </c>
      <c r="AJ125" t="s">
        <v>3108</v>
      </c>
      <c r="AK125">
        <v>79874</v>
      </c>
      <c r="AL125">
        <v>188746</v>
      </c>
      <c r="AM125">
        <v>188746</v>
      </c>
      <c r="AN125">
        <v>79874</v>
      </c>
      <c r="AO125" t="s">
        <v>3109</v>
      </c>
      <c r="AP125" s="5" t="s">
        <v>3995</v>
      </c>
      <c r="AQ125" t="s">
        <v>3996</v>
      </c>
      <c r="AR125" t="str">
        <f t="shared" si="1"/>
        <v>Achillea chamaemelifolia Pourr., 1788 - ACHILLEA CHAMAEMELIFOLIA POURR., 1788</v>
      </c>
    </row>
    <row r="126" spans="1:44" x14ac:dyDescent="0.25">
      <c r="A126">
        <v>24710</v>
      </c>
      <c r="B126" t="s">
        <v>3997</v>
      </c>
      <c r="E126" t="s">
        <v>3998</v>
      </c>
      <c r="F126" t="s">
        <v>3999</v>
      </c>
      <c r="G126" t="s">
        <v>3998</v>
      </c>
      <c r="H126" t="s">
        <v>4000</v>
      </c>
      <c r="I126" t="s">
        <v>4001</v>
      </c>
      <c r="J126">
        <v>7</v>
      </c>
      <c r="K126" s="5" t="s">
        <v>3102</v>
      </c>
      <c r="AB126" t="s">
        <v>3103</v>
      </c>
      <c r="AD126" t="s">
        <v>3104</v>
      </c>
      <c r="AE126" t="s">
        <v>3105</v>
      </c>
      <c r="AF126" t="s">
        <v>3106</v>
      </c>
      <c r="AI126" t="s">
        <v>3107</v>
      </c>
      <c r="AJ126" t="s">
        <v>3108</v>
      </c>
      <c r="AK126">
        <v>610734</v>
      </c>
      <c r="AL126">
        <v>188746</v>
      </c>
      <c r="AM126">
        <v>188746</v>
      </c>
      <c r="AN126">
        <v>610734</v>
      </c>
      <c r="AO126" t="s">
        <v>3109</v>
      </c>
      <c r="AP126" s="5" t="s">
        <v>4002</v>
      </c>
      <c r="AQ126" t="s">
        <v>4003</v>
      </c>
      <c r="AR126" t="str">
        <f t="shared" si="1"/>
        <v>Achillea coarctata Poir., 1810 - ACHILLEA COARCTATA POIR., 1810</v>
      </c>
    </row>
    <row r="127" spans="1:44" x14ac:dyDescent="0.25">
      <c r="A127">
        <v>37261</v>
      </c>
      <c r="B127" t="s">
        <v>4004</v>
      </c>
      <c r="E127" t="s">
        <v>4005</v>
      </c>
      <c r="F127" t="s">
        <v>4006</v>
      </c>
      <c r="G127" t="s">
        <v>4005</v>
      </c>
      <c r="H127" t="s">
        <v>4007</v>
      </c>
      <c r="I127" t="s">
        <v>4008</v>
      </c>
      <c r="J127">
        <v>7</v>
      </c>
      <c r="K127" s="5" t="s">
        <v>3135</v>
      </c>
      <c r="AB127" t="s">
        <v>3103</v>
      </c>
      <c r="AD127" t="s">
        <v>3104</v>
      </c>
      <c r="AE127" t="s">
        <v>3105</v>
      </c>
      <c r="AF127" t="s">
        <v>3106</v>
      </c>
      <c r="AI127" t="s">
        <v>3107</v>
      </c>
      <c r="AJ127" t="s">
        <v>3108</v>
      </c>
      <c r="AK127">
        <v>79875</v>
      </c>
      <c r="AL127">
        <v>188746</v>
      </c>
      <c r="AM127">
        <v>188746</v>
      </c>
      <c r="AN127">
        <v>79875</v>
      </c>
      <c r="AO127" t="s">
        <v>3109</v>
      </c>
      <c r="AP127" s="5" t="s">
        <v>4009</v>
      </c>
      <c r="AQ127" t="s">
        <v>4010</v>
      </c>
      <c r="AR127" t="str">
        <f t="shared" si="1"/>
        <v>Achillea collina (Becker ex Rchb.f.) Heimerl, 1883 - ACHILLEA COLLINA (BECKER EX RCHB.F.) HEIMERL, 1883</v>
      </c>
    </row>
    <row r="128" spans="1:44" x14ac:dyDescent="0.25">
      <c r="A128">
        <v>33441</v>
      </c>
      <c r="B128" t="s">
        <v>4011</v>
      </c>
      <c r="C128" t="s">
        <v>4012</v>
      </c>
      <c r="E128" t="s">
        <v>4013</v>
      </c>
      <c r="F128" t="s">
        <v>4014</v>
      </c>
      <c r="G128" t="s">
        <v>4013</v>
      </c>
      <c r="H128" t="s">
        <v>4015</v>
      </c>
      <c r="I128" t="s">
        <v>4016</v>
      </c>
      <c r="J128">
        <v>3</v>
      </c>
      <c r="K128" s="5" t="s">
        <v>3102</v>
      </c>
      <c r="AB128" t="s">
        <v>3103</v>
      </c>
      <c r="AD128" t="s">
        <v>3104</v>
      </c>
      <c r="AE128" t="s">
        <v>3105</v>
      </c>
      <c r="AF128" t="s">
        <v>3106</v>
      </c>
      <c r="AI128" t="s">
        <v>3107</v>
      </c>
      <c r="AJ128" t="s">
        <v>3108</v>
      </c>
      <c r="AK128">
        <v>79877</v>
      </c>
      <c r="AL128">
        <v>188746</v>
      </c>
      <c r="AM128">
        <v>188746</v>
      </c>
      <c r="AN128">
        <v>79877</v>
      </c>
      <c r="AO128" t="s">
        <v>3109</v>
      </c>
      <c r="AP128" s="5" t="s">
        <v>4017</v>
      </c>
      <c r="AQ128" t="s">
        <v>4018</v>
      </c>
      <c r="AR128" t="str">
        <f t="shared" si="1"/>
        <v>Achillea crithmifolia Waldst. &amp; Kit., 1802 - ACHILLEA CRITHMIFOLIA WALDST. &amp; KIT., 1802</v>
      </c>
    </row>
    <row r="129" spans="1:44" x14ac:dyDescent="0.25">
      <c r="A129">
        <v>23221</v>
      </c>
      <c r="B129" t="s">
        <v>4019</v>
      </c>
      <c r="C129" t="s">
        <v>4020</v>
      </c>
      <c r="D129" t="s">
        <v>4021</v>
      </c>
      <c r="E129" t="s">
        <v>4022</v>
      </c>
      <c r="F129" t="s">
        <v>4023</v>
      </c>
      <c r="G129" t="s">
        <v>4022</v>
      </c>
      <c r="H129" t="s">
        <v>4024</v>
      </c>
      <c r="I129" t="s">
        <v>4025</v>
      </c>
      <c r="J129">
        <v>7</v>
      </c>
      <c r="K129" s="5" t="s">
        <v>3135</v>
      </c>
      <c r="T129" t="s">
        <v>3102</v>
      </c>
      <c r="AB129" t="s">
        <v>3103</v>
      </c>
      <c r="AD129" t="s">
        <v>3104</v>
      </c>
      <c r="AE129" t="s">
        <v>3105</v>
      </c>
      <c r="AF129" t="s">
        <v>3106</v>
      </c>
      <c r="AI129" t="s">
        <v>3107</v>
      </c>
      <c r="AJ129" t="s">
        <v>3108</v>
      </c>
      <c r="AK129">
        <v>79886</v>
      </c>
      <c r="AL129">
        <v>188746</v>
      </c>
      <c r="AM129">
        <v>188746</v>
      </c>
      <c r="AN129">
        <v>79886</v>
      </c>
      <c r="AO129" t="s">
        <v>3109</v>
      </c>
      <c r="AP129" s="5" t="s">
        <v>4026</v>
      </c>
      <c r="AQ129" t="s">
        <v>4027</v>
      </c>
      <c r="AR129" t="str">
        <f t="shared" si="1"/>
        <v>Achillea distans Waldst. &amp; Kit. ex Willd., 1803 - ACHILLEA DISTANS WALDST. &amp; KIT. EX WILLD., 1803</v>
      </c>
    </row>
    <row r="130" spans="1:44" x14ac:dyDescent="0.25">
      <c r="A130">
        <v>34383</v>
      </c>
      <c r="B130" t="s">
        <v>4019</v>
      </c>
      <c r="C130" t="s">
        <v>4020</v>
      </c>
      <c r="E130" t="s">
        <v>4028</v>
      </c>
      <c r="F130" t="s">
        <v>4029</v>
      </c>
      <c r="G130" t="s">
        <v>4028</v>
      </c>
      <c r="H130" t="s">
        <v>4030</v>
      </c>
      <c r="I130" t="s">
        <v>4028</v>
      </c>
      <c r="J130">
        <v>7</v>
      </c>
      <c r="K130" s="5" t="s">
        <v>3135</v>
      </c>
      <c r="AB130" t="s">
        <v>3103</v>
      </c>
      <c r="AD130" t="s">
        <v>3104</v>
      </c>
      <c r="AE130" t="s">
        <v>3105</v>
      </c>
      <c r="AF130" t="s">
        <v>3106</v>
      </c>
      <c r="AI130" t="s">
        <v>3107</v>
      </c>
      <c r="AJ130" t="s">
        <v>3108</v>
      </c>
      <c r="AK130">
        <v>130725</v>
      </c>
      <c r="AL130">
        <v>79886</v>
      </c>
      <c r="AM130">
        <v>79886</v>
      </c>
      <c r="AN130">
        <v>130725</v>
      </c>
      <c r="AO130" t="s">
        <v>3595</v>
      </c>
      <c r="AP130" s="5" t="s">
        <v>4031</v>
      </c>
      <c r="AQ130" t="s">
        <v>4032</v>
      </c>
      <c r="AR130" t="str">
        <f t="shared" ref="AR130:AR193" si="2">CONCATENATE(E130," - ",F130)</f>
        <v>Achillea distans subsp. distans Waldst. &amp; Kit. ex Willd., 1803 - ACHILLEA DISTANS SUBSP. DISTANS WALDST. &amp; KIT. EX WILLD., 1803</v>
      </c>
    </row>
    <row r="131" spans="1:44" x14ac:dyDescent="0.25">
      <c r="A131">
        <v>28141</v>
      </c>
      <c r="B131" t="s">
        <v>4033</v>
      </c>
      <c r="C131" t="s">
        <v>4034</v>
      </c>
      <c r="E131" t="s">
        <v>4035</v>
      </c>
      <c r="F131" t="s">
        <v>4036</v>
      </c>
      <c r="G131" t="s">
        <v>4035</v>
      </c>
      <c r="H131" t="s">
        <v>4037</v>
      </c>
      <c r="I131" t="s">
        <v>4038</v>
      </c>
      <c r="J131">
        <v>7</v>
      </c>
      <c r="K131" s="5" t="s">
        <v>3135</v>
      </c>
      <c r="AB131" t="s">
        <v>3103</v>
      </c>
      <c r="AD131" t="s">
        <v>3104</v>
      </c>
      <c r="AE131" t="s">
        <v>3105</v>
      </c>
      <c r="AF131" t="s">
        <v>3106</v>
      </c>
      <c r="AI131" t="s">
        <v>3107</v>
      </c>
      <c r="AJ131" t="s">
        <v>3108</v>
      </c>
      <c r="AK131">
        <v>612382</v>
      </c>
      <c r="AL131">
        <v>79886</v>
      </c>
      <c r="AM131">
        <v>79886</v>
      </c>
      <c r="AN131">
        <v>612382</v>
      </c>
      <c r="AO131" t="s">
        <v>3595</v>
      </c>
      <c r="AP131" s="5" t="s">
        <v>4039</v>
      </c>
      <c r="AQ131" t="s">
        <v>4040</v>
      </c>
      <c r="AR131" t="str">
        <f t="shared" si="2"/>
        <v>Achillea distans subsp. stricta (Schleich. ex W.D.J.Koch) Janch., 1941 - ACHILLEA DISTANS SUBSP. STRICTA (SCHLEICH. EX W.D.J.KOCH) JANCH., 1941</v>
      </c>
    </row>
    <row r="132" spans="1:44" x14ac:dyDescent="0.25">
      <c r="A132">
        <v>45518</v>
      </c>
      <c r="B132" t="s">
        <v>4041</v>
      </c>
      <c r="C132" t="s">
        <v>4042</v>
      </c>
      <c r="E132" t="s">
        <v>4043</v>
      </c>
      <c r="F132" t="s">
        <v>4044</v>
      </c>
      <c r="G132" t="s">
        <v>4043</v>
      </c>
      <c r="H132" t="s">
        <v>4045</v>
      </c>
      <c r="I132" t="s">
        <v>4046</v>
      </c>
      <c r="J132">
        <v>7</v>
      </c>
      <c r="K132" s="5" t="s">
        <v>3135</v>
      </c>
      <c r="AB132" t="s">
        <v>3103</v>
      </c>
      <c r="AD132" t="s">
        <v>3104</v>
      </c>
      <c r="AE132" t="s">
        <v>3105</v>
      </c>
      <c r="AF132" t="s">
        <v>3106</v>
      </c>
      <c r="AI132" t="s">
        <v>3107</v>
      </c>
      <c r="AJ132" t="s">
        <v>3108</v>
      </c>
      <c r="AK132">
        <v>130726</v>
      </c>
      <c r="AL132">
        <v>79886</v>
      </c>
      <c r="AM132">
        <v>79886</v>
      </c>
      <c r="AN132">
        <v>130726</v>
      </c>
      <c r="AO132" t="s">
        <v>3595</v>
      </c>
      <c r="AP132" s="5" t="s">
        <v>4047</v>
      </c>
      <c r="AQ132" t="s">
        <v>4048</v>
      </c>
      <c r="AR132" t="str">
        <f t="shared" si="2"/>
        <v>Achillea distans subsp. tanacetifolia (All.) Janch., 1942 - ACHILLEA DISTANS SUBSP. TANACETIFOLIA (ALL.) JANCH., 1942</v>
      </c>
    </row>
    <row r="133" spans="1:44" x14ac:dyDescent="0.25">
      <c r="A133">
        <v>16591</v>
      </c>
      <c r="B133" t="s">
        <v>4049</v>
      </c>
      <c r="C133" t="s">
        <v>4050</v>
      </c>
      <c r="E133" t="s">
        <v>4051</v>
      </c>
      <c r="F133" t="s">
        <v>4052</v>
      </c>
      <c r="G133" t="s">
        <v>4051</v>
      </c>
      <c r="H133" t="s">
        <v>4053</v>
      </c>
      <c r="I133" t="s">
        <v>4054</v>
      </c>
      <c r="J133">
        <v>7</v>
      </c>
      <c r="K133" s="5" t="s">
        <v>3135</v>
      </c>
      <c r="AB133" t="s">
        <v>3103</v>
      </c>
      <c r="AD133" t="s">
        <v>3104</v>
      </c>
      <c r="AE133" t="s">
        <v>3105</v>
      </c>
      <c r="AF133" t="s">
        <v>3106</v>
      </c>
      <c r="AI133" t="s">
        <v>3107</v>
      </c>
      <c r="AJ133" t="s">
        <v>3108</v>
      </c>
      <c r="AK133">
        <v>79887</v>
      </c>
      <c r="AL133">
        <v>188746</v>
      </c>
      <c r="AM133">
        <v>188746</v>
      </c>
      <c r="AN133">
        <v>79887</v>
      </c>
      <c r="AO133" t="s">
        <v>3109</v>
      </c>
      <c r="AP133" s="5" t="s">
        <v>4055</v>
      </c>
      <c r="AQ133" t="s">
        <v>4056</v>
      </c>
      <c r="AR133" t="str">
        <f t="shared" si="2"/>
        <v>Achillea erba-rotta All., 1773 - ACHILLEA ERBA-ROTTA ALL., 1773</v>
      </c>
    </row>
    <row r="134" spans="1:44" x14ac:dyDescent="0.25">
      <c r="A134">
        <v>31611</v>
      </c>
      <c r="B134" t="s">
        <v>4057</v>
      </c>
      <c r="C134" t="s">
        <v>4058</v>
      </c>
      <c r="E134" t="s">
        <v>4059</v>
      </c>
      <c r="F134" t="s">
        <v>4060</v>
      </c>
      <c r="G134" t="s">
        <v>4059</v>
      </c>
      <c r="H134" t="s">
        <v>4061</v>
      </c>
      <c r="I134" t="s">
        <v>4062</v>
      </c>
      <c r="J134">
        <v>7</v>
      </c>
      <c r="K134" s="5" t="s">
        <v>3135</v>
      </c>
      <c r="AB134" t="s">
        <v>3103</v>
      </c>
      <c r="AD134" t="s">
        <v>3104</v>
      </c>
      <c r="AE134" t="s">
        <v>3105</v>
      </c>
      <c r="AF134" t="s">
        <v>3106</v>
      </c>
      <c r="AI134" t="s">
        <v>3107</v>
      </c>
      <c r="AJ134" t="s">
        <v>3108</v>
      </c>
      <c r="AK134">
        <v>130727</v>
      </c>
      <c r="AL134">
        <v>79887</v>
      </c>
      <c r="AM134">
        <v>79887</v>
      </c>
      <c r="AN134">
        <v>130727</v>
      </c>
      <c r="AO134" t="s">
        <v>3595</v>
      </c>
      <c r="AP134" s="5" t="s">
        <v>4063</v>
      </c>
      <c r="AQ134" t="s">
        <v>4064</v>
      </c>
      <c r="AR134" t="str">
        <f t="shared" si="2"/>
        <v>Achillea erba-rotta subsp. ambigua (Heimerl) I.Richardson, 1976 - ACHILLEA ERBA-ROTTA SUBSP. AMBIGUA (HEIMERL) I.RICHARDSON, 1976</v>
      </c>
    </row>
    <row r="135" spans="1:44" x14ac:dyDescent="0.25">
      <c r="A135">
        <v>9532</v>
      </c>
      <c r="B135" t="s">
        <v>4049</v>
      </c>
      <c r="C135" t="s">
        <v>4065</v>
      </c>
      <c r="E135" t="s">
        <v>4066</v>
      </c>
      <c r="F135" t="s">
        <v>4067</v>
      </c>
      <c r="G135" t="s">
        <v>4066</v>
      </c>
      <c r="H135" t="s">
        <v>4068</v>
      </c>
      <c r="I135" t="s">
        <v>4069</v>
      </c>
      <c r="J135">
        <v>7</v>
      </c>
      <c r="K135" s="5" t="s">
        <v>3135</v>
      </c>
      <c r="AB135" t="s">
        <v>3103</v>
      </c>
      <c r="AD135" t="s">
        <v>3104</v>
      </c>
      <c r="AE135" t="s">
        <v>3105</v>
      </c>
      <c r="AF135" t="s">
        <v>3106</v>
      </c>
      <c r="AI135" t="s">
        <v>3107</v>
      </c>
      <c r="AJ135" t="s">
        <v>3108</v>
      </c>
      <c r="AK135">
        <v>130728</v>
      </c>
      <c r="AL135">
        <v>79887</v>
      </c>
      <c r="AM135">
        <v>79887</v>
      </c>
      <c r="AN135">
        <v>130728</v>
      </c>
      <c r="AO135" t="s">
        <v>3595</v>
      </c>
      <c r="AP135" s="5" t="s">
        <v>4070</v>
      </c>
      <c r="AQ135" t="s">
        <v>4071</v>
      </c>
      <c r="AR135" t="str">
        <f t="shared" si="2"/>
        <v>Achillea erba-rotta subsp. erba-rotta All., 1773 - ACHILLEA ERBA-ROTTA SUBSP. ERBA-ROTTA ALL., 1773</v>
      </c>
    </row>
    <row r="136" spans="1:44" x14ac:dyDescent="0.25">
      <c r="A136">
        <v>2049</v>
      </c>
      <c r="B136" t="s">
        <v>4072</v>
      </c>
      <c r="C136" t="s">
        <v>4073</v>
      </c>
      <c r="E136" t="s">
        <v>4074</v>
      </c>
      <c r="F136" t="s">
        <v>4075</v>
      </c>
      <c r="G136" t="s">
        <v>4074</v>
      </c>
      <c r="H136" t="s">
        <v>4076</v>
      </c>
      <c r="I136" t="s">
        <v>4077</v>
      </c>
      <c r="J136">
        <v>7</v>
      </c>
      <c r="K136" s="5" t="s">
        <v>3135</v>
      </c>
      <c r="AB136" t="s">
        <v>3103</v>
      </c>
      <c r="AD136" t="s">
        <v>3104</v>
      </c>
      <c r="AE136" t="s">
        <v>3105</v>
      </c>
      <c r="AF136" t="s">
        <v>3106</v>
      </c>
      <c r="AI136" t="s">
        <v>3107</v>
      </c>
      <c r="AJ136" t="s">
        <v>3108</v>
      </c>
      <c r="AK136">
        <v>130729</v>
      </c>
      <c r="AL136">
        <v>79887</v>
      </c>
      <c r="AM136">
        <v>79887</v>
      </c>
      <c r="AN136">
        <v>130729</v>
      </c>
      <c r="AO136" t="s">
        <v>3595</v>
      </c>
      <c r="AP136" s="5" t="s">
        <v>4078</v>
      </c>
      <c r="AQ136" t="s">
        <v>4079</v>
      </c>
      <c r="AR136" t="str">
        <f t="shared" si="2"/>
        <v>Achillea erba-rotta subsp. moschata (Wulfen) Vacc., 1909 - ACHILLEA ERBA-ROTTA SUBSP. MOSCHATA (WULFEN) VACC., 1909</v>
      </c>
    </row>
    <row r="137" spans="1:44" x14ac:dyDescent="0.25">
      <c r="A137">
        <v>12609</v>
      </c>
      <c r="B137" t="s">
        <v>4080</v>
      </c>
      <c r="C137" t="s">
        <v>4081</v>
      </c>
      <c r="D137" t="s">
        <v>4082</v>
      </c>
      <c r="E137" t="s">
        <v>4083</v>
      </c>
      <c r="F137" t="s">
        <v>4084</v>
      </c>
      <c r="G137" t="s">
        <v>4083</v>
      </c>
      <c r="H137" t="s">
        <v>4085</v>
      </c>
      <c r="I137" t="s">
        <v>4086</v>
      </c>
      <c r="J137">
        <v>3</v>
      </c>
      <c r="K137" s="5" t="s">
        <v>3102</v>
      </c>
      <c r="AB137" t="s">
        <v>3103</v>
      </c>
      <c r="AD137" t="s">
        <v>3104</v>
      </c>
      <c r="AE137" t="s">
        <v>3105</v>
      </c>
      <c r="AF137" t="s">
        <v>3106</v>
      </c>
      <c r="AI137" t="s">
        <v>3107</v>
      </c>
      <c r="AJ137" t="s">
        <v>3108</v>
      </c>
      <c r="AK137">
        <v>79890</v>
      </c>
      <c r="AL137">
        <v>188746</v>
      </c>
      <c r="AM137">
        <v>188746</v>
      </c>
      <c r="AN137">
        <v>79890</v>
      </c>
      <c r="AO137" t="s">
        <v>3109</v>
      </c>
      <c r="AP137" s="5" t="s">
        <v>4087</v>
      </c>
      <c r="AQ137" t="s">
        <v>4088</v>
      </c>
      <c r="AR137" t="str">
        <f t="shared" si="2"/>
        <v>Achillea filipendulina Lam., 1783 - ACHILLEA FILIPENDULINA LAM., 1783</v>
      </c>
    </row>
    <row r="138" spans="1:44" x14ac:dyDescent="0.25">
      <c r="A138">
        <v>30782</v>
      </c>
      <c r="B138" t="s">
        <v>4049</v>
      </c>
      <c r="C138" t="s">
        <v>4089</v>
      </c>
      <c r="D138" t="s">
        <v>4090</v>
      </c>
      <c r="E138" t="s">
        <v>4091</v>
      </c>
      <c r="F138" t="s">
        <v>4092</v>
      </c>
      <c r="G138" t="s">
        <v>4091</v>
      </c>
      <c r="H138" t="s">
        <v>4093</v>
      </c>
      <c r="I138" t="s">
        <v>4094</v>
      </c>
      <c r="J138">
        <v>7</v>
      </c>
      <c r="K138" s="5" t="s">
        <v>3135</v>
      </c>
      <c r="AB138" t="s">
        <v>3103</v>
      </c>
      <c r="AD138" t="s">
        <v>3104</v>
      </c>
      <c r="AE138" t="s">
        <v>3105</v>
      </c>
      <c r="AF138" t="s">
        <v>3106</v>
      </c>
      <c r="AI138" t="s">
        <v>3107</v>
      </c>
      <c r="AJ138" t="s">
        <v>3108</v>
      </c>
      <c r="AK138">
        <v>79903</v>
      </c>
      <c r="AL138">
        <v>188746</v>
      </c>
      <c r="AM138">
        <v>188746</v>
      </c>
      <c r="AN138">
        <v>79903</v>
      </c>
      <c r="AO138" t="s">
        <v>3109</v>
      </c>
      <c r="AP138" s="5" t="s">
        <v>4095</v>
      </c>
      <c r="AQ138" t="s">
        <v>4096</v>
      </c>
      <c r="AR138" t="str">
        <f t="shared" si="2"/>
        <v>Achillea ligustica All., 1773 - ACHILLEA LIGUSTICA ALL., 1773</v>
      </c>
    </row>
    <row r="139" spans="1:44" x14ac:dyDescent="0.25">
      <c r="A139">
        <v>32037</v>
      </c>
      <c r="B139" t="s">
        <v>3630</v>
      </c>
      <c r="C139" t="s">
        <v>4097</v>
      </c>
      <c r="E139" t="s">
        <v>4098</v>
      </c>
      <c r="F139" t="s">
        <v>4099</v>
      </c>
      <c r="G139" t="s">
        <v>4098</v>
      </c>
      <c r="H139" t="s">
        <v>4100</v>
      </c>
      <c r="I139" t="s">
        <v>4101</v>
      </c>
      <c r="J139">
        <v>7</v>
      </c>
      <c r="K139" s="5" t="s">
        <v>3135</v>
      </c>
      <c r="AB139" t="s">
        <v>3103</v>
      </c>
      <c r="AD139" t="s">
        <v>3104</v>
      </c>
      <c r="AE139" t="s">
        <v>3105</v>
      </c>
      <c r="AF139" t="s">
        <v>3106</v>
      </c>
      <c r="AI139" t="s">
        <v>3107</v>
      </c>
      <c r="AJ139" t="s">
        <v>3108</v>
      </c>
      <c r="AK139">
        <v>79905</v>
      </c>
      <c r="AL139">
        <v>188746</v>
      </c>
      <c r="AM139">
        <v>188746</v>
      </c>
      <c r="AN139">
        <v>79905</v>
      </c>
      <c r="AO139" t="s">
        <v>3109</v>
      </c>
      <c r="AP139" s="5" t="s">
        <v>4102</v>
      </c>
      <c r="AQ139" t="s">
        <v>4103</v>
      </c>
      <c r="AR139" t="str">
        <f t="shared" si="2"/>
        <v>Achillea macrophylla L., 1753 - ACHILLEA MACROPHYLLA L., 1753</v>
      </c>
    </row>
    <row r="140" spans="1:44" x14ac:dyDescent="0.25">
      <c r="A140">
        <v>41974</v>
      </c>
      <c r="B140" t="s">
        <v>4104</v>
      </c>
      <c r="C140" t="s">
        <v>4105</v>
      </c>
      <c r="D140" t="s">
        <v>4106</v>
      </c>
      <c r="E140" t="s">
        <v>4107</v>
      </c>
      <c r="F140" t="s">
        <v>4108</v>
      </c>
      <c r="G140" t="s">
        <v>4107</v>
      </c>
      <c r="H140" t="s">
        <v>4109</v>
      </c>
      <c r="I140" t="s">
        <v>4110</v>
      </c>
      <c r="J140">
        <v>7</v>
      </c>
      <c r="K140" s="5" t="s">
        <v>3135</v>
      </c>
      <c r="AB140" t="s">
        <v>3103</v>
      </c>
      <c r="AD140" t="s">
        <v>3104</v>
      </c>
      <c r="AE140" t="s">
        <v>3105</v>
      </c>
      <c r="AF140" t="s">
        <v>3106</v>
      </c>
      <c r="AI140" t="s">
        <v>3107</v>
      </c>
      <c r="AJ140" t="s">
        <v>3108</v>
      </c>
      <c r="AK140">
        <v>610735</v>
      </c>
      <c r="AL140">
        <v>188746</v>
      </c>
      <c r="AM140">
        <v>188746</v>
      </c>
      <c r="AN140">
        <v>610735</v>
      </c>
      <c r="AO140" t="s">
        <v>3109</v>
      </c>
      <c r="AP140" s="5" t="s">
        <v>4111</v>
      </c>
      <c r="AQ140" t="s">
        <v>4112</v>
      </c>
      <c r="AR140" t="str">
        <f t="shared" si="2"/>
        <v>Achillea maritima (L.) Ehrend. &amp; Y.P.Guo, 2005 - ACHILLEA MARITIMA (L.) EHREND. &amp; Y.P.GUO, 2005</v>
      </c>
    </row>
    <row r="141" spans="1:44" x14ac:dyDescent="0.25">
      <c r="A141">
        <v>42604</v>
      </c>
      <c r="B141" t="s">
        <v>4113</v>
      </c>
      <c r="C141" t="s">
        <v>4114</v>
      </c>
      <c r="E141" t="s">
        <v>4115</v>
      </c>
      <c r="F141" t="s">
        <v>4116</v>
      </c>
      <c r="G141" t="s">
        <v>4115</v>
      </c>
      <c r="H141" t="s">
        <v>4117</v>
      </c>
      <c r="I141" t="s">
        <v>4118</v>
      </c>
      <c r="J141">
        <v>7</v>
      </c>
      <c r="K141" s="5" t="s">
        <v>3135</v>
      </c>
      <c r="AB141" t="s">
        <v>3103</v>
      </c>
      <c r="AD141" t="s">
        <v>3104</v>
      </c>
      <c r="AE141" t="s">
        <v>3105</v>
      </c>
      <c r="AF141" t="s">
        <v>3106</v>
      </c>
      <c r="AI141" t="s">
        <v>3107</v>
      </c>
      <c r="AJ141" t="s">
        <v>3108</v>
      </c>
      <c r="AK141">
        <v>612635</v>
      </c>
      <c r="AL141">
        <v>610735</v>
      </c>
      <c r="AM141">
        <v>610735</v>
      </c>
      <c r="AN141">
        <v>612635</v>
      </c>
      <c r="AO141" t="s">
        <v>3595</v>
      </c>
      <c r="AP141" s="5" t="s">
        <v>4119</v>
      </c>
      <c r="AQ141" t="s">
        <v>4120</v>
      </c>
      <c r="AR141" t="str">
        <f t="shared" si="2"/>
        <v>Achillea maritima subsp. atlantica (Chrtek &amp; B.SlavÃ­k) Ehrend. &amp; Y.P.Guo, 2005 - ACHILLEA MARITIMA SUBSP. ATLANTICA (CHRTEK &amp; B.SLAVÃ­K) EHREND. &amp; Y.P.GUO, 2005</v>
      </c>
    </row>
    <row r="142" spans="1:44" x14ac:dyDescent="0.25">
      <c r="A142">
        <v>25990</v>
      </c>
      <c r="B142" t="s">
        <v>4104</v>
      </c>
      <c r="C142" t="s">
        <v>4121</v>
      </c>
      <c r="E142" t="s">
        <v>4122</v>
      </c>
      <c r="F142" t="s">
        <v>4123</v>
      </c>
      <c r="G142" t="s">
        <v>4122</v>
      </c>
      <c r="H142" t="s">
        <v>4124</v>
      </c>
      <c r="I142" t="s">
        <v>4125</v>
      </c>
      <c r="J142">
        <v>7</v>
      </c>
      <c r="K142" s="5" t="s">
        <v>3135</v>
      </c>
      <c r="AB142" t="s">
        <v>3103</v>
      </c>
      <c r="AD142" t="s">
        <v>3104</v>
      </c>
      <c r="AE142" t="s">
        <v>3105</v>
      </c>
      <c r="AF142" t="s">
        <v>3106</v>
      </c>
      <c r="AI142" t="s">
        <v>3107</v>
      </c>
      <c r="AJ142" t="s">
        <v>3108</v>
      </c>
      <c r="AK142">
        <v>612636</v>
      </c>
      <c r="AL142">
        <v>610735</v>
      </c>
      <c r="AM142">
        <v>610735</v>
      </c>
      <c r="AN142">
        <v>612636</v>
      </c>
      <c r="AO142" t="s">
        <v>3595</v>
      </c>
      <c r="AP142" s="5" t="s">
        <v>4126</v>
      </c>
      <c r="AQ142" t="s">
        <v>4127</v>
      </c>
      <c r="AR142" t="str">
        <f t="shared" si="2"/>
        <v>Achillea maritima subsp. maritima (L.) Ehrend. &amp; Y.P.Guo, 2005 - ACHILLEA MARITIMA SUBSP. MARITIMA (L.) EHREND. &amp; Y.P.GUO, 2005</v>
      </c>
    </row>
    <row r="143" spans="1:44" x14ac:dyDescent="0.25">
      <c r="A143">
        <v>32741</v>
      </c>
      <c r="B143" t="s">
        <v>3630</v>
      </c>
      <c r="C143" t="s">
        <v>4128</v>
      </c>
      <c r="D143" t="s">
        <v>4129</v>
      </c>
      <c r="E143" t="s">
        <v>4130</v>
      </c>
      <c r="F143" t="s">
        <v>4131</v>
      </c>
      <c r="G143" t="s">
        <v>4130</v>
      </c>
      <c r="H143" t="s">
        <v>4132</v>
      </c>
      <c r="I143" t="s">
        <v>4133</v>
      </c>
      <c r="J143">
        <v>7</v>
      </c>
      <c r="K143" s="5" t="s">
        <v>3135</v>
      </c>
      <c r="M143" t="s">
        <v>3123</v>
      </c>
      <c r="N143" t="s">
        <v>3167</v>
      </c>
      <c r="O143" t="s">
        <v>3123</v>
      </c>
      <c r="P143" t="s">
        <v>3123</v>
      </c>
      <c r="Q143" t="s">
        <v>3135</v>
      </c>
      <c r="U143" t="s">
        <v>3102</v>
      </c>
      <c r="W143" t="s">
        <v>3102</v>
      </c>
      <c r="Y143" t="s">
        <v>3167</v>
      </c>
      <c r="AB143" t="s">
        <v>3103</v>
      </c>
      <c r="AD143" t="s">
        <v>3104</v>
      </c>
      <c r="AE143" t="s">
        <v>3105</v>
      </c>
      <c r="AF143" t="s">
        <v>3106</v>
      </c>
      <c r="AI143" t="s">
        <v>3107</v>
      </c>
      <c r="AJ143" t="s">
        <v>3108</v>
      </c>
      <c r="AK143">
        <v>79908</v>
      </c>
      <c r="AL143">
        <v>188746</v>
      </c>
      <c r="AM143">
        <v>188746</v>
      </c>
      <c r="AN143">
        <v>79908</v>
      </c>
      <c r="AO143" t="s">
        <v>3109</v>
      </c>
      <c r="AP143" s="5" t="s">
        <v>819</v>
      </c>
      <c r="AQ143" t="s">
        <v>4134</v>
      </c>
      <c r="AR143" t="str">
        <f t="shared" si="2"/>
        <v>Achillea millefolium L., 1753 - ACHILLEA MILLEFOLIUM L., 1753</v>
      </c>
    </row>
    <row r="144" spans="1:44" x14ac:dyDescent="0.25">
      <c r="A144">
        <v>23561</v>
      </c>
      <c r="B144" t="s">
        <v>3630</v>
      </c>
      <c r="C144" t="s">
        <v>4135</v>
      </c>
      <c r="E144" t="s">
        <v>4136</v>
      </c>
      <c r="F144" t="s">
        <v>4137</v>
      </c>
      <c r="G144" t="s">
        <v>4136</v>
      </c>
      <c r="H144" t="s">
        <v>4138</v>
      </c>
      <c r="I144" t="s">
        <v>4139</v>
      </c>
      <c r="J144">
        <v>7</v>
      </c>
      <c r="K144" s="5" t="s">
        <v>3135</v>
      </c>
      <c r="AB144" t="s">
        <v>3103</v>
      </c>
      <c r="AD144" t="s">
        <v>3104</v>
      </c>
      <c r="AE144" t="s">
        <v>3105</v>
      </c>
      <c r="AF144" t="s">
        <v>3106</v>
      </c>
      <c r="AI144" t="s">
        <v>3107</v>
      </c>
      <c r="AJ144" t="s">
        <v>3108</v>
      </c>
      <c r="AK144">
        <v>79913</v>
      </c>
      <c r="AL144">
        <v>188746</v>
      </c>
      <c r="AM144">
        <v>188746</v>
      </c>
      <c r="AN144">
        <v>79913</v>
      </c>
      <c r="AO144" t="s">
        <v>3109</v>
      </c>
      <c r="AP144" s="5" t="s">
        <v>4140</v>
      </c>
      <c r="AQ144" t="s">
        <v>4141</v>
      </c>
      <c r="AR144" t="str">
        <f t="shared" si="2"/>
        <v>Achillea nana L., 1753 - ACHILLEA NANA L., 1753</v>
      </c>
    </row>
    <row r="145" spans="1:44" x14ac:dyDescent="0.25">
      <c r="A145">
        <v>43655</v>
      </c>
      <c r="B145" t="s">
        <v>3630</v>
      </c>
      <c r="C145" t="s">
        <v>4142</v>
      </c>
      <c r="D145" t="s">
        <v>4143</v>
      </c>
      <c r="E145" t="s">
        <v>4144</v>
      </c>
      <c r="F145" t="s">
        <v>4145</v>
      </c>
      <c r="G145" t="s">
        <v>4144</v>
      </c>
      <c r="H145" t="s">
        <v>4146</v>
      </c>
      <c r="I145" t="s">
        <v>4147</v>
      </c>
      <c r="J145">
        <v>7</v>
      </c>
      <c r="K145" s="5" t="s">
        <v>3135</v>
      </c>
      <c r="AB145" t="s">
        <v>3103</v>
      </c>
      <c r="AD145" t="s">
        <v>3104</v>
      </c>
      <c r="AE145" t="s">
        <v>3105</v>
      </c>
      <c r="AF145" t="s">
        <v>3106</v>
      </c>
      <c r="AI145" t="s">
        <v>3107</v>
      </c>
      <c r="AJ145" t="s">
        <v>3108</v>
      </c>
      <c r="AK145">
        <v>79914</v>
      </c>
      <c r="AL145">
        <v>188746</v>
      </c>
      <c r="AM145">
        <v>188746</v>
      </c>
      <c r="AN145">
        <v>79914</v>
      </c>
      <c r="AO145" t="s">
        <v>3109</v>
      </c>
      <c r="AP145" s="5" t="s">
        <v>4148</v>
      </c>
      <c r="AQ145" t="s">
        <v>4149</v>
      </c>
      <c r="AR145" t="str">
        <f t="shared" si="2"/>
        <v>Achillea nobilis L., 1753 - ACHILLEA NOBILIS L., 1753</v>
      </c>
    </row>
    <row r="146" spans="1:44" x14ac:dyDescent="0.25">
      <c r="A146">
        <v>6334</v>
      </c>
      <c r="B146" t="s">
        <v>3630</v>
      </c>
      <c r="E146" t="s">
        <v>4150</v>
      </c>
      <c r="F146" t="s">
        <v>4151</v>
      </c>
      <c r="G146" t="s">
        <v>4150</v>
      </c>
      <c r="H146" t="s">
        <v>4152</v>
      </c>
      <c r="I146" t="s">
        <v>4150</v>
      </c>
      <c r="J146">
        <v>7</v>
      </c>
      <c r="K146" s="5" t="s">
        <v>3135</v>
      </c>
      <c r="AB146" t="s">
        <v>3103</v>
      </c>
      <c r="AD146" t="s">
        <v>3104</v>
      </c>
      <c r="AE146" t="s">
        <v>3105</v>
      </c>
      <c r="AF146" t="s">
        <v>3106</v>
      </c>
      <c r="AI146" t="s">
        <v>3107</v>
      </c>
      <c r="AJ146" t="s">
        <v>3108</v>
      </c>
      <c r="AK146">
        <v>130746</v>
      </c>
      <c r="AL146">
        <v>79914</v>
      </c>
      <c r="AM146">
        <v>79914</v>
      </c>
      <c r="AN146">
        <v>130746</v>
      </c>
      <c r="AO146" t="s">
        <v>3595</v>
      </c>
      <c r="AP146" s="5" t="s">
        <v>4153</v>
      </c>
      <c r="AQ146" t="s">
        <v>4154</v>
      </c>
      <c r="AR146" t="str">
        <f t="shared" si="2"/>
        <v>Achillea nobilis subsp. nobilis L., 1753 - ACHILLEA NOBILIS SUBSP. NOBILIS L., 1753</v>
      </c>
    </row>
    <row r="147" spans="1:44" x14ac:dyDescent="0.25">
      <c r="A147">
        <v>35203</v>
      </c>
      <c r="B147" t="s">
        <v>4155</v>
      </c>
      <c r="C147" t="s">
        <v>4156</v>
      </c>
      <c r="E147" t="s">
        <v>4157</v>
      </c>
      <c r="F147" t="s">
        <v>4158</v>
      </c>
      <c r="G147" t="s">
        <v>4157</v>
      </c>
      <c r="H147" t="s">
        <v>4159</v>
      </c>
      <c r="I147" t="s">
        <v>4160</v>
      </c>
      <c r="J147">
        <v>7</v>
      </c>
      <c r="K147" s="5" t="s">
        <v>3135</v>
      </c>
      <c r="AB147" t="s">
        <v>3103</v>
      </c>
      <c r="AD147" t="s">
        <v>3104</v>
      </c>
      <c r="AE147" t="s">
        <v>3105</v>
      </c>
      <c r="AF147" t="s">
        <v>3106</v>
      </c>
      <c r="AI147" t="s">
        <v>3107</v>
      </c>
      <c r="AJ147" t="s">
        <v>3108</v>
      </c>
      <c r="AK147">
        <v>79915</v>
      </c>
      <c r="AL147">
        <v>188746</v>
      </c>
      <c r="AM147">
        <v>188746</v>
      </c>
      <c r="AN147">
        <v>79915</v>
      </c>
      <c r="AO147" t="s">
        <v>3109</v>
      </c>
      <c r="AP147" s="5" t="s">
        <v>4161</v>
      </c>
      <c r="AQ147" t="s">
        <v>4162</v>
      </c>
      <c r="AR147" t="str">
        <f t="shared" si="2"/>
        <v>Achillea odorata L., 1759 - ACHILLEA ODORATA L., 1759</v>
      </c>
    </row>
    <row r="148" spans="1:44" x14ac:dyDescent="0.25">
      <c r="A148">
        <v>1779</v>
      </c>
      <c r="B148" t="s">
        <v>4163</v>
      </c>
      <c r="C148" t="s">
        <v>4164</v>
      </c>
      <c r="E148" t="s">
        <v>4165</v>
      </c>
      <c r="F148" t="s">
        <v>4166</v>
      </c>
      <c r="G148" t="s">
        <v>4165</v>
      </c>
      <c r="H148" t="s">
        <v>4167</v>
      </c>
      <c r="I148" t="s">
        <v>4165</v>
      </c>
      <c r="J148">
        <v>3</v>
      </c>
      <c r="K148" s="5" t="s">
        <v>3167</v>
      </c>
      <c r="Q148" t="s">
        <v>3676</v>
      </c>
      <c r="AB148" t="s">
        <v>3103</v>
      </c>
      <c r="AD148" t="s">
        <v>3104</v>
      </c>
      <c r="AE148" t="s">
        <v>3105</v>
      </c>
      <c r="AF148" t="s">
        <v>3106</v>
      </c>
      <c r="AI148" t="s">
        <v>3107</v>
      </c>
      <c r="AJ148" t="s">
        <v>3108</v>
      </c>
      <c r="AK148">
        <v>79917</v>
      </c>
      <c r="AL148">
        <v>188746</v>
      </c>
      <c r="AM148">
        <v>188746</v>
      </c>
      <c r="AN148">
        <v>79917</v>
      </c>
      <c r="AO148" t="s">
        <v>3109</v>
      </c>
      <c r="AP148" s="5" t="s">
        <v>4168</v>
      </c>
      <c r="AQ148" t="s">
        <v>4169</v>
      </c>
      <c r="AR148" t="str">
        <f t="shared" si="2"/>
        <v>Achillea pannonica Scheele, 1844 - ACHILLEA PANNONICA SCHEELE, 1844</v>
      </c>
    </row>
    <row r="149" spans="1:44" x14ac:dyDescent="0.25">
      <c r="A149">
        <v>11501</v>
      </c>
      <c r="B149" t="s">
        <v>4170</v>
      </c>
      <c r="E149" t="s">
        <v>4171</v>
      </c>
      <c r="F149" t="s">
        <v>4172</v>
      </c>
      <c r="G149" t="s">
        <v>4171</v>
      </c>
      <c r="H149" t="s">
        <v>4173</v>
      </c>
      <c r="I149" t="s">
        <v>4171</v>
      </c>
      <c r="J149">
        <v>7</v>
      </c>
      <c r="K149" s="5" t="s">
        <v>3676</v>
      </c>
      <c r="AB149" t="s">
        <v>3103</v>
      </c>
      <c r="AD149" t="s">
        <v>3104</v>
      </c>
      <c r="AE149" t="s">
        <v>3105</v>
      </c>
      <c r="AF149" t="s">
        <v>3106</v>
      </c>
      <c r="AI149" t="s">
        <v>3107</v>
      </c>
      <c r="AJ149" t="s">
        <v>3108</v>
      </c>
      <c r="AK149">
        <v>717711</v>
      </c>
      <c r="AL149">
        <v>188746</v>
      </c>
      <c r="AM149">
        <v>188746</v>
      </c>
      <c r="AN149">
        <v>717711</v>
      </c>
      <c r="AO149" t="s">
        <v>3109</v>
      </c>
      <c r="AP149" s="5" t="s">
        <v>4174</v>
      </c>
      <c r="AQ149" t="s">
        <v>4175</v>
      </c>
      <c r="AR149" t="str">
        <f t="shared" si="2"/>
        <v>Achillea pratensis Saukel &amp; R.LÃ¤nger - ACHILLEA PRATENSIS SAUKEL &amp; R.LÃ¤NGER</v>
      </c>
    </row>
    <row r="150" spans="1:44" x14ac:dyDescent="0.25">
      <c r="A150">
        <v>41663</v>
      </c>
      <c r="B150" t="s">
        <v>3630</v>
      </c>
      <c r="C150" t="s">
        <v>4176</v>
      </c>
      <c r="D150" t="s">
        <v>4177</v>
      </c>
      <c r="E150" t="s">
        <v>4178</v>
      </c>
      <c r="F150" t="s">
        <v>4179</v>
      </c>
      <c r="G150" t="s">
        <v>4178</v>
      </c>
      <c r="H150" t="s">
        <v>4180</v>
      </c>
      <c r="I150" t="s">
        <v>4181</v>
      </c>
      <c r="J150">
        <v>7</v>
      </c>
      <c r="K150" s="5" t="s">
        <v>3135</v>
      </c>
      <c r="Q150" t="s">
        <v>3102</v>
      </c>
      <c r="U150" t="s">
        <v>3102</v>
      </c>
      <c r="W150" t="s">
        <v>3102</v>
      </c>
      <c r="AB150" t="s">
        <v>3103</v>
      </c>
      <c r="AD150" t="s">
        <v>3104</v>
      </c>
      <c r="AE150" t="s">
        <v>3105</v>
      </c>
      <c r="AF150" t="s">
        <v>3106</v>
      </c>
      <c r="AI150" t="s">
        <v>3107</v>
      </c>
      <c r="AJ150" t="s">
        <v>3108</v>
      </c>
      <c r="AK150">
        <v>79921</v>
      </c>
      <c r="AL150">
        <v>188746</v>
      </c>
      <c r="AM150">
        <v>188746</v>
      </c>
      <c r="AN150">
        <v>79921</v>
      </c>
      <c r="AO150" t="s">
        <v>3109</v>
      </c>
      <c r="AP150" s="5" t="s">
        <v>4182</v>
      </c>
      <c r="AQ150" t="s">
        <v>4183</v>
      </c>
      <c r="AR150" t="str">
        <f t="shared" si="2"/>
        <v>Achillea ptarmica L., 1753 - ACHILLEA PTARMICA L., 1753</v>
      </c>
    </row>
    <row r="151" spans="1:44" x14ac:dyDescent="0.25">
      <c r="A151">
        <v>32390</v>
      </c>
      <c r="B151" t="s">
        <v>3630</v>
      </c>
      <c r="C151" t="s">
        <v>4184</v>
      </c>
      <c r="E151" t="s">
        <v>4185</v>
      </c>
      <c r="F151" t="s">
        <v>4186</v>
      </c>
      <c r="G151" t="s">
        <v>4185</v>
      </c>
      <c r="H151" t="s">
        <v>4187</v>
      </c>
      <c r="I151" t="s">
        <v>4185</v>
      </c>
      <c r="J151">
        <v>7</v>
      </c>
      <c r="K151" s="5" t="s">
        <v>3135</v>
      </c>
      <c r="AB151" t="s">
        <v>3103</v>
      </c>
      <c r="AD151" t="s">
        <v>3104</v>
      </c>
      <c r="AE151" t="s">
        <v>3105</v>
      </c>
      <c r="AF151" t="s">
        <v>3106</v>
      </c>
      <c r="AI151" t="s">
        <v>3107</v>
      </c>
      <c r="AJ151" t="s">
        <v>3108</v>
      </c>
      <c r="AK151">
        <v>130749</v>
      </c>
      <c r="AL151">
        <v>79921</v>
      </c>
      <c r="AM151">
        <v>79921</v>
      </c>
      <c r="AN151">
        <v>130749</v>
      </c>
      <c r="AO151" t="s">
        <v>3595</v>
      </c>
      <c r="AP151" s="5" t="s">
        <v>4188</v>
      </c>
      <c r="AQ151" t="s">
        <v>4189</v>
      </c>
      <c r="AR151" t="str">
        <f t="shared" si="2"/>
        <v>Achillea ptarmica subsp. ptarmica L., 1753 - ACHILLEA PTARMICA SUBSP. PTARMICA L., 1753</v>
      </c>
    </row>
    <row r="152" spans="1:44" x14ac:dyDescent="0.25">
      <c r="A152">
        <v>2054</v>
      </c>
      <c r="B152" t="s">
        <v>4190</v>
      </c>
      <c r="C152" t="s">
        <v>4191</v>
      </c>
      <c r="E152" t="s">
        <v>4192</v>
      </c>
      <c r="F152" t="s">
        <v>4193</v>
      </c>
      <c r="G152" t="s">
        <v>4192</v>
      </c>
      <c r="H152" t="s">
        <v>4194</v>
      </c>
      <c r="I152" t="s">
        <v>4195</v>
      </c>
      <c r="J152">
        <v>7</v>
      </c>
      <c r="K152" s="5" t="s">
        <v>3135</v>
      </c>
      <c r="AB152" t="s">
        <v>3103</v>
      </c>
      <c r="AD152" t="s">
        <v>3104</v>
      </c>
      <c r="AE152" t="s">
        <v>3105</v>
      </c>
      <c r="AF152" t="s">
        <v>3106</v>
      </c>
      <c r="AI152" t="s">
        <v>3107</v>
      </c>
      <c r="AJ152" t="s">
        <v>3108</v>
      </c>
      <c r="AK152">
        <v>130750</v>
      </c>
      <c r="AL152">
        <v>79921</v>
      </c>
      <c r="AM152">
        <v>79921</v>
      </c>
      <c r="AN152">
        <v>130750</v>
      </c>
      <c r="AO152" t="s">
        <v>3595</v>
      </c>
      <c r="AP152" s="5" t="s">
        <v>4196</v>
      </c>
      <c r="AQ152" t="s">
        <v>4197</v>
      </c>
      <c r="AR152" t="str">
        <f t="shared" si="2"/>
        <v>Achillea ptarmica subsp. pyrenaica (Sibth. ex Godr.) Heimerl, 1884 - ACHILLEA PTARMICA SUBSP. PYRENAICA (SIBTH. EX GODR.) HEIMERL, 1884</v>
      </c>
    </row>
    <row r="153" spans="1:44" x14ac:dyDescent="0.25">
      <c r="A153">
        <v>14363</v>
      </c>
      <c r="E153" t="s">
        <v>4198</v>
      </c>
      <c r="F153" t="s">
        <v>4199</v>
      </c>
      <c r="G153" t="s">
        <v>4198</v>
      </c>
      <c r="H153" t="s">
        <v>4200</v>
      </c>
      <c r="I153" t="s">
        <v>4198</v>
      </c>
      <c r="J153">
        <v>7</v>
      </c>
      <c r="K153" s="5" t="s">
        <v>3135</v>
      </c>
      <c r="AB153" t="s">
        <v>3103</v>
      </c>
      <c r="AD153" t="s">
        <v>3104</v>
      </c>
      <c r="AE153" t="s">
        <v>3105</v>
      </c>
      <c r="AF153" t="s">
        <v>3106</v>
      </c>
      <c r="AI153" t="s">
        <v>3107</v>
      </c>
      <c r="AJ153" t="s">
        <v>3108</v>
      </c>
      <c r="AK153">
        <v>162462</v>
      </c>
      <c r="AL153">
        <v>130749</v>
      </c>
      <c r="AM153">
        <v>130749</v>
      </c>
      <c r="AN153">
        <v>162462</v>
      </c>
      <c r="AO153" t="s">
        <v>4201</v>
      </c>
      <c r="AP153" s="5" t="s">
        <v>4202</v>
      </c>
      <c r="AQ153" t="s">
        <v>4203</v>
      </c>
      <c r="AR153" t="str">
        <f t="shared" si="2"/>
        <v xml:space="preserve">Achillea ptarmica var. ptarmica  - ACHILLEA PTARMICA VAR. PTARMICA </v>
      </c>
    </row>
    <row r="154" spans="1:44" x14ac:dyDescent="0.25">
      <c r="A154">
        <v>31944</v>
      </c>
      <c r="B154" t="s">
        <v>4204</v>
      </c>
      <c r="E154" t="s">
        <v>4205</v>
      </c>
      <c r="F154" t="s">
        <v>4206</v>
      </c>
      <c r="G154" t="s">
        <v>4205</v>
      </c>
      <c r="H154" t="s">
        <v>4207</v>
      </c>
      <c r="I154" t="s">
        <v>4208</v>
      </c>
      <c r="J154">
        <v>7</v>
      </c>
      <c r="K154" s="5" t="s">
        <v>3135</v>
      </c>
      <c r="AB154" t="s">
        <v>3103</v>
      </c>
      <c r="AD154" t="s">
        <v>3104</v>
      </c>
      <c r="AE154" t="s">
        <v>3105</v>
      </c>
      <c r="AF154" t="s">
        <v>3106</v>
      </c>
      <c r="AI154" t="s">
        <v>3107</v>
      </c>
      <c r="AJ154" t="s">
        <v>3108</v>
      </c>
      <c r="AK154">
        <v>79923</v>
      </c>
      <c r="AL154">
        <v>188746</v>
      </c>
      <c r="AM154">
        <v>188746</v>
      </c>
      <c r="AN154">
        <v>79923</v>
      </c>
      <c r="AO154" t="s">
        <v>3109</v>
      </c>
      <c r="AP154" s="5" t="s">
        <v>4209</v>
      </c>
      <c r="AQ154" t="s">
        <v>4210</v>
      </c>
      <c r="AR154" t="str">
        <f t="shared" si="2"/>
        <v>Achillea roseo-alba Ehrend., 1959 - ACHILLEA ROSEO-ALBA EHREND., 1959</v>
      </c>
    </row>
    <row r="155" spans="1:44" x14ac:dyDescent="0.25">
      <c r="A155">
        <v>27953</v>
      </c>
      <c r="B155" t="s">
        <v>4011</v>
      </c>
      <c r="C155" t="s">
        <v>4211</v>
      </c>
      <c r="E155" t="s">
        <v>4212</v>
      </c>
      <c r="F155" t="s">
        <v>4213</v>
      </c>
      <c r="G155" t="s">
        <v>4212</v>
      </c>
      <c r="H155" t="s">
        <v>4214</v>
      </c>
      <c r="I155" t="s">
        <v>4215</v>
      </c>
      <c r="J155">
        <v>7</v>
      </c>
      <c r="K155" s="5" t="s">
        <v>3676</v>
      </c>
      <c r="AB155" t="s">
        <v>3103</v>
      </c>
      <c r="AD155" t="s">
        <v>3104</v>
      </c>
      <c r="AE155" t="s">
        <v>3105</v>
      </c>
      <c r="AF155" t="s">
        <v>3106</v>
      </c>
      <c r="AI155" t="s">
        <v>3107</v>
      </c>
      <c r="AJ155" t="s">
        <v>3108</v>
      </c>
      <c r="AK155">
        <v>79927</v>
      </c>
      <c r="AL155">
        <v>188746</v>
      </c>
      <c r="AM155">
        <v>188746</v>
      </c>
      <c r="AN155">
        <v>79927</v>
      </c>
      <c r="AO155" t="s">
        <v>3109</v>
      </c>
      <c r="AP155" s="5" t="s">
        <v>4216</v>
      </c>
      <c r="AQ155" t="s">
        <v>4217</v>
      </c>
      <c r="AR155" t="str">
        <f t="shared" si="2"/>
        <v>Achillea setacea Waldst. &amp; Kit., 1802 - ACHILLEA SETACEA WALDST. &amp; KIT., 1802</v>
      </c>
    </row>
    <row r="156" spans="1:44" x14ac:dyDescent="0.25">
      <c r="A156">
        <v>26544</v>
      </c>
      <c r="B156" t="s">
        <v>3630</v>
      </c>
      <c r="D156" t="s">
        <v>4218</v>
      </c>
      <c r="E156" t="s">
        <v>4219</v>
      </c>
      <c r="F156" t="s">
        <v>4220</v>
      </c>
      <c r="G156" t="s">
        <v>4219</v>
      </c>
      <c r="H156" t="s">
        <v>4221</v>
      </c>
      <c r="I156" t="s">
        <v>4222</v>
      </c>
      <c r="K156" s="5" t="s">
        <v>3135</v>
      </c>
      <c r="Q156" t="s">
        <v>3135</v>
      </c>
      <c r="T156" t="s">
        <v>3102</v>
      </c>
      <c r="U156" t="s">
        <v>3135</v>
      </c>
      <c r="W156" t="s">
        <v>3135</v>
      </c>
      <c r="AB156" t="s">
        <v>3103</v>
      </c>
      <c r="AD156" t="s">
        <v>3104</v>
      </c>
      <c r="AE156" t="s">
        <v>3105</v>
      </c>
      <c r="AF156" t="s">
        <v>3106</v>
      </c>
      <c r="AI156" t="s">
        <v>3107</v>
      </c>
      <c r="AJ156" t="s">
        <v>3108</v>
      </c>
      <c r="AK156">
        <v>188746</v>
      </c>
      <c r="AL156">
        <v>187227</v>
      </c>
      <c r="AM156">
        <v>187227</v>
      </c>
      <c r="AN156">
        <v>188746</v>
      </c>
      <c r="AO156" t="s">
        <v>3116</v>
      </c>
      <c r="AP156" s="5" t="s">
        <v>4223</v>
      </c>
      <c r="AQ156" t="s">
        <v>4224</v>
      </c>
      <c r="AR156" t="str">
        <f t="shared" si="2"/>
        <v>Achillea L., 1753 - ACHILLEA L., 1753</v>
      </c>
    </row>
    <row r="157" spans="1:44" x14ac:dyDescent="0.25">
      <c r="A157">
        <v>2423</v>
      </c>
      <c r="B157" t="s">
        <v>3630</v>
      </c>
      <c r="C157" t="s">
        <v>4225</v>
      </c>
      <c r="D157" t="s">
        <v>4226</v>
      </c>
      <c r="E157" t="s">
        <v>4227</v>
      </c>
      <c r="F157" t="s">
        <v>4228</v>
      </c>
      <c r="G157" t="s">
        <v>4227</v>
      </c>
      <c r="H157" t="s">
        <v>4229</v>
      </c>
      <c r="I157" t="s">
        <v>4230</v>
      </c>
      <c r="J157">
        <v>7</v>
      </c>
      <c r="K157" s="5" t="s">
        <v>3135</v>
      </c>
      <c r="AB157" t="s">
        <v>3103</v>
      </c>
      <c r="AD157" t="s">
        <v>3104</v>
      </c>
      <c r="AE157" t="s">
        <v>3105</v>
      </c>
      <c r="AF157" t="s">
        <v>3106</v>
      </c>
      <c r="AI157" t="s">
        <v>3107</v>
      </c>
      <c r="AJ157" t="s">
        <v>3108</v>
      </c>
      <c r="AK157">
        <v>79939</v>
      </c>
      <c r="AL157">
        <v>188746</v>
      </c>
      <c r="AM157">
        <v>188746</v>
      </c>
      <c r="AN157">
        <v>79939</v>
      </c>
      <c r="AO157" t="s">
        <v>3109</v>
      </c>
      <c r="AP157" s="5" t="s">
        <v>4231</v>
      </c>
      <c r="AQ157" t="s">
        <v>4232</v>
      </c>
      <c r="AR157" t="str">
        <f t="shared" si="2"/>
        <v>Achillea tomentosa L., 1753 - ACHILLEA TOMENTOSA L., 1753</v>
      </c>
    </row>
    <row r="158" spans="1:44" x14ac:dyDescent="0.25">
      <c r="A158">
        <v>8553</v>
      </c>
      <c r="B158" t="s">
        <v>4233</v>
      </c>
      <c r="C158" t="s">
        <v>4234</v>
      </c>
      <c r="E158" t="s">
        <v>4235</v>
      </c>
      <c r="F158" t="s">
        <v>4236</v>
      </c>
      <c r="G158" t="s">
        <v>4235</v>
      </c>
      <c r="H158" t="s">
        <v>4237</v>
      </c>
      <c r="I158" t="s">
        <v>4238</v>
      </c>
      <c r="J158">
        <v>7</v>
      </c>
      <c r="K158" s="5" t="s">
        <v>4239</v>
      </c>
      <c r="AB158" t="s">
        <v>3103</v>
      </c>
      <c r="AD158" t="s">
        <v>3104</v>
      </c>
      <c r="AE158" t="s">
        <v>3105</v>
      </c>
      <c r="AF158" t="s">
        <v>3106</v>
      </c>
      <c r="AI158" t="s">
        <v>3107</v>
      </c>
      <c r="AJ158" t="s">
        <v>3108</v>
      </c>
      <c r="AK158">
        <v>79941</v>
      </c>
      <c r="AL158">
        <v>188746</v>
      </c>
      <c r="AM158">
        <v>188746</v>
      </c>
      <c r="AN158">
        <v>79941</v>
      </c>
      <c r="AO158" t="s">
        <v>3109</v>
      </c>
      <c r="AP158" s="5" t="s">
        <v>4240</v>
      </c>
      <c r="AQ158" t="s">
        <v>4241</v>
      </c>
      <c r="AR158" t="str">
        <f t="shared" si="2"/>
        <v>Achillea virescens (Fenzl) Heimerl, 1884 - ACHILLEA VIRESCENS (FENZL) HEIMERL, 1884</v>
      </c>
    </row>
    <row r="159" spans="1:44" x14ac:dyDescent="0.25">
      <c r="A159">
        <v>7418</v>
      </c>
      <c r="B159" t="s">
        <v>4242</v>
      </c>
      <c r="E159" t="s">
        <v>4243</v>
      </c>
      <c r="F159" t="s">
        <v>4244</v>
      </c>
      <c r="G159" t="s">
        <v>4243</v>
      </c>
      <c r="H159" t="s">
        <v>4245</v>
      </c>
      <c r="I159" t="s">
        <v>4246</v>
      </c>
      <c r="J159">
        <v>3</v>
      </c>
      <c r="K159" s="5" t="s">
        <v>3123</v>
      </c>
      <c r="L159" t="s">
        <v>3123</v>
      </c>
      <c r="M159" t="s">
        <v>3123</v>
      </c>
      <c r="N159" t="s">
        <v>3123</v>
      </c>
      <c r="O159" t="s">
        <v>3123</v>
      </c>
      <c r="P159" t="s">
        <v>3123</v>
      </c>
      <c r="Q159" t="s">
        <v>3123</v>
      </c>
      <c r="R159" t="s">
        <v>3123</v>
      </c>
      <c r="S159" t="s">
        <v>3123</v>
      </c>
      <c r="T159" t="s">
        <v>3123</v>
      </c>
      <c r="U159" t="s">
        <v>3123</v>
      </c>
      <c r="V159" t="s">
        <v>3123</v>
      </c>
      <c r="W159" t="s">
        <v>3123</v>
      </c>
      <c r="X159" t="s">
        <v>3123</v>
      </c>
      <c r="Y159" t="s">
        <v>3124</v>
      </c>
      <c r="Z159" t="s">
        <v>3123</v>
      </c>
      <c r="AA159" t="s">
        <v>3123</v>
      </c>
      <c r="AB159" t="s">
        <v>3103</v>
      </c>
      <c r="AD159" t="s">
        <v>3104</v>
      </c>
      <c r="AE159" t="s">
        <v>4247</v>
      </c>
      <c r="AF159" t="s">
        <v>4248</v>
      </c>
      <c r="AG159" t="s">
        <v>4249</v>
      </c>
      <c r="AH159" t="s">
        <v>4250</v>
      </c>
      <c r="AI159" t="s">
        <v>3107</v>
      </c>
      <c r="AJ159" t="s">
        <v>3108</v>
      </c>
      <c r="AK159">
        <v>674077</v>
      </c>
      <c r="AL159">
        <v>672335</v>
      </c>
      <c r="AM159">
        <v>672335</v>
      </c>
      <c r="AN159">
        <v>674077</v>
      </c>
      <c r="AO159" t="s">
        <v>3109</v>
      </c>
      <c r="AP159" s="5" t="s">
        <v>4251</v>
      </c>
      <c r="AQ159" t="s">
        <v>4252</v>
      </c>
      <c r="AR159" t="str">
        <f t="shared" si="2"/>
        <v>Achlydosa glandulosa (Schltr.) M.A.Clem. &amp; D.L.Jones, 2002 - ACHLYDOSA GLANDULOSA (SCHLTR.) M.A.CLEM. &amp; D.L.JONES, 2002</v>
      </c>
    </row>
    <row r="160" spans="1:44" x14ac:dyDescent="0.25">
      <c r="A160">
        <v>42367</v>
      </c>
      <c r="B160" t="s">
        <v>4253</v>
      </c>
      <c r="E160" t="s">
        <v>4254</v>
      </c>
      <c r="F160" t="s">
        <v>4255</v>
      </c>
      <c r="G160" t="s">
        <v>4254</v>
      </c>
      <c r="H160" t="s">
        <v>4256</v>
      </c>
      <c r="I160" t="s">
        <v>4254</v>
      </c>
      <c r="J160">
        <v>3</v>
      </c>
      <c r="K160" s="5" t="s">
        <v>3123</v>
      </c>
      <c r="L160" t="s">
        <v>3123</v>
      </c>
      <c r="M160" t="s">
        <v>3123</v>
      </c>
      <c r="N160" t="s">
        <v>3123</v>
      </c>
      <c r="O160" t="s">
        <v>3123</v>
      </c>
      <c r="P160" t="s">
        <v>3123</v>
      </c>
      <c r="Q160" t="s">
        <v>3123</v>
      </c>
      <c r="R160" t="s">
        <v>3123</v>
      </c>
      <c r="S160" t="s">
        <v>3123</v>
      </c>
      <c r="T160" t="s">
        <v>3123</v>
      </c>
      <c r="U160" t="s">
        <v>3123</v>
      </c>
      <c r="V160" t="s">
        <v>3123</v>
      </c>
      <c r="W160" t="s">
        <v>3123</v>
      </c>
      <c r="X160" t="s">
        <v>3123</v>
      </c>
      <c r="Y160" t="s">
        <v>3124</v>
      </c>
      <c r="Z160" t="s">
        <v>3123</v>
      </c>
      <c r="AA160" t="s">
        <v>3123</v>
      </c>
      <c r="AB160" t="s">
        <v>3103</v>
      </c>
      <c r="AD160" t="s">
        <v>3104</v>
      </c>
      <c r="AE160" t="s">
        <v>4247</v>
      </c>
      <c r="AF160" t="s">
        <v>4248</v>
      </c>
      <c r="AG160" t="s">
        <v>4249</v>
      </c>
      <c r="AH160" t="s">
        <v>4250</v>
      </c>
      <c r="AI160" t="s">
        <v>3107</v>
      </c>
      <c r="AJ160" t="s">
        <v>3108</v>
      </c>
      <c r="AK160">
        <v>672335</v>
      </c>
      <c r="AL160">
        <v>839851</v>
      </c>
      <c r="AM160">
        <v>839888</v>
      </c>
      <c r="AN160">
        <v>672335</v>
      </c>
      <c r="AO160" t="s">
        <v>3116</v>
      </c>
      <c r="AP160" s="5" t="s">
        <v>4257</v>
      </c>
      <c r="AQ160" t="s">
        <v>4258</v>
      </c>
      <c r="AR160" t="str">
        <f t="shared" si="2"/>
        <v>Achlydosa M.A.Clem. &amp; D.L. Jones, 2002 - ACHLYDOSA M.A.CLEM. &amp; D.L. JONES, 2002</v>
      </c>
    </row>
    <row r="161" spans="1:44" x14ac:dyDescent="0.25">
      <c r="A161">
        <v>1669</v>
      </c>
      <c r="B161" t="s">
        <v>4259</v>
      </c>
      <c r="C161" t="s">
        <v>4260</v>
      </c>
      <c r="E161" t="s">
        <v>4261</v>
      </c>
      <c r="F161" t="s">
        <v>4262</v>
      </c>
      <c r="G161" t="s">
        <v>4261</v>
      </c>
      <c r="H161" t="s">
        <v>4263</v>
      </c>
      <c r="I161" t="s">
        <v>4264</v>
      </c>
      <c r="J161">
        <v>7</v>
      </c>
      <c r="K161" s="5" t="s">
        <v>3135</v>
      </c>
      <c r="AB161" t="s">
        <v>3103</v>
      </c>
      <c r="AD161" t="s">
        <v>3104</v>
      </c>
      <c r="AE161" t="s">
        <v>4265</v>
      </c>
      <c r="AF161" t="s">
        <v>4266</v>
      </c>
      <c r="AI161" t="s">
        <v>3107</v>
      </c>
      <c r="AJ161" t="s">
        <v>3108</v>
      </c>
      <c r="AK161">
        <v>717051</v>
      </c>
      <c r="AL161">
        <v>188748</v>
      </c>
      <c r="AM161">
        <v>188748</v>
      </c>
      <c r="AN161">
        <v>717051</v>
      </c>
      <c r="AO161" t="s">
        <v>3109</v>
      </c>
      <c r="AP161" s="5" t="s">
        <v>4267</v>
      </c>
      <c r="AQ161" t="s">
        <v>4268</v>
      </c>
      <c r="AR161" t="str">
        <f t="shared" si="2"/>
        <v>Achnatherum bromoides (L.) P.Beauv., 1812 - ACHNATHERUM BROMOIDES (L.) P.BEAUV., 1812</v>
      </c>
    </row>
    <row r="162" spans="1:44" x14ac:dyDescent="0.25">
      <c r="A162">
        <v>34089</v>
      </c>
      <c r="B162" t="s">
        <v>4259</v>
      </c>
      <c r="C162" t="s">
        <v>4269</v>
      </c>
      <c r="E162" t="s">
        <v>4270</v>
      </c>
      <c r="F162" t="s">
        <v>4271</v>
      </c>
      <c r="G162" t="s">
        <v>4270</v>
      </c>
      <c r="H162" t="s">
        <v>4272</v>
      </c>
      <c r="I162" t="s">
        <v>4273</v>
      </c>
      <c r="J162">
        <v>7</v>
      </c>
      <c r="K162" s="5" t="s">
        <v>3135</v>
      </c>
      <c r="AB162" t="s">
        <v>3103</v>
      </c>
      <c r="AD162" t="s">
        <v>3104</v>
      </c>
      <c r="AE162" t="s">
        <v>4265</v>
      </c>
      <c r="AF162" t="s">
        <v>4266</v>
      </c>
      <c r="AI162" t="s">
        <v>3107</v>
      </c>
      <c r="AJ162" t="s">
        <v>3108</v>
      </c>
      <c r="AK162">
        <v>79970</v>
      </c>
      <c r="AL162">
        <v>188748</v>
      </c>
      <c r="AM162">
        <v>188748</v>
      </c>
      <c r="AN162">
        <v>79970</v>
      </c>
      <c r="AO162" t="s">
        <v>3109</v>
      </c>
      <c r="AP162" s="5" t="s">
        <v>4274</v>
      </c>
      <c r="AQ162" t="s">
        <v>4275</v>
      </c>
      <c r="AR162" t="str">
        <f t="shared" si="2"/>
        <v>Achnatherum calamagrostis (L.) P.Beauv., 1812 - ACHNATHERUM CALAMAGROSTIS (L.) P.BEAUV., 1812</v>
      </c>
    </row>
    <row r="163" spans="1:44" x14ac:dyDescent="0.25">
      <c r="A163">
        <v>40199</v>
      </c>
      <c r="B163" t="s">
        <v>4276</v>
      </c>
      <c r="E163" t="s">
        <v>4277</v>
      </c>
      <c r="F163" t="s">
        <v>4278</v>
      </c>
      <c r="G163" t="s">
        <v>4277</v>
      </c>
      <c r="H163" t="s">
        <v>4279</v>
      </c>
      <c r="I163" t="s">
        <v>4277</v>
      </c>
      <c r="K163" s="5" t="s">
        <v>3135</v>
      </c>
      <c r="AB163" t="s">
        <v>3103</v>
      </c>
      <c r="AD163" t="s">
        <v>3104</v>
      </c>
      <c r="AE163" t="s">
        <v>4265</v>
      </c>
      <c r="AF163" t="s">
        <v>4266</v>
      </c>
      <c r="AI163" t="s">
        <v>3107</v>
      </c>
      <c r="AJ163" t="s">
        <v>3108</v>
      </c>
      <c r="AK163">
        <v>188748</v>
      </c>
      <c r="AL163">
        <v>187444</v>
      </c>
      <c r="AM163">
        <v>187444</v>
      </c>
      <c r="AN163">
        <v>188748</v>
      </c>
      <c r="AO163" t="s">
        <v>3116</v>
      </c>
      <c r="AP163" s="5" t="s">
        <v>4280</v>
      </c>
      <c r="AQ163" t="s">
        <v>4281</v>
      </c>
      <c r="AR163" t="str">
        <f t="shared" si="2"/>
        <v>Achnatherum P.Beauv., 1812 - ACHNATHERUM P.BEAUV., 1812</v>
      </c>
    </row>
    <row r="164" spans="1:44" x14ac:dyDescent="0.25">
      <c r="A164">
        <v>37911</v>
      </c>
      <c r="B164" t="s">
        <v>4282</v>
      </c>
      <c r="E164" t="s">
        <v>4283</v>
      </c>
      <c r="F164" t="s">
        <v>4284</v>
      </c>
      <c r="G164" t="s">
        <v>4283</v>
      </c>
      <c r="H164" t="s">
        <v>4285</v>
      </c>
      <c r="I164" t="s">
        <v>4283</v>
      </c>
      <c r="J164">
        <v>3</v>
      </c>
      <c r="K164" s="5" t="s">
        <v>3123</v>
      </c>
      <c r="L164" t="s">
        <v>3123</v>
      </c>
      <c r="M164" t="s">
        <v>3123</v>
      </c>
      <c r="N164" t="s">
        <v>3123</v>
      </c>
      <c r="O164" t="s">
        <v>3123</v>
      </c>
      <c r="P164" t="s">
        <v>3123</v>
      </c>
      <c r="Q164" t="s">
        <v>3123</v>
      </c>
      <c r="R164" t="s">
        <v>3123</v>
      </c>
      <c r="S164" t="s">
        <v>3123</v>
      </c>
      <c r="T164" t="s">
        <v>3123</v>
      </c>
      <c r="U164" t="s">
        <v>3123</v>
      </c>
      <c r="V164" t="s">
        <v>3123</v>
      </c>
      <c r="W164" t="s">
        <v>3123</v>
      </c>
      <c r="X164" t="s">
        <v>3124</v>
      </c>
      <c r="Y164" t="s">
        <v>3123</v>
      </c>
      <c r="Z164" t="s">
        <v>3123</v>
      </c>
      <c r="AA164" t="s">
        <v>3123</v>
      </c>
      <c r="AB164" t="s">
        <v>3103</v>
      </c>
      <c r="AD164" t="s">
        <v>3104</v>
      </c>
      <c r="AE164" t="s">
        <v>4286</v>
      </c>
      <c r="AF164" t="s">
        <v>4287</v>
      </c>
      <c r="AG164" t="s">
        <v>4288</v>
      </c>
      <c r="AH164" t="s">
        <v>4289</v>
      </c>
      <c r="AI164" t="s">
        <v>3107</v>
      </c>
      <c r="AJ164" t="s">
        <v>3108</v>
      </c>
      <c r="AK164">
        <v>446887</v>
      </c>
      <c r="AL164">
        <v>445377</v>
      </c>
      <c r="AM164">
        <v>445377</v>
      </c>
      <c r="AN164">
        <v>446887</v>
      </c>
      <c r="AO164" t="s">
        <v>3109</v>
      </c>
      <c r="AP164" s="5" t="s">
        <v>4290</v>
      </c>
      <c r="AQ164" t="s">
        <v>4291</v>
      </c>
      <c r="AR164" t="str">
        <f t="shared" si="2"/>
        <v>Achyranthes mangarevica Suess. - ACHYRANTHES MANGAREVICA SUESS.</v>
      </c>
    </row>
    <row r="165" spans="1:44" x14ac:dyDescent="0.25">
      <c r="A165">
        <v>21909</v>
      </c>
      <c r="B165" t="s">
        <v>3617</v>
      </c>
      <c r="E165" t="s">
        <v>4292</v>
      </c>
      <c r="F165" t="s">
        <v>4293</v>
      </c>
      <c r="G165" t="s">
        <v>4292</v>
      </c>
      <c r="H165" t="s">
        <v>4294</v>
      </c>
      <c r="I165" t="s">
        <v>4292</v>
      </c>
      <c r="J165">
        <v>3</v>
      </c>
      <c r="K165" s="5" t="s">
        <v>3123</v>
      </c>
      <c r="L165" t="s">
        <v>3123</v>
      </c>
      <c r="M165" t="s">
        <v>3123</v>
      </c>
      <c r="N165" t="s">
        <v>3123</v>
      </c>
      <c r="O165" t="s">
        <v>3123</v>
      </c>
      <c r="P165" t="s">
        <v>3123</v>
      </c>
      <c r="Q165" t="s">
        <v>3123</v>
      </c>
      <c r="R165" t="s">
        <v>3123</v>
      </c>
      <c r="S165" t="s">
        <v>3123</v>
      </c>
      <c r="T165" t="s">
        <v>3123</v>
      </c>
      <c r="U165" t="s">
        <v>3123</v>
      </c>
      <c r="V165" t="s">
        <v>3123</v>
      </c>
      <c r="W165" t="s">
        <v>3123</v>
      </c>
      <c r="X165" t="s">
        <v>3124</v>
      </c>
      <c r="Y165" t="s">
        <v>3123</v>
      </c>
      <c r="Z165" t="s">
        <v>3123</v>
      </c>
      <c r="AA165" t="s">
        <v>3123</v>
      </c>
      <c r="AB165" t="s">
        <v>3103</v>
      </c>
      <c r="AD165" t="s">
        <v>3104</v>
      </c>
      <c r="AE165" t="s">
        <v>4286</v>
      </c>
      <c r="AF165" t="s">
        <v>4287</v>
      </c>
      <c r="AG165" t="s">
        <v>4288</v>
      </c>
      <c r="AH165" t="s">
        <v>4289</v>
      </c>
      <c r="AI165" t="s">
        <v>3107</v>
      </c>
      <c r="AJ165" t="s">
        <v>3108</v>
      </c>
      <c r="AK165">
        <v>446888</v>
      </c>
      <c r="AL165">
        <v>445377</v>
      </c>
      <c r="AM165">
        <v>445377</v>
      </c>
      <c r="AN165">
        <v>446888</v>
      </c>
      <c r="AO165" t="s">
        <v>3109</v>
      </c>
      <c r="AP165" s="5" t="s">
        <v>4295</v>
      </c>
      <c r="AQ165" t="s">
        <v>4296</v>
      </c>
      <c r="AR165" t="str">
        <f t="shared" si="2"/>
        <v>Achyranthes marchionica F.Br., 1935 - ACHYRANTHES MARCHIONICA F.BR., 1935</v>
      </c>
    </row>
    <row r="166" spans="1:44" x14ac:dyDescent="0.25">
      <c r="A166">
        <v>42457</v>
      </c>
      <c r="B166" t="s">
        <v>4297</v>
      </c>
      <c r="E166" t="s">
        <v>4298</v>
      </c>
      <c r="F166" t="s">
        <v>4299</v>
      </c>
      <c r="G166" t="s">
        <v>4298</v>
      </c>
      <c r="H166" t="s">
        <v>4300</v>
      </c>
      <c r="I166" t="s">
        <v>4301</v>
      </c>
      <c r="J166">
        <v>3</v>
      </c>
      <c r="K166" s="5" t="s">
        <v>3135</v>
      </c>
      <c r="L166" t="s">
        <v>3135</v>
      </c>
      <c r="M166" t="s">
        <v>3135</v>
      </c>
      <c r="N166" t="s">
        <v>3135</v>
      </c>
      <c r="O166" t="s">
        <v>3135</v>
      </c>
      <c r="P166" t="s">
        <v>3135</v>
      </c>
      <c r="R166" t="s">
        <v>3135</v>
      </c>
      <c r="S166" t="s">
        <v>3135</v>
      </c>
      <c r="T166" t="s">
        <v>3135</v>
      </c>
      <c r="X166" t="s">
        <v>3135</v>
      </c>
      <c r="Y166" t="s">
        <v>3135</v>
      </c>
      <c r="Z166" t="s">
        <v>3135</v>
      </c>
      <c r="AB166" t="s">
        <v>3103</v>
      </c>
      <c r="AD166" t="s">
        <v>3104</v>
      </c>
      <c r="AE166" t="s">
        <v>4286</v>
      </c>
      <c r="AF166" t="s">
        <v>4287</v>
      </c>
      <c r="AG166" t="s">
        <v>4288</v>
      </c>
      <c r="AI166" t="s">
        <v>3107</v>
      </c>
      <c r="AJ166" t="s">
        <v>3108</v>
      </c>
      <c r="AK166">
        <v>884085</v>
      </c>
      <c r="AL166">
        <v>187277</v>
      </c>
      <c r="AM166">
        <v>187277</v>
      </c>
      <c r="AN166">
        <v>884085</v>
      </c>
      <c r="AO166" t="s">
        <v>4302</v>
      </c>
      <c r="AP166" s="5" t="s">
        <v>4303</v>
      </c>
      <c r="AQ166" t="s">
        <v>4304</v>
      </c>
      <c r="AR166" t="str">
        <f t="shared" si="2"/>
        <v>Achyranthoideae Raf., 1837 - ACHYRANTHOIDEAE RAF., 1837</v>
      </c>
    </row>
    <row r="167" spans="1:44" x14ac:dyDescent="0.25">
      <c r="A167">
        <v>329</v>
      </c>
      <c r="B167" t="s">
        <v>4305</v>
      </c>
      <c r="E167" t="s">
        <v>4306</v>
      </c>
      <c r="F167" t="s">
        <v>4307</v>
      </c>
      <c r="G167" t="s">
        <v>4306</v>
      </c>
      <c r="H167" t="s">
        <v>4308</v>
      </c>
      <c r="I167" t="s">
        <v>4309</v>
      </c>
      <c r="J167">
        <v>3</v>
      </c>
      <c r="K167" s="5" t="s">
        <v>3123</v>
      </c>
      <c r="L167" t="s">
        <v>3123</v>
      </c>
      <c r="M167" t="s">
        <v>3123</v>
      </c>
      <c r="N167" t="s">
        <v>3123</v>
      </c>
      <c r="O167" t="s">
        <v>3123</v>
      </c>
      <c r="P167" t="s">
        <v>3123</v>
      </c>
      <c r="Q167" t="s">
        <v>3123</v>
      </c>
      <c r="R167" t="s">
        <v>3123</v>
      </c>
      <c r="S167" t="s">
        <v>3123</v>
      </c>
      <c r="T167" t="s">
        <v>3123</v>
      </c>
      <c r="U167" t="s">
        <v>3123</v>
      </c>
      <c r="V167" t="s">
        <v>3123</v>
      </c>
      <c r="W167" t="s">
        <v>3123</v>
      </c>
      <c r="X167" t="s">
        <v>3123</v>
      </c>
      <c r="Y167" t="s">
        <v>3124</v>
      </c>
      <c r="Z167" t="s">
        <v>3123</v>
      </c>
      <c r="AA167" t="s">
        <v>3123</v>
      </c>
      <c r="AB167" t="s">
        <v>3103</v>
      </c>
      <c r="AD167" t="s">
        <v>3104</v>
      </c>
      <c r="AE167" t="s">
        <v>4247</v>
      </c>
      <c r="AF167" t="s">
        <v>4248</v>
      </c>
      <c r="AG167" t="s">
        <v>4249</v>
      </c>
      <c r="AH167" t="s">
        <v>4310</v>
      </c>
      <c r="AI167" t="s">
        <v>3107</v>
      </c>
      <c r="AJ167" t="s">
        <v>3108</v>
      </c>
      <c r="AK167">
        <v>673296</v>
      </c>
      <c r="AL167">
        <v>672336</v>
      </c>
      <c r="AM167">
        <v>672336</v>
      </c>
      <c r="AN167">
        <v>673296</v>
      </c>
      <c r="AO167" t="s">
        <v>3109</v>
      </c>
      <c r="AP167" s="5" t="s">
        <v>4311</v>
      </c>
      <c r="AQ167" t="s">
        <v>4312</v>
      </c>
      <c r="AR167" t="str">
        <f t="shared" si="2"/>
        <v>Acianthus aegeridantennatus N.HallÃ©, 1977 - ACIANTHUS AEGERIDANTENNATUS N.HALLÃ©, 1977</v>
      </c>
    </row>
    <row r="168" spans="1:44" x14ac:dyDescent="0.25">
      <c r="A168">
        <v>11290</v>
      </c>
      <c r="B168" t="s">
        <v>4313</v>
      </c>
      <c r="E168" t="s">
        <v>4314</v>
      </c>
      <c r="F168" t="s">
        <v>4315</v>
      </c>
      <c r="G168" t="s">
        <v>4314</v>
      </c>
      <c r="H168" t="s">
        <v>4316</v>
      </c>
      <c r="I168" t="s">
        <v>4314</v>
      </c>
      <c r="J168">
        <v>3</v>
      </c>
      <c r="K168" s="5" t="s">
        <v>3123</v>
      </c>
      <c r="L168" t="s">
        <v>3123</v>
      </c>
      <c r="M168" t="s">
        <v>3123</v>
      </c>
      <c r="N168" t="s">
        <v>3123</v>
      </c>
      <c r="O168" t="s">
        <v>3123</v>
      </c>
      <c r="P168" t="s">
        <v>3123</v>
      </c>
      <c r="Q168" t="s">
        <v>3123</v>
      </c>
      <c r="R168" t="s">
        <v>3123</v>
      </c>
      <c r="S168" t="s">
        <v>3123</v>
      </c>
      <c r="T168" t="s">
        <v>3123</v>
      </c>
      <c r="U168" t="s">
        <v>3123</v>
      </c>
      <c r="V168" t="s">
        <v>3123</v>
      </c>
      <c r="W168" t="s">
        <v>3123</v>
      </c>
      <c r="X168" t="s">
        <v>3123</v>
      </c>
      <c r="Y168" t="s">
        <v>3124</v>
      </c>
      <c r="Z168" t="s">
        <v>3123</v>
      </c>
      <c r="AA168" t="s">
        <v>3123</v>
      </c>
      <c r="AB168" t="s">
        <v>3103</v>
      </c>
      <c r="AD168" t="s">
        <v>3104</v>
      </c>
      <c r="AE168" t="s">
        <v>4247</v>
      </c>
      <c r="AF168" t="s">
        <v>4248</v>
      </c>
      <c r="AG168" t="s">
        <v>4249</v>
      </c>
      <c r="AH168" t="s">
        <v>4310</v>
      </c>
      <c r="AI168" t="s">
        <v>3107</v>
      </c>
      <c r="AJ168" t="s">
        <v>3108</v>
      </c>
      <c r="AK168">
        <v>673297</v>
      </c>
      <c r="AL168">
        <v>672336</v>
      </c>
      <c r="AM168">
        <v>672336</v>
      </c>
      <c r="AN168">
        <v>673297</v>
      </c>
      <c r="AO168" t="s">
        <v>3109</v>
      </c>
      <c r="AP168" s="5" t="s">
        <v>4317</v>
      </c>
      <c r="AQ168" t="s">
        <v>4318</v>
      </c>
      <c r="AR168" t="str">
        <f t="shared" si="2"/>
        <v>Acianthus atepalus Rchb.f., 1877 - ACIANTHUS ATEPALUS RCHB.F., 1877</v>
      </c>
    </row>
    <row r="169" spans="1:44" x14ac:dyDescent="0.25">
      <c r="A169">
        <v>45058</v>
      </c>
      <c r="B169" t="s">
        <v>4319</v>
      </c>
      <c r="E169" t="s">
        <v>4320</v>
      </c>
      <c r="F169" t="s">
        <v>4321</v>
      </c>
      <c r="G169" t="s">
        <v>4320</v>
      </c>
      <c r="H169" t="s">
        <v>4322</v>
      </c>
      <c r="I169" t="s">
        <v>4323</v>
      </c>
      <c r="J169">
        <v>3</v>
      </c>
      <c r="K169" s="5" t="s">
        <v>3123</v>
      </c>
      <c r="L169" t="s">
        <v>3124</v>
      </c>
      <c r="M169" t="s">
        <v>3123</v>
      </c>
      <c r="N169" t="s">
        <v>3123</v>
      </c>
      <c r="O169" t="s">
        <v>3123</v>
      </c>
      <c r="P169" t="s">
        <v>3123</v>
      </c>
      <c r="Q169" t="s">
        <v>3123</v>
      </c>
      <c r="R169" t="s">
        <v>3123</v>
      </c>
      <c r="S169" t="s">
        <v>3123</v>
      </c>
      <c r="T169" t="s">
        <v>3123</v>
      </c>
      <c r="U169" t="s">
        <v>3123</v>
      </c>
      <c r="V169" t="s">
        <v>3123</v>
      </c>
      <c r="W169" t="s">
        <v>3123</v>
      </c>
      <c r="X169" t="s">
        <v>3123</v>
      </c>
      <c r="Y169" t="s">
        <v>3123</v>
      </c>
      <c r="Z169" t="s">
        <v>3123</v>
      </c>
      <c r="AA169" t="s">
        <v>3123</v>
      </c>
      <c r="AB169" t="s">
        <v>3103</v>
      </c>
      <c r="AD169" t="s">
        <v>3104</v>
      </c>
      <c r="AE169" t="s">
        <v>4247</v>
      </c>
      <c r="AF169" t="s">
        <v>4248</v>
      </c>
      <c r="AG169" t="s">
        <v>4324</v>
      </c>
      <c r="AH169" t="s">
        <v>4325</v>
      </c>
      <c r="AI169" t="s">
        <v>3107</v>
      </c>
      <c r="AJ169" t="s">
        <v>3108</v>
      </c>
      <c r="AK169">
        <v>841221</v>
      </c>
      <c r="AL169">
        <v>713417</v>
      </c>
      <c r="AM169">
        <v>839914</v>
      </c>
      <c r="AN169">
        <v>841221</v>
      </c>
      <c r="AO169" t="s">
        <v>3109</v>
      </c>
      <c r="AP169" s="5" t="s">
        <v>4326</v>
      </c>
      <c r="AQ169" t="s">
        <v>4327</v>
      </c>
      <c r="AR169" t="str">
        <f t="shared" si="2"/>
        <v>Acianthera barthelemyi (Luer) Karremans, 2016 - ACIANTHERA BARTHELEMYI (LUER) KARREMANS, 2016</v>
      </c>
    </row>
    <row r="170" spans="1:44" x14ac:dyDescent="0.25">
      <c r="A170">
        <v>37058</v>
      </c>
      <c r="B170" t="s">
        <v>4328</v>
      </c>
      <c r="E170" t="s">
        <v>4329</v>
      </c>
      <c r="F170" t="s">
        <v>4330</v>
      </c>
      <c r="G170" t="s">
        <v>4329</v>
      </c>
      <c r="H170" t="s">
        <v>4331</v>
      </c>
      <c r="I170" t="s">
        <v>4332</v>
      </c>
      <c r="J170">
        <v>3</v>
      </c>
      <c r="K170" s="5" t="s">
        <v>3123</v>
      </c>
      <c r="L170" t="s">
        <v>3123</v>
      </c>
      <c r="M170" t="s">
        <v>3123</v>
      </c>
      <c r="N170" t="s">
        <v>3123</v>
      </c>
      <c r="O170" t="s">
        <v>3123</v>
      </c>
      <c r="P170" t="s">
        <v>3123</v>
      </c>
      <c r="Q170" t="s">
        <v>3123</v>
      </c>
      <c r="R170" t="s">
        <v>3123</v>
      </c>
      <c r="S170" t="s">
        <v>3123</v>
      </c>
      <c r="T170" t="s">
        <v>3123</v>
      </c>
      <c r="U170" t="s">
        <v>3123</v>
      </c>
      <c r="V170" t="s">
        <v>3123</v>
      </c>
      <c r="W170" t="s">
        <v>3123</v>
      </c>
      <c r="X170" t="s">
        <v>3123</v>
      </c>
      <c r="Y170" t="s">
        <v>3124</v>
      </c>
      <c r="Z170" t="s">
        <v>3123</v>
      </c>
      <c r="AA170" t="s">
        <v>3123</v>
      </c>
      <c r="AB170" t="s">
        <v>3103</v>
      </c>
      <c r="AD170" t="s">
        <v>3104</v>
      </c>
      <c r="AE170" t="s">
        <v>4247</v>
      </c>
      <c r="AF170" t="s">
        <v>4248</v>
      </c>
      <c r="AG170" t="s">
        <v>4249</v>
      </c>
      <c r="AH170" t="s">
        <v>4310</v>
      </c>
      <c r="AI170" t="s">
        <v>3107</v>
      </c>
      <c r="AJ170" t="s">
        <v>3108</v>
      </c>
      <c r="AK170">
        <v>674294</v>
      </c>
      <c r="AL170">
        <v>672336</v>
      </c>
      <c r="AM170">
        <v>672336</v>
      </c>
      <c r="AN170">
        <v>674294</v>
      </c>
      <c r="AO170" t="s">
        <v>3109</v>
      </c>
      <c r="AP170" s="5" t="s">
        <v>4333</v>
      </c>
      <c r="AQ170" t="s">
        <v>4334</v>
      </c>
      <c r="AR170" t="str">
        <f t="shared" si="2"/>
        <v>Acianthus bracteatus Rendle, 1921 - ACIANTHUS BRACTEATUS RENDLE, 1921</v>
      </c>
    </row>
    <row r="171" spans="1:44" x14ac:dyDescent="0.25">
      <c r="A171">
        <v>39795</v>
      </c>
      <c r="B171" t="s">
        <v>4335</v>
      </c>
      <c r="E171" t="s">
        <v>4336</v>
      </c>
      <c r="F171" t="s">
        <v>4337</v>
      </c>
      <c r="G171" t="s">
        <v>4336</v>
      </c>
      <c r="H171" t="s">
        <v>4338</v>
      </c>
      <c r="I171" t="s">
        <v>4339</v>
      </c>
      <c r="J171">
        <v>3</v>
      </c>
      <c r="K171" s="5" t="s">
        <v>3123</v>
      </c>
      <c r="L171" t="s">
        <v>3123</v>
      </c>
      <c r="M171" t="s">
        <v>3123</v>
      </c>
      <c r="N171" t="s">
        <v>3123</v>
      </c>
      <c r="O171" t="s">
        <v>3123</v>
      </c>
      <c r="P171" t="s">
        <v>3123</v>
      </c>
      <c r="Q171" t="s">
        <v>3123</v>
      </c>
      <c r="R171" t="s">
        <v>3123</v>
      </c>
      <c r="S171" t="s">
        <v>3123</v>
      </c>
      <c r="T171" t="s">
        <v>3123</v>
      </c>
      <c r="U171" t="s">
        <v>3123</v>
      </c>
      <c r="V171" t="s">
        <v>3123</v>
      </c>
      <c r="W171" t="s">
        <v>3123</v>
      </c>
      <c r="X171" t="s">
        <v>3123</v>
      </c>
      <c r="Y171" t="s">
        <v>3124</v>
      </c>
      <c r="Z171" t="s">
        <v>3123</v>
      </c>
      <c r="AA171" t="s">
        <v>3123</v>
      </c>
      <c r="AB171" t="s">
        <v>3103</v>
      </c>
      <c r="AD171" t="s">
        <v>3104</v>
      </c>
      <c r="AE171" t="s">
        <v>4247</v>
      </c>
      <c r="AF171" t="s">
        <v>4248</v>
      </c>
      <c r="AG171" t="s">
        <v>4249</v>
      </c>
      <c r="AH171" t="s">
        <v>4310</v>
      </c>
      <c r="AI171" t="s">
        <v>3107</v>
      </c>
      <c r="AJ171" t="s">
        <v>3108</v>
      </c>
      <c r="AK171">
        <v>673298</v>
      </c>
      <c r="AL171">
        <v>672336</v>
      </c>
      <c r="AM171">
        <v>672336</v>
      </c>
      <c r="AN171">
        <v>673298</v>
      </c>
      <c r="AO171" t="s">
        <v>3109</v>
      </c>
      <c r="AP171" s="5" t="s">
        <v>4340</v>
      </c>
      <c r="AQ171" t="s">
        <v>4341</v>
      </c>
      <c r="AR171" t="str">
        <f t="shared" si="2"/>
        <v>Acianthus confusus Guillaumin, 1923 - ACIANTHUS CONFUSUS GUILLAUMIN, 1923</v>
      </c>
    </row>
    <row r="172" spans="1:44" x14ac:dyDescent="0.25">
      <c r="A172">
        <v>17303</v>
      </c>
      <c r="B172" t="s">
        <v>4328</v>
      </c>
      <c r="E172" t="s">
        <v>4342</v>
      </c>
      <c r="F172" t="s">
        <v>4343</v>
      </c>
      <c r="G172" t="s">
        <v>4342</v>
      </c>
      <c r="H172" t="s">
        <v>4344</v>
      </c>
      <c r="I172" t="s">
        <v>4345</v>
      </c>
      <c r="J172">
        <v>3</v>
      </c>
      <c r="K172" s="5" t="s">
        <v>3123</v>
      </c>
      <c r="L172" t="s">
        <v>3123</v>
      </c>
      <c r="M172" t="s">
        <v>3123</v>
      </c>
      <c r="N172" t="s">
        <v>3123</v>
      </c>
      <c r="O172" t="s">
        <v>3123</v>
      </c>
      <c r="P172" t="s">
        <v>3123</v>
      </c>
      <c r="Q172" t="s">
        <v>3123</v>
      </c>
      <c r="R172" t="s">
        <v>3123</v>
      </c>
      <c r="S172" t="s">
        <v>3123</v>
      </c>
      <c r="T172" t="s">
        <v>3123</v>
      </c>
      <c r="U172" t="s">
        <v>3123</v>
      </c>
      <c r="V172" t="s">
        <v>3123</v>
      </c>
      <c r="W172" t="s">
        <v>3123</v>
      </c>
      <c r="X172" t="s">
        <v>3123</v>
      </c>
      <c r="Y172" t="s">
        <v>3124</v>
      </c>
      <c r="Z172" t="s">
        <v>3123</v>
      </c>
      <c r="AA172" t="s">
        <v>3123</v>
      </c>
      <c r="AB172" t="s">
        <v>3103</v>
      </c>
      <c r="AD172" t="s">
        <v>3104</v>
      </c>
      <c r="AE172" t="s">
        <v>4247</v>
      </c>
      <c r="AF172" t="s">
        <v>4248</v>
      </c>
      <c r="AG172" t="s">
        <v>4249</v>
      </c>
      <c r="AH172" t="s">
        <v>4310</v>
      </c>
      <c r="AI172" t="s">
        <v>3107</v>
      </c>
      <c r="AJ172" t="s">
        <v>3108</v>
      </c>
      <c r="AK172">
        <v>673299</v>
      </c>
      <c r="AL172">
        <v>672336</v>
      </c>
      <c r="AM172">
        <v>672336</v>
      </c>
      <c r="AN172">
        <v>673299</v>
      </c>
      <c r="AO172" t="s">
        <v>3109</v>
      </c>
      <c r="AP172" s="5" t="s">
        <v>4346</v>
      </c>
      <c r="AQ172" t="s">
        <v>4347</v>
      </c>
      <c r="AR172" t="str">
        <f t="shared" si="2"/>
        <v>Acianthus corniculatus Rendle, 1921 - ACIANTHUS CORNICULATUS RENDLE, 1921</v>
      </c>
    </row>
    <row r="173" spans="1:44" x14ac:dyDescent="0.25">
      <c r="A173">
        <v>38377</v>
      </c>
      <c r="B173" t="s">
        <v>4348</v>
      </c>
      <c r="E173" t="s">
        <v>4349</v>
      </c>
      <c r="F173" t="s">
        <v>4350</v>
      </c>
      <c r="G173" t="s">
        <v>4349</v>
      </c>
      <c r="H173" t="s">
        <v>4351</v>
      </c>
      <c r="I173" t="s">
        <v>4352</v>
      </c>
      <c r="J173">
        <v>3</v>
      </c>
      <c r="K173" s="5" t="s">
        <v>3123</v>
      </c>
      <c r="L173" t="s">
        <v>3123</v>
      </c>
      <c r="M173" t="s">
        <v>3123</v>
      </c>
      <c r="N173" t="s">
        <v>3123</v>
      </c>
      <c r="O173" t="s">
        <v>3123</v>
      </c>
      <c r="P173" t="s">
        <v>3123</v>
      </c>
      <c r="Q173" t="s">
        <v>3123</v>
      </c>
      <c r="R173" t="s">
        <v>3123</v>
      </c>
      <c r="S173" t="s">
        <v>3123</v>
      </c>
      <c r="T173" t="s">
        <v>3123</v>
      </c>
      <c r="U173" t="s">
        <v>3123</v>
      </c>
      <c r="V173" t="s">
        <v>3123</v>
      </c>
      <c r="W173" t="s">
        <v>3123</v>
      </c>
      <c r="X173" t="s">
        <v>3123</v>
      </c>
      <c r="Y173" t="s">
        <v>3124</v>
      </c>
      <c r="Z173" t="s">
        <v>3123</v>
      </c>
      <c r="AA173" t="s">
        <v>3123</v>
      </c>
      <c r="AB173" t="s">
        <v>3103</v>
      </c>
      <c r="AD173" t="s">
        <v>3104</v>
      </c>
      <c r="AE173" t="s">
        <v>4247</v>
      </c>
      <c r="AF173" t="s">
        <v>4248</v>
      </c>
      <c r="AG173" t="s">
        <v>4249</v>
      </c>
      <c r="AH173" t="s">
        <v>4310</v>
      </c>
      <c r="AI173" t="s">
        <v>3107</v>
      </c>
      <c r="AJ173" t="s">
        <v>3108</v>
      </c>
      <c r="AK173">
        <v>674295</v>
      </c>
      <c r="AL173">
        <v>672336</v>
      </c>
      <c r="AM173">
        <v>672336</v>
      </c>
      <c r="AN173">
        <v>674295</v>
      </c>
      <c r="AO173" t="s">
        <v>3109</v>
      </c>
      <c r="AP173" s="5" t="s">
        <v>4353</v>
      </c>
      <c r="AQ173" t="s">
        <v>4354</v>
      </c>
      <c r="AR173" t="str">
        <f t="shared" si="2"/>
        <v>Acianthus cymbalariifolius F.Muell. &amp; Kraenzl., 1894 - ACIANTHUS CYMBALARIIFOLIUS F.MUELL. &amp; KRAENZL., 1894</v>
      </c>
    </row>
    <row r="174" spans="1:44" x14ac:dyDescent="0.25">
      <c r="A174">
        <v>29190</v>
      </c>
      <c r="B174" t="s">
        <v>4313</v>
      </c>
      <c r="E174" t="s">
        <v>4355</v>
      </c>
      <c r="F174" t="s">
        <v>4356</v>
      </c>
      <c r="G174" t="s">
        <v>4355</v>
      </c>
      <c r="H174" t="s">
        <v>4357</v>
      </c>
      <c r="I174" t="s">
        <v>4358</v>
      </c>
      <c r="J174">
        <v>3</v>
      </c>
      <c r="K174" s="5" t="s">
        <v>3123</v>
      </c>
      <c r="L174" t="s">
        <v>3123</v>
      </c>
      <c r="M174" t="s">
        <v>3123</v>
      </c>
      <c r="N174" t="s">
        <v>3123</v>
      </c>
      <c r="O174" t="s">
        <v>3123</v>
      </c>
      <c r="P174" t="s">
        <v>3123</v>
      </c>
      <c r="Q174" t="s">
        <v>3123</v>
      </c>
      <c r="R174" t="s">
        <v>3123</v>
      </c>
      <c r="S174" t="s">
        <v>3123</v>
      </c>
      <c r="T174" t="s">
        <v>3123</v>
      </c>
      <c r="U174" t="s">
        <v>3123</v>
      </c>
      <c r="V174" t="s">
        <v>3123</v>
      </c>
      <c r="W174" t="s">
        <v>3123</v>
      </c>
      <c r="X174" t="s">
        <v>3123</v>
      </c>
      <c r="Y174" t="s">
        <v>3124</v>
      </c>
      <c r="Z174" t="s">
        <v>3123</v>
      </c>
      <c r="AA174" t="s">
        <v>3123</v>
      </c>
      <c r="AB174" t="s">
        <v>3103</v>
      </c>
      <c r="AD174" t="s">
        <v>3104</v>
      </c>
      <c r="AE174" t="s">
        <v>4247</v>
      </c>
      <c r="AF174" t="s">
        <v>4248</v>
      </c>
      <c r="AG174" t="s">
        <v>4249</v>
      </c>
      <c r="AH174" t="s">
        <v>4310</v>
      </c>
      <c r="AI174" t="s">
        <v>3107</v>
      </c>
      <c r="AJ174" t="s">
        <v>3108</v>
      </c>
      <c r="AK174">
        <v>673300</v>
      </c>
      <c r="AL174">
        <v>672336</v>
      </c>
      <c r="AM174">
        <v>672336</v>
      </c>
      <c r="AN174">
        <v>673300</v>
      </c>
      <c r="AO174" t="s">
        <v>3109</v>
      </c>
      <c r="AP174" s="5" t="s">
        <v>4359</v>
      </c>
      <c r="AQ174" t="s">
        <v>4360</v>
      </c>
      <c r="AR174" t="str">
        <f t="shared" si="2"/>
        <v>Acianthus elegans Rchb.f., 1877 - ACIANTHUS ELEGANS RCHB.F., 1877</v>
      </c>
    </row>
    <row r="175" spans="1:44" x14ac:dyDescent="0.25">
      <c r="A175">
        <v>25122</v>
      </c>
      <c r="B175" t="s">
        <v>4361</v>
      </c>
      <c r="E175" t="s">
        <v>4362</v>
      </c>
      <c r="F175" t="s">
        <v>4363</v>
      </c>
      <c r="G175" t="s">
        <v>4362</v>
      </c>
      <c r="H175" t="s">
        <v>4364</v>
      </c>
      <c r="I175" t="s">
        <v>4365</v>
      </c>
      <c r="J175">
        <v>3</v>
      </c>
      <c r="K175" s="5" t="s">
        <v>3123</v>
      </c>
      <c r="L175" t="s">
        <v>3123</v>
      </c>
      <c r="M175" t="s">
        <v>3123</v>
      </c>
      <c r="N175" t="s">
        <v>3123</v>
      </c>
      <c r="O175" t="s">
        <v>3123</v>
      </c>
      <c r="P175" t="s">
        <v>3123</v>
      </c>
      <c r="Q175" t="s">
        <v>3123</v>
      </c>
      <c r="R175" t="s">
        <v>3123</v>
      </c>
      <c r="S175" t="s">
        <v>3123</v>
      </c>
      <c r="T175" t="s">
        <v>3123</v>
      </c>
      <c r="U175" t="s">
        <v>3123</v>
      </c>
      <c r="V175" t="s">
        <v>3123</v>
      </c>
      <c r="W175" t="s">
        <v>3123</v>
      </c>
      <c r="X175" t="s">
        <v>3123</v>
      </c>
      <c r="Y175" t="s">
        <v>3124</v>
      </c>
      <c r="Z175" t="s">
        <v>3123</v>
      </c>
      <c r="AA175" t="s">
        <v>3123</v>
      </c>
      <c r="AB175" t="s">
        <v>3103</v>
      </c>
      <c r="AD175" t="s">
        <v>3104</v>
      </c>
      <c r="AE175" t="s">
        <v>4247</v>
      </c>
      <c r="AF175" t="s">
        <v>4248</v>
      </c>
      <c r="AG175" t="s">
        <v>4249</v>
      </c>
      <c r="AH175" t="s">
        <v>4310</v>
      </c>
      <c r="AI175" t="s">
        <v>3107</v>
      </c>
      <c r="AJ175" t="s">
        <v>3108</v>
      </c>
      <c r="AK175">
        <v>673301</v>
      </c>
      <c r="AL175">
        <v>672336</v>
      </c>
      <c r="AM175">
        <v>672336</v>
      </c>
      <c r="AN175">
        <v>673301</v>
      </c>
      <c r="AO175" t="s">
        <v>3109</v>
      </c>
      <c r="AP175" s="5" t="s">
        <v>4366</v>
      </c>
      <c r="AQ175" t="s">
        <v>4367</v>
      </c>
      <c r="AR175" t="str">
        <f t="shared" si="2"/>
        <v>Acianthus grandiflorus Schltr., 1906 - ACIANTHUS GRANDIFLORUS SCHLTR., 1906</v>
      </c>
    </row>
    <row r="176" spans="1:44" x14ac:dyDescent="0.25">
      <c r="A176">
        <v>23246</v>
      </c>
      <c r="B176" t="s">
        <v>4368</v>
      </c>
      <c r="E176" t="s">
        <v>4369</v>
      </c>
      <c r="F176" t="s">
        <v>4370</v>
      </c>
      <c r="G176" t="s">
        <v>4369</v>
      </c>
      <c r="H176" t="s">
        <v>4371</v>
      </c>
      <c r="I176" t="s">
        <v>4372</v>
      </c>
      <c r="J176">
        <v>3</v>
      </c>
      <c r="K176" s="5" t="s">
        <v>3123</v>
      </c>
      <c r="L176" t="s">
        <v>3123</v>
      </c>
      <c r="M176" t="s">
        <v>3123</v>
      </c>
      <c r="N176" t="s">
        <v>3123</v>
      </c>
      <c r="O176" t="s">
        <v>3123</v>
      </c>
      <c r="P176" t="s">
        <v>3123</v>
      </c>
      <c r="Q176" t="s">
        <v>3123</v>
      </c>
      <c r="R176" t="s">
        <v>3123</v>
      </c>
      <c r="S176" t="s">
        <v>3123</v>
      </c>
      <c r="T176" t="s">
        <v>3123</v>
      </c>
      <c r="U176" t="s">
        <v>3123</v>
      </c>
      <c r="V176" t="s">
        <v>3123</v>
      </c>
      <c r="W176" t="s">
        <v>3123</v>
      </c>
      <c r="X176" t="s">
        <v>3123</v>
      </c>
      <c r="Y176" t="s">
        <v>3124</v>
      </c>
      <c r="Z176" t="s">
        <v>3123</v>
      </c>
      <c r="AA176" t="s">
        <v>3123</v>
      </c>
      <c r="AB176" t="s">
        <v>3103</v>
      </c>
      <c r="AD176" t="s">
        <v>3104</v>
      </c>
      <c r="AE176" t="s">
        <v>4247</v>
      </c>
      <c r="AF176" t="s">
        <v>4248</v>
      </c>
      <c r="AG176" t="s">
        <v>4249</v>
      </c>
      <c r="AH176" t="s">
        <v>4310</v>
      </c>
      <c r="AI176" t="s">
        <v>3107</v>
      </c>
      <c r="AJ176" t="s">
        <v>3108</v>
      </c>
      <c r="AK176">
        <v>673790</v>
      </c>
      <c r="AL176">
        <v>672336</v>
      </c>
      <c r="AM176">
        <v>672336</v>
      </c>
      <c r="AN176">
        <v>673790</v>
      </c>
      <c r="AO176" t="s">
        <v>3109</v>
      </c>
      <c r="AP176" s="5" t="s">
        <v>4373</v>
      </c>
      <c r="AQ176" t="s">
        <v>4374</v>
      </c>
      <c r="AR176" t="str">
        <f t="shared" si="2"/>
        <v>Acianthus halleanus Kores, 1995 - ACIANTHUS HALLEANUS KORES, 1995</v>
      </c>
    </row>
    <row r="177" spans="1:44" x14ac:dyDescent="0.25">
      <c r="A177">
        <v>10212</v>
      </c>
      <c r="B177" t="s">
        <v>4375</v>
      </c>
      <c r="E177" t="s">
        <v>4376</v>
      </c>
      <c r="F177" t="s">
        <v>4377</v>
      </c>
      <c r="G177" t="s">
        <v>4376</v>
      </c>
      <c r="H177" t="s">
        <v>4378</v>
      </c>
      <c r="I177" t="s">
        <v>4379</v>
      </c>
      <c r="J177">
        <v>3</v>
      </c>
      <c r="K177" s="5" t="s">
        <v>3123</v>
      </c>
      <c r="L177" t="s">
        <v>3123</v>
      </c>
      <c r="M177" t="s">
        <v>3123</v>
      </c>
      <c r="N177" t="s">
        <v>3123</v>
      </c>
      <c r="O177" t="s">
        <v>3123</v>
      </c>
      <c r="P177" t="s">
        <v>3123</v>
      </c>
      <c r="Q177" t="s">
        <v>3123</v>
      </c>
      <c r="R177" t="s">
        <v>3123</v>
      </c>
      <c r="S177" t="s">
        <v>3123</v>
      </c>
      <c r="T177" t="s">
        <v>3123</v>
      </c>
      <c r="U177" t="s">
        <v>3123</v>
      </c>
      <c r="V177" t="s">
        <v>3123</v>
      </c>
      <c r="W177" t="s">
        <v>3123</v>
      </c>
      <c r="X177" t="s">
        <v>3123</v>
      </c>
      <c r="Y177" t="s">
        <v>3124</v>
      </c>
      <c r="Z177" t="s">
        <v>3123</v>
      </c>
      <c r="AA177" t="s">
        <v>3123</v>
      </c>
      <c r="AB177" t="s">
        <v>3103</v>
      </c>
      <c r="AD177" t="s">
        <v>3104</v>
      </c>
      <c r="AE177" t="s">
        <v>4247</v>
      </c>
      <c r="AF177" t="s">
        <v>4248</v>
      </c>
      <c r="AG177" t="s">
        <v>4249</v>
      </c>
      <c r="AH177" t="s">
        <v>4310</v>
      </c>
      <c r="AI177" t="s">
        <v>3107</v>
      </c>
      <c r="AJ177" t="s">
        <v>3108</v>
      </c>
      <c r="AK177">
        <v>673302</v>
      </c>
      <c r="AL177">
        <v>672336</v>
      </c>
      <c r="AM177">
        <v>672336</v>
      </c>
      <c r="AN177">
        <v>673302</v>
      </c>
      <c r="AO177" t="s">
        <v>3109</v>
      </c>
      <c r="AP177" s="5" t="s">
        <v>4380</v>
      </c>
      <c r="AQ177" t="s">
        <v>4381</v>
      </c>
      <c r="AR177" t="str">
        <f t="shared" si="2"/>
        <v>Acianthus heptadactylus Kraenzl., 1928 - ACIANTHUS HEPTADACTYLUS KRAENZL., 1928</v>
      </c>
    </row>
    <row r="178" spans="1:44" x14ac:dyDescent="0.25">
      <c r="A178">
        <v>34673</v>
      </c>
      <c r="B178" t="s">
        <v>4361</v>
      </c>
      <c r="E178" t="s">
        <v>4382</v>
      </c>
      <c r="F178" t="s">
        <v>4383</v>
      </c>
      <c r="G178" t="s">
        <v>4382</v>
      </c>
      <c r="H178" t="s">
        <v>4384</v>
      </c>
      <c r="I178" t="s">
        <v>4385</v>
      </c>
      <c r="J178">
        <v>3</v>
      </c>
      <c r="K178" s="5" t="s">
        <v>3123</v>
      </c>
      <c r="L178" t="s">
        <v>3123</v>
      </c>
      <c r="M178" t="s">
        <v>3123</v>
      </c>
      <c r="N178" t="s">
        <v>3123</v>
      </c>
      <c r="O178" t="s">
        <v>3123</v>
      </c>
      <c r="P178" t="s">
        <v>3123</v>
      </c>
      <c r="Q178" t="s">
        <v>3123</v>
      </c>
      <c r="R178" t="s">
        <v>3123</v>
      </c>
      <c r="S178" t="s">
        <v>3123</v>
      </c>
      <c r="T178" t="s">
        <v>3123</v>
      </c>
      <c r="U178" t="s">
        <v>3123</v>
      </c>
      <c r="V178" t="s">
        <v>3123</v>
      </c>
      <c r="W178" t="s">
        <v>3123</v>
      </c>
      <c r="X178" t="s">
        <v>3123</v>
      </c>
      <c r="Y178" t="s">
        <v>3124</v>
      </c>
      <c r="Z178" t="s">
        <v>3123</v>
      </c>
      <c r="AA178" t="s">
        <v>3123</v>
      </c>
      <c r="AB178" t="s">
        <v>3103</v>
      </c>
      <c r="AD178" t="s">
        <v>3104</v>
      </c>
      <c r="AE178" t="s">
        <v>4247</v>
      </c>
      <c r="AF178" t="s">
        <v>4248</v>
      </c>
      <c r="AG178" t="s">
        <v>4249</v>
      </c>
      <c r="AH178" t="s">
        <v>4310</v>
      </c>
      <c r="AI178" t="s">
        <v>3107</v>
      </c>
      <c r="AJ178" t="s">
        <v>3108</v>
      </c>
      <c r="AK178">
        <v>674296</v>
      </c>
      <c r="AL178">
        <v>672336</v>
      </c>
      <c r="AM178">
        <v>672336</v>
      </c>
      <c r="AN178">
        <v>674296</v>
      </c>
      <c r="AO178" t="s">
        <v>3109</v>
      </c>
      <c r="AP178" s="5" t="s">
        <v>4386</v>
      </c>
      <c r="AQ178" t="s">
        <v>4387</v>
      </c>
      <c r="AR178" t="str">
        <f t="shared" si="2"/>
        <v>Acianthus macroglossus Schltr., 1906 - ACIANTHUS MACROGLOSSUS SCHLTR., 1906</v>
      </c>
    </row>
    <row r="179" spans="1:44" x14ac:dyDescent="0.25">
      <c r="A179">
        <v>5173</v>
      </c>
      <c r="B179" t="s">
        <v>4361</v>
      </c>
      <c r="E179" t="s">
        <v>4388</v>
      </c>
      <c r="F179" t="s">
        <v>4389</v>
      </c>
      <c r="G179" t="s">
        <v>4388</v>
      </c>
      <c r="H179" t="s">
        <v>4390</v>
      </c>
      <c r="I179" t="s">
        <v>4391</v>
      </c>
      <c r="J179">
        <v>3</v>
      </c>
      <c r="K179" s="5" t="s">
        <v>3123</v>
      </c>
      <c r="L179" t="s">
        <v>3123</v>
      </c>
      <c r="M179" t="s">
        <v>3123</v>
      </c>
      <c r="N179" t="s">
        <v>3123</v>
      </c>
      <c r="O179" t="s">
        <v>3123</v>
      </c>
      <c r="P179" t="s">
        <v>3123</v>
      </c>
      <c r="Q179" t="s">
        <v>3123</v>
      </c>
      <c r="R179" t="s">
        <v>3123</v>
      </c>
      <c r="S179" t="s">
        <v>3123</v>
      </c>
      <c r="T179" t="s">
        <v>3123</v>
      </c>
      <c r="U179" t="s">
        <v>3123</v>
      </c>
      <c r="V179" t="s">
        <v>3123</v>
      </c>
      <c r="W179" t="s">
        <v>3123</v>
      </c>
      <c r="X179" t="s">
        <v>3123</v>
      </c>
      <c r="Y179" t="s">
        <v>3124</v>
      </c>
      <c r="Z179" t="s">
        <v>3123</v>
      </c>
      <c r="AA179" t="s">
        <v>3123</v>
      </c>
      <c r="AB179" t="s">
        <v>3103</v>
      </c>
      <c r="AD179" t="s">
        <v>3104</v>
      </c>
      <c r="AE179" t="s">
        <v>4247</v>
      </c>
      <c r="AF179" t="s">
        <v>4248</v>
      </c>
      <c r="AG179" t="s">
        <v>4249</v>
      </c>
      <c r="AH179" t="s">
        <v>4310</v>
      </c>
      <c r="AI179" t="s">
        <v>3107</v>
      </c>
      <c r="AJ179" t="s">
        <v>3108</v>
      </c>
      <c r="AK179">
        <v>673303</v>
      </c>
      <c r="AL179">
        <v>672336</v>
      </c>
      <c r="AM179">
        <v>672336</v>
      </c>
      <c r="AN179">
        <v>673303</v>
      </c>
      <c r="AO179" t="s">
        <v>3109</v>
      </c>
      <c r="AP179" s="5" t="s">
        <v>4392</v>
      </c>
      <c r="AQ179" t="s">
        <v>4393</v>
      </c>
      <c r="AR179" t="str">
        <f t="shared" si="2"/>
        <v>Acianthus oxyglossus Schltr., 1906 - ACIANTHUS OXYGLOSSUS SCHLTR., 1906</v>
      </c>
    </row>
    <row r="180" spans="1:44" x14ac:dyDescent="0.25">
      <c r="A180">
        <v>45528</v>
      </c>
      <c r="B180" t="s">
        <v>4361</v>
      </c>
      <c r="E180" t="s">
        <v>4394</v>
      </c>
      <c r="F180" t="s">
        <v>4395</v>
      </c>
      <c r="G180" t="s">
        <v>4394</v>
      </c>
      <c r="H180" t="s">
        <v>4396</v>
      </c>
      <c r="I180" t="s">
        <v>4394</v>
      </c>
      <c r="J180">
        <v>3</v>
      </c>
      <c r="K180" s="5" t="s">
        <v>3123</v>
      </c>
      <c r="L180" t="s">
        <v>3123</v>
      </c>
      <c r="M180" t="s">
        <v>3123</v>
      </c>
      <c r="N180" t="s">
        <v>3123</v>
      </c>
      <c r="O180" t="s">
        <v>3123</v>
      </c>
      <c r="P180" t="s">
        <v>3123</v>
      </c>
      <c r="Q180" t="s">
        <v>3123</v>
      </c>
      <c r="R180" t="s">
        <v>3123</v>
      </c>
      <c r="S180" t="s">
        <v>3123</v>
      </c>
      <c r="T180" t="s">
        <v>3123</v>
      </c>
      <c r="U180" t="s">
        <v>3123</v>
      </c>
      <c r="V180" t="s">
        <v>3123</v>
      </c>
      <c r="W180" t="s">
        <v>3123</v>
      </c>
      <c r="X180" t="s">
        <v>3123</v>
      </c>
      <c r="Y180" t="s">
        <v>3124</v>
      </c>
      <c r="Z180" t="s">
        <v>3123</v>
      </c>
      <c r="AA180" t="s">
        <v>3123</v>
      </c>
      <c r="AB180" t="s">
        <v>3103</v>
      </c>
      <c r="AD180" t="s">
        <v>3104</v>
      </c>
      <c r="AE180" t="s">
        <v>4247</v>
      </c>
      <c r="AF180" t="s">
        <v>4248</v>
      </c>
      <c r="AG180" t="s">
        <v>4249</v>
      </c>
      <c r="AH180" t="s">
        <v>4310</v>
      </c>
      <c r="AI180" t="s">
        <v>3107</v>
      </c>
      <c r="AJ180" t="s">
        <v>3108</v>
      </c>
      <c r="AK180">
        <v>673304</v>
      </c>
      <c r="AL180">
        <v>672336</v>
      </c>
      <c r="AM180">
        <v>672336</v>
      </c>
      <c r="AN180">
        <v>673304</v>
      </c>
      <c r="AO180" t="s">
        <v>3109</v>
      </c>
      <c r="AP180" s="5" t="s">
        <v>4397</v>
      </c>
      <c r="AQ180" t="s">
        <v>4398</v>
      </c>
      <c r="AR180" t="str">
        <f t="shared" si="2"/>
        <v>Acianthus tenellus Schltr., 1906 - ACIANTHUS TENELLUS SCHLTR., 1906</v>
      </c>
    </row>
    <row r="181" spans="1:44" x14ac:dyDescent="0.25">
      <c r="A181">
        <v>26397</v>
      </c>
      <c r="B181" t="s">
        <v>4361</v>
      </c>
      <c r="E181" t="s">
        <v>4399</v>
      </c>
      <c r="F181" t="s">
        <v>4400</v>
      </c>
      <c r="G181" t="s">
        <v>4399</v>
      </c>
      <c r="H181" t="s">
        <v>4401</v>
      </c>
      <c r="I181" t="s">
        <v>4402</v>
      </c>
      <c r="J181">
        <v>3</v>
      </c>
      <c r="K181" s="5" t="s">
        <v>3123</v>
      </c>
      <c r="L181" t="s">
        <v>3123</v>
      </c>
      <c r="M181" t="s">
        <v>3123</v>
      </c>
      <c r="N181" t="s">
        <v>3123</v>
      </c>
      <c r="O181" t="s">
        <v>3123</v>
      </c>
      <c r="P181" t="s">
        <v>3123</v>
      </c>
      <c r="Q181" t="s">
        <v>3123</v>
      </c>
      <c r="R181" t="s">
        <v>3123</v>
      </c>
      <c r="S181" t="s">
        <v>3123</v>
      </c>
      <c r="T181" t="s">
        <v>3123</v>
      </c>
      <c r="U181" t="s">
        <v>3123</v>
      </c>
      <c r="V181" t="s">
        <v>3123</v>
      </c>
      <c r="W181" t="s">
        <v>3123</v>
      </c>
      <c r="X181" t="s">
        <v>3123</v>
      </c>
      <c r="Y181" t="s">
        <v>3124</v>
      </c>
      <c r="Z181" t="s">
        <v>3123</v>
      </c>
      <c r="AA181" t="s">
        <v>3123</v>
      </c>
      <c r="AB181" t="s">
        <v>3103</v>
      </c>
      <c r="AD181" t="s">
        <v>3104</v>
      </c>
      <c r="AE181" t="s">
        <v>4247</v>
      </c>
      <c r="AF181" t="s">
        <v>4248</v>
      </c>
      <c r="AG181" t="s">
        <v>4249</v>
      </c>
      <c r="AH181" t="s">
        <v>4310</v>
      </c>
      <c r="AI181" t="s">
        <v>3107</v>
      </c>
      <c r="AJ181" t="s">
        <v>3108</v>
      </c>
      <c r="AK181">
        <v>674297</v>
      </c>
      <c r="AL181">
        <v>672336</v>
      </c>
      <c r="AM181">
        <v>672336</v>
      </c>
      <c r="AN181">
        <v>674297</v>
      </c>
      <c r="AO181" t="s">
        <v>3109</v>
      </c>
      <c r="AP181" s="5" t="s">
        <v>4403</v>
      </c>
      <c r="AQ181" t="s">
        <v>4404</v>
      </c>
      <c r="AR181" t="str">
        <f t="shared" si="2"/>
        <v>Acianthus tenuilabris Schltr., 1906 - ACIANTHUS TENUILABRIS SCHLTR., 1906</v>
      </c>
    </row>
    <row r="182" spans="1:44" x14ac:dyDescent="0.25">
      <c r="A182">
        <v>26091</v>
      </c>
      <c r="B182" t="s">
        <v>4305</v>
      </c>
      <c r="E182" t="s">
        <v>4405</v>
      </c>
      <c r="F182" t="s">
        <v>4406</v>
      </c>
      <c r="G182" t="s">
        <v>4405</v>
      </c>
      <c r="H182" t="s">
        <v>4407</v>
      </c>
      <c r="I182" t="s">
        <v>4405</v>
      </c>
      <c r="J182">
        <v>3</v>
      </c>
      <c r="K182" s="5" t="s">
        <v>3123</v>
      </c>
      <c r="L182" t="s">
        <v>3123</v>
      </c>
      <c r="M182" t="s">
        <v>3123</v>
      </c>
      <c r="N182" t="s">
        <v>3123</v>
      </c>
      <c r="O182" t="s">
        <v>3123</v>
      </c>
      <c r="P182" t="s">
        <v>3123</v>
      </c>
      <c r="Q182" t="s">
        <v>3123</v>
      </c>
      <c r="R182" t="s">
        <v>3123</v>
      </c>
      <c r="S182" t="s">
        <v>3123</v>
      </c>
      <c r="T182" t="s">
        <v>3123</v>
      </c>
      <c r="U182" t="s">
        <v>3123</v>
      </c>
      <c r="V182" t="s">
        <v>3123</v>
      </c>
      <c r="W182" t="s">
        <v>3123</v>
      </c>
      <c r="X182" t="s">
        <v>3123</v>
      </c>
      <c r="Y182" t="s">
        <v>3124</v>
      </c>
      <c r="Z182" t="s">
        <v>3123</v>
      </c>
      <c r="AA182" t="s">
        <v>3123</v>
      </c>
      <c r="AB182" t="s">
        <v>3103</v>
      </c>
      <c r="AD182" t="s">
        <v>3104</v>
      </c>
      <c r="AE182" t="s">
        <v>4247</v>
      </c>
      <c r="AF182" t="s">
        <v>4248</v>
      </c>
      <c r="AG182" t="s">
        <v>4249</v>
      </c>
      <c r="AH182" t="s">
        <v>4310</v>
      </c>
      <c r="AI182" t="s">
        <v>3107</v>
      </c>
      <c r="AJ182" t="s">
        <v>3108</v>
      </c>
      <c r="AK182">
        <v>673305</v>
      </c>
      <c r="AL182">
        <v>672336</v>
      </c>
      <c r="AM182">
        <v>672336</v>
      </c>
      <c r="AN182">
        <v>673305</v>
      </c>
      <c r="AO182" t="s">
        <v>3109</v>
      </c>
      <c r="AP182" s="5" t="s">
        <v>4408</v>
      </c>
      <c r="AQ182" t="s">
        <v>4409</v>
      </c>
      <c r="AR182" t="str">
        <f t="shared" si="2"/>
        <v>Acianthus uvarius N.HallÃ©, 1977 - ACIANTHUS UVARIUS N.HALLÃ©, 1977</v>
      </c>
    </row>
    <row r="183" spans="1:44" x14ac:dyDescent="0.25">
      <c r="A183">
        <v>31738</v>
      </c>
      <c r="B183" t="s">
        <v>4305</v>
      </c>
      <c r="E183" t="s">
        <v>4410</v>
      </c>
      <c r="F183" t="s">
        <v>4411</v>
      </c>
      <c r="G183" t="s">
        <v>4410</v>
      </c>
      <c r="H183" t="s">
        <v>4412</v>
      </c>
      <c r="I183" t="s">
        <v>4413</v>
      </c>
      <c r="J183">
        <v>3</v>
      </c>
      <c r="K183" s="5" t="s">
        <v>3123</v>
      </c>
      <c r="L183" t="s">
        <v>3123</v>
      </c>
      <c r="M183" t="s">
        <v>3123</v>
      </c>
      <c r="N183" t="s">
        <v>3123</v>
      </c>
      <c r="O183" t="s">
        <v>3123</v>
      </c>
      <c r="P183" t="s">
        <v>3123</v>
      </c>
      <c r="Q183" t="s">
        <v>3123</v>
      </c>
      <c r="R183" t="s">
        <v>3123</v>
      </c>
      <c r="S183" t="s">
        <v>3123</v>
      </c>
      <c r="T183" t="s">
        <v>3123</v>
      </c>
      <c r="U183" t="s">
        <v>3123</v>
      </c>
      <c r="V183" t="s">
        <v>3123</v>
      </c>
      <c r="W183" t="s">
        <v>3123</v>
      </c>
      <c r="X183" t="s">
        <v>3123</v>
      </c>
      <c r="Y183" t="s">
        <v>3124</v>
      </c>
      <c r="Z183" t="s">
        <v>3123</v>
      </c>
      <c r="AA183" t="s">
        <v>3123</v>
      </c>
      <c r="AB183" t="s">
        <v>3103</v>
      </c>
      <c r="AD183" t="s">
        <v>3104</v>
      </c>
      <c r="AE183" t="s">
        <v>4247</v>
      </c>
      <c r="AF183" t="s">
        <v>4248</v>
      </c>
      <c r="AG183" t="s">
        <v>4249</v>
      </c>
      <c r="AH183" t="s">
        <v>4310</v>
      </c>
      <c r="AI183" t="s">
        <v>3107</v>
      </c>
      <c r="AJ183" t="s">
        <v>3108</v>
      </c>
      <c r="AK183">
        <v>673306</v>
      </c>
      <c r="AL183">
        <v>672336</v>
      </c>
      <c r="AM183">
        <v>672336</v>
      </c>
      <c r="AN183">
        <v>673306</v>
      </c>
      <c r="AO183" t="s">
        <v>3109</v>
      </c>
      <c r="AP183" s="5" t="s">
        <v>4414</v>
      </c>
      <c r="AQ183" t="s">
        <v>4415</v>
      </c>
      <c r="AR183" t="str">
        <f t="shared" si="2"/>
        <v>Acianthus veillonis N.HallÃ©, 1977 - ACIANTHUS VEILLONIS N.HALLÃ©, 1977</v>
      </c>
    </row>
    <row r="184" spans="1:44" x14ac:dyDescent="0.25">
      <c r="A184">
        <v>9688</v>
      </c>
      <c r="B184" t="s">
        <v>4416</v>
      </c>
      <c r="E184" t="s">
        <v>4417</v>
      </c>
      <c r="F184" t="s">
        <v>4418</v>
      </c>
      <c r="G184" t="s">
        <v>4417</v>
      </c>
      <c r="H184" t="s">
        <v>4419</v>
      </c>
      <c r="I184" t="s">
        <v>4417</v>
      </c>
      <c r="K184" s="5" t="s">
        <v>3102</v>
      </c>
      <c r="AB184" t="s">
        <v>3103</v>
      </c>
      <c r="AD184" t="s">
        <v>3104</v>
      </c>
      <c r="AE184" t="s">
        <v>3105</v>
      </c>
      <c r="AF184" t="s">
        <v>4420</v>
      </c>
      <c r="AI184" t="s">
        <v>3107</v>
      </c>
      <c r="AJ184" t="s">
        <v>3108</v>
      </c>
      <c r="AK184">
        <v>788762</v>
      </c>
      <c r="AL184">
        <v>598222</v>
      </c>
      <c r="AM184">
        <v>598222</v>
      </c>
      <c r="AN184">
        <v>788762</v>
      </c>
      <c r="AO184" t="s">
        <v>3116</v>
      </c>
      <c r="AP184" s="5" t="s">
        <v>4421</v>
      </c>
      <c r="AQ184" t="s">
        <v>4422</v>
      </c>
      <c r="AR184" t="str">
        <f t="shared" si="2"/>
        <v>Acicarpha Juss., 1803 - ACICARPHA JUSS., 1803</v>
      </c>
    </row>
    <row r="185" spans="1:44" x14ac:dyDescent="0.25">
      <c r="A185">
        <v>29124</v>
      </c>
      <c r="B185" t="s">
        <v>3131</v>
      </c>
      <c r="E185" t="s">
        <v>4423</v>
      </c>
      <c r="F185" t="s">
        <v>4424</v>
      </c>
      <c r="G185" t="s">
        <v>4423</v>
      </c>
      <c r="H185" t="s">
        <v>4425</v>
      </c>
      <c r="I185" t="s">
        <v>4423</v>
      </c>
      <c r="J185">
        <v>7</v>
      </c>
      <c r="K185" s="5" t="s">
        <v>3102</v>
      </c>
      <c r="AB185" t="s">
        <v>3103</v>
      </c>
      <c r="AD185" t="s">
        <v>3104</v>
      </c>
      <c r="AE185" t="s">
        <v>3105</v>
      </c>
      <c r="AF185" t="s">
        <v>4420</v>
      </c>
      <c r="AI185" t="s">
        <v>3107</v>
      </c>
      <c r="AJ185" t="s">
        <v>3108</v>
      </c>
      <c r="AK185">
        <v>788849</v>
      </c>
      <c r="AL185">
        <v>788762</v>
      </c>
      <c r="AM185">
        <v>788762</v>
      </c>
      <c r="AN185">
        <v>788849</v>
      </c>
      <c r="AO185" t="s">
        <v>3109</v>
      </c>
      <c r="AP185" s="5" t="s">
        <v>4426</v>
      </c>
      <c r="AQ185" t="s">
        <v>4427</v>
      </c>
      <c r="AR185" t="str">
        <f t="shared" si="2"/>
        <v>Acicarpha spathulata R.Br., 1818 - ACICARPHA SPATHULATA R.BR., 1818</v>
      </c>
    </row>
    <row r="186" spans="1:44" x14ac:dyDescent="0.25">
      <c r="A186">
        <v>34642</v>
      </c>
      <c r="B186" t="s">
        <v>4416</v>
      </c>
      <c r="E186" t="s">
        <v>4428</v>
      </c>
      <c r="F186" t="s">
        <v>4429</v>
      </c>
      <c r="G186" t="s">
        <v>4428</v>
      </c>
      <c r="H186" t="s">
        <v>4430</v>
      </c>
      <c r="I186" t="s">
        <v>4428</v>
      </c>
      <c r="J186">
        <v>7</v>
      </c>
      <c r="K186" s="5" t="s">
        <v>3102</v>
      </c>
      <c r="AB186" t="s">
        <v>3103</v>
      </c>
      <c r="AD186" t="s">
        <v>3104</v>
      </c>
      <c r="AE186" t="s">
        <v>3105</v>
      </c>
      <c r="AF186" t="s">
        <v>4420</v>
      </c>
      <c r="AI186" t="s">
        <v>3107</v>
      </c>
      <c r="AJ186" t="s">
        <v>3108</v>
      </c>
      <c r="AK186">
        <v>788850</v>
      </c>
      <c r="AL186">
        <v>788762</v>
      </c>
      <c r="AM186">
        <v>788762</v>
      </c>
      <c r="AN186">
        <v>788850</v>
      </c>
      <c r="AO186" t="s">
        <v>3109</v>
      </c>
      <c r="AP186" s="5" t="s">
        <v>4431</v>
      </c>
      <c r="AQ186" t="s">
        <v>4432</v>
      </c>
      <c r="AR186" t="str">
        <f t="shared" si="2"/>
        <v>Acicarpha tribuloides Juss., 1803 - ACICARPHA TRIBULOIDES JUSS., 1803</v>
      </c>
    </row>
    <row r="187" spans="1:44" x14ac:dyDescent="0.25">
      <c r="A187">
        <v>2828</v>
      </c>
      <c r="B187" t="s">
        <v>4433</v>
      </c>
      <c r="E187" t="s">
        <v>4434</v>
      </c>
      <c r="F187" t="s">
        <v>4435</v>
      </c>
      <c r="G187" t="s">
        <v>4434</v>
      </c>
      <c r="H187" t="s">
        <v>4436</v>
      </c>
      <c r="I187" t="s">
        <v>4434</v>
      </c>
      <c r="J187">
        <v>3</v>
      </c>
      <c r="K187" s="5" t="s">
        <v>3123</v>
      </c>
      <c r="L187" t="s">
        <v>3124</v>
      </c>
      <c r="M187" t="s">
        <v>3123</v>
      </c>
      <c r="N187" t="s">
        <v>3123</v>
      </c>
      <c r="O187" t="s">
        <v>3123</v>
      </c>
      <c r="P187" t="s">
        <v>3123</v>
      </c>
      <c r="Q187" t="s">
        <v>3123</v>
      </c>
      <c r="R187" t="s">
        <v>3123</v>
      </c>
      <c r="S187" t="s">
        <v>3123</v>
      </c>
      <c r="T187" t="s">
        <v>3123</v>
      </c>
      <c r="U187" t="s">
        <v>3123</v>
      </c>
      <c r="V187" t="s">
        <v>3123</v>
      </c>
      <c r="W187" t="s">
        <v>3123</v>
      </c>
      <c r="X187" t="s">
        <v>3123</v>
      </c>
      <c r="Y187" t="s">
        <v>3123</v>
      </c>
      <c r="Z187" t="s">
        <v>3123</v>
      </c>
      <c r="AA187" t="s">
        <v>3123</v>
      </c>
      <c r="AB187" t="s">
        <v>3103</v>
      </c>
      <c r="AD187" t="s">
        <v>3104</v>
      </c>
      <c r="AE187" t="s">
        <v>3586</v>
      </c>
      <c r="AF187" t="s">
        <v>4437</v>
      </c>
      <c r="AI187" t="s">
        <v>3107</v>
      </c>
      <c r="AJ187" t="s">
        <v>3108</v>
      </c>
      <c r="AK187">
        <v>732902</v>
      </c>
      <c r="AL187">
        <v>731092</v>
      </c>
      <c r="AM187">
        <v>731092</v>
      </c>
      <c r="AN187">
        <v>732902</v>
      </c>
      <c r="AO187" t="s">
        <v>3109</v>
      </c>
      <c r="AP187" s="5" t="s">
        <v>4438</v>
      </c>
      <c r="AQ187" t="s">
        <v>4439</v>
      </c>
      <c r="AR187" t="str">
        <f t="shared" si="2"/>
        <v>Acioa somnolens Maguire, 1951 - ACIOA SOMNOLENS MAGUIRE, 1951</v>
      </c>
    </row>
    <row r="188" spans="1:44" x14ac:dyDescent="0.25">
      <c r="A188">
        <v>12627</v>
      </c>
      <c r="B188" t="s">
        <v>4440</v>
      </c>
      <c r="E188" t="s">
        <v>4441</v>
      </c>
      <c r="F188" t="s">
        <v>4442</v>
      </c>
      <c r="G188" t="s">
        <v>4441</v>
      </c>
      <c r="H188" t="s">
        <v>4443</v>
      </c>
      <c r="I188" t="s">
        <v>4441</v>
      </c>
      <c r="J188">
        <v>7</v>
      </c>
      <c r="K188" s="5" t="s">
        <v>3167</v>
      </c>
      <c r="AB188" t="s">
        <v>3103</v>
      </c>
      <c r="AD188" t="s">
        <v>3104</v>
      </c>
      <c r="AE188" t="s">
        <v>4444</v>
      </c>
      <c r="AF188" t="s">
        <v>3049</v>
      </c>
      <c r="AI188" t="s">
        <v>3107</v>
      </c>
      <c r="AJ188" t="s">
        <v>3108</v>
      </c>
      <c r="AK188">
        <v>610605</v>
      </c>
      <c r="AL188">
        <v>606843</v>
      </c>
      <c r="AM188">
        <v>606843</v>
      </c>
      <c r="AN188">
        <v>610605</v>
      </c>
      <c r="AO188" t="s">
        <v>3109</v>
      </c>
      <c r="AP188" s="5" t="s">
        <v>4445</v>
      </c>
      <c r="AQ188" t="s">
        <v>4446</v>
      </c>
      <c r="AR188" t="str">
        <f t="shared" si="2"/>
        <v>Aciphylla aurea W.R.B.Oliv., 1956 - ACIPHYLLA AUREA W.R.B.OLIV., 1956</v>
      </c>
    </row>
    <row r="189" spans="1:44" x14ac:dyDescent="0.25">
      <c r="A189">
        <v>27784</v>
      </c>
      <c r="B189" t="s">
        <v>4447</v>
      </c>
      <c r="E189" t="s">
        <v>4448</v>
      </c>
      <c r="F189" t="s">
        <v>4449</v>
      </c>
      <c r="G189" t="s">
        <v>4448</v>
      </c>
      <c r="H189" t="s">
        <v>4450</v>
      </c>
      <c r="I189" t="s">
        <v>4448</v>
      </c>
      <c r="J189">
        <v>7</v>
      </c>
      <c r="K189" s="5" t="s">
        <v>3167</v>
      </c>
      <c r="AB189" t="s">
        <v>3103</v>
      </c>
      <c r="AD189" t="s">
        <v>3104</v>
      </c>
      <c r="AE189" t="s">
        <v>4444</v>
      </c>
      <c r="AF189" t="s">
        <v>3049</v>
      </c>
      <c r="AI189" t="s">
        <v>3107</v>
      </c>
      <c r="AJ189" t="s">
        <v>3108</v>
      </c>
      <c r="AK189">
        <v>610606</v>
      </c>
      <c r="AL189">
        <v>606843</v>
      </c>
      <c r="AM189">
        <v>606843</v>
      </c>
      <c r="AN189">
        <v>610606</v>
      </c>
      <c r="AO189" t="s">
        <v>3109</v>
      </c>
      <c r="AP189" s="5" t="s">
        <v>4451</v>
      </c>
      <c r="AQ189" t="s">
        <v>4452</v>
      </c>
      <c r="AR189" t="str">
        <f t="shared" si="2"/>
        <v>Aciphylla colensoi Hook.f., 1864 - ACIPHYLLA COLENSOI HOOK.F., 1864</v>
      </c>
    </row>
    <row r="190" spans="1:44" x14ac:dyDescent="0.25">
      <c r="A190">
        <v>4223</v>
      </c>
      <c r="B190" t="s">
        <v>4453</v>
      </c>
      <c r="E190" t="s">
        <v>4454</v>
      </c>
      <c r="F190" t="s">
        <v>4455</v>
      </c>
      <c r="G190" t="s">
        <v>4454</v>
      </c>
      <c r="H190" t="s">
        <v>4456</v>
      </c>
      <c r="I190" t="s">
        <v>4454</v>
      </c>
      <c r="J190">
        <v>7</v>
      </c>
      <c r="K190" s="5" t="s">
        <v>3167</v>
      </c>
      <c r="AB190" t="s">
        <v>3103</v>
      </c>
      <c r="AD190" t="s">
        <v>3104</v>
      </c>
      <c r="AE190" t="s">
        <v>4444</v>
      </c>
      <c r="AF190" t="s">
        <v>3049</v>
      </c>
      <c r="AI190" t="s">
        <v>3107</v>
      </c>
      <c r="AJ190" t="s">
        <v>3108</v>
      </c>
      <c r="AK190">
        <v>610603</v>
      </c>
      <c r="AL190">
        <v>606843</v>
      </c>
      <c r="AM190">
        <v>606843</v>
      </c>
      <c r="AN190">
        <v>610603</v>
      </c>
      <c r="AO190" t="s">
        <v>3109</v>
      </c>
      <c r="AP190" s="5" t="s">
        <v>4457</v>
      </c>
      <c r="AQ190" t="s">
        <v>4458</v>
      </c>
      <c r="AR190" t="str">
        <f t="shared" si="2"/>
        <v>Aciphylla scott-thompsonii Ckn. &amp; Allan - ACIPHYLLA SCOTT-THOMPSONII CKN. &amp; ALLAN</v>
      </c>
    </row>
    <row r="191" spans="1:44" x14ac:dyDescent="0.25">
      <c r="A191">
        <v>41762</v>
      </c>
      <c r="B191" t="s">
        <v>4459</v>
      </c>
      <c r="E191" t="s">
        <v>4460</v>
      </c>
      <c r="F191" t="s">
        <v>4461</v>
      </c>
      <c r="G191" t="s">
        <v>4460</v>
      </c>
      <c r="H191" t="s">
        <v>4462</v>
      </c>
      <c r="I191" t="s">
        <v>4460</v>
      </c>
      <c r="J191">
        <v>7</v>
      </c>
      <c r="K191" s="5" t="s">
        <v>3167</v>
      </c>
      <c r="AB191" t="s">
        <v>3103</v>
      </c>
      <c r="AD191" t="s">
        <v>3104</v>
      </c>
      <c r="AE191" t="s">
        <v>4444</v>
      </c>
      <c r="AF191" t="s">
        <v>3049</v>
      </c>
      <c r="AI191" t="s">
        <v>3107</v>
      </c>
      <c r="AJ191" t="s">
        <v>3108</v>
      </c>
      <c r="AK191">
        <v>610604</v>
      </c>
      <c r="AL191">
        <v>606843</v>
      </c>
      <c r="AM191">
        <v>606843</v>
      </c>
      <c r="AN191">
        <v>610604</v>
      </c>
      <c r="AO191" t="s">
        <v>3109</v>
      </c>
      <c r="AP191" s="5" t="s">
        <v>4463</v>
      </c>
      <c r="AQ191" t="s">
        <v>4464</v>
      </c>
      <c r="AR191" t="str">
        <f t="shared" si="2"/>
        <v>Aciphylla squarrosa J.R.Forst. &amp; G.Forst., 1775 - ACIPHYLLA SQUARROSA J.R.FORST. &amp; G.FORST., 1775</v>
      </c>
    </row>
    <row r="192" spans="1:44" x14ac:dyDescent="0.25">
      <c r="A192">
        <v>44809</v>
      </c>
      <c r="B192" t="s">
        <v>4465</v>
      </c>
      <c r="C192" t="s">
        <v>4466</v>
      </c>
      <c r="E192" t="s">
        <v>4467</v>
      </c>
      <c r="F192" t="s">
        <v>4468</v>
      </c>
      <c r="G192" t="s">
        <v>4467</v>
      </c>
      <c r="H192" t="s">
        <v>4469</v>
      </c>
      <c r="I192" t="s">
        <v>4470</v>
      </c>
      <c r="J192">
        <v>7</v>
      </c>
      <c r="K192" s="5" t="s">
        <v>3124</v>
      </c>
      <c r="L192" t="s">
        <v>3123</v>
      </c>
      <c r="M192" t="s">
        <v>3123</v>
      </c>
      <c r="N192" t="s">
        <v>3123</v>
      </c>
      <c r="O192" t="s">
        <v>3123</v>
      </c>
      <c r="P192" t="s">
        <v>3123</v>
      </c>
      <c r="Q192" t="s">
        <v>3123</v>
      </c>
      <c r="R192" t="s">
        <v>3123</v>
      </c>
      <c r="S192" t="s">
        <v>3123</v>
      </c>
      <c r="T192" t="s">
        <v>3123</v>
      </c>
      <c r="U192" t="s">
        <v>3123</v>
      </c>
      <c r="V192" t="s">
        <v>3123</v>
      </c>
      <c r="W192" t="s">
        <v>3123</v>
      </c>
      <c r="X192" t="s">
        <v>3123</v>
      </c>
      <c r="Y192" t="s">
        <v>3123</v>
      </c>
      <c r="Z192" t="s">
        <v>3123</v>
      </c>
      <c r="AA192" t="s">
        <v>3123</v>
      </c>
      <c r="AB192" t="s">
        <v>3103</v>
      </c>
      <c r="AD192" t="s">
        <v>3104</v>
      </c>
      <c r="AE192" t="s">
        <v>4247</v>
      </c>
      <c r="AF192" t="s">
        <v>4471</v>
      </c>
      <c r="AI192" t="s">
        <v>3107</v>
      </c>
      <c r="AJ192" t="s">
        <v>3108</v>
      </c>
      <c r="AK192">
        <v>610607</v>
      </c>
      <c r="AL192">
        <v>606844</v>
      </c>
      <c r="AM192">
        <v>606844</v>
      </c>
      <c r="AN192">
        <v>610607</v>
      </c>
      <c r="AO192" t="s">
        <v>3109</v>
      </c>
      <c r="AP192" s="5" t="s">
        <v>4472</v>
      </c>
      <c r="AQ192" t="s">
        <v>4473</v>
      </c>
      <c r="AR192" t="str">
        <f t="shared" si="2"/>
        <v>Acis fabrei (QuÃ©zel &amp; Girerd) Lledo, A.P.Davis &amp; M.B.Crespo, 2004 - ACIS FABREI (QUÃ©ZEL &amp; GIRERD) LLEDO, A.P.DAVIS &amp; M.B.CRESPO, 2004</v>
      </c>
    </row>
    <row r="193" spans="1:44" x14ac:dyDescent="0.25">
      <c r="A193">
        <v>21836</v>
      </c>
      <c r="B193" t="s">
        <v>4474</v>
      </c>
      <c r="C193" t="s">
        <v>4475</v>
      </c>
      <c r="E193" t="s">
        <v>4476</v>
      </c>
      <c r="F193" t="s">
        <v>4477</v>
      </c>
      <c r="G193" t="s">
        <v>4476</v>
      </c>
      <c r="H193" t="s">
        <v>4478</v>
      </c>
      <c r="I193" t="s">
        <v>4479</v>
      </c>
      <c r="J193">
        <v>7</v>
      </c>
      <c r="K193" s="5" t="s">
        <v>3124</v>
      </c>
      <c r="L193" t="s">
        <v>3123</v>
      </c>
      <c r="M193" t="s">
        <v>3123</v>
      </c>
      <c r="N193" t="s">
        <v>3123</v>
      </c>
      <c r="O193" t="s">
        <v>3123</v>
      </c>
      <c r="P193" t="s">
        <v>3123</v>
      </c>
      <c r="Q193" t="s">
        <v>3123</v>
      </c>
      <c r="R193" t="s">
        <v>3123</v>
      </c>
      <c r="S193" t="s">
        <v>3123</v>
      </c>
      <c r="T193" t="s">
        <v>3123</v>
      </c>
      <c r="U193" t="s">
        <v>3123</v>
      </c>
      <c r="V193" t="s">
        <v>3123</v>
      </c>
      <c r="W193" t="s">
        <v>3123</v>
      </c>
      <c r="X193" t="s">
        <v>3123</v>
      </c>
      <c r="Y193" t="s">
        <v>3123</v>
      </c>
      <c r="Z193" t="s">
        <v>3123</v>
      </c>
      <c r="AA193" t="s">
        <v>3123</v>
      </c>
      <c r="AB193" t="s">
        <v>3103</v>
      </c>
      <c r="AD193" t="s">
        <v>3104</v>
      </c>
      <c r="AE193" t="s">
        <v>4247</v>
      </c>
      <c r="AF193" t="s">
        <v>4471</v>
      </c>
      <c r="AI193" t="s">
        <v>3107</v>
      </c>
      <c r="AJ193" t="s">
        <v>3108</v>
      </c>
      <c r="AK193">
        <v>80000</v>
      </c>
      <c r="AL193">
        <v>606844</v>
      </c>
      <c r="AM193">
        <v>606844</v>
      </c>
      <c r="AN193">
        <v>80000</v>
      </c>
      <c r="AO193" t="s">
        <v>3109</v>
      </c>
      <c r="AP193" s="5" t="s">
        <v>4480</v>
      </c>
      <c r="AQ193" t="s">
        <v>4481</v>
      </c>
      <c r="AR193" t="str">
        <f t="shared" si="2"/>
        <v>Acis longifolia J.Gay ex M.Roem., 1847 - ACIS LONGIFOLIA J.GAY EX M.ROEM., 1847</v>
      </c>
    </row>
    <row r="194" spans="1:44" x14ac:dyDescent="0.25">
      <c r="A194">
        <v>28221</v>
      </c>
      <c r="B194" t="s">
        <v>4482</v>
      </c>
      <c r="C194" t="s">
        <v>4483</v>
      </c>
      <c r="E194" t="s">
        <v>4484</v>
      </c>
      <c r="F194" t="s">
        <v>4485</v>
      </c>
      <c r="G194" t="s">
        <v>4484</v>
      </c>
      <c r="H194" t="s">
        <v>4486</v>
      </c>
      <c r="I194" t="s">
        <v>4487</v>
      </c>
      <c r="J194">
        <v>7</v>
      </c>
      <c r="K194" s="5" t="s">
        <v>3124</v>
      </c>
      <c r="L194" t="s">
        <v>3123</v>
      </c>
      <c r="M194" t="s">
        <v>3123</v>
      </c>
      <c r="N194" t="s">
        <v>3123</v>
      </c>
      <c r="O194" t="s">
        <v>3123</v>
      </c>
      <c r="P194" t="s">
        <v>3123</v>
      </c>
      <c r="Q194" t="s">
        <v>3123</v>
      </c>
      <c r="R194" t="s">
        <v>3123</v>
      </c>
      <c r="S194" t="s">
        <v>3123</v>
      </c>
      <c r="T194" t="s">
        <v>3123</v>
      </c>
      <c r="U194" t="s">
        <v>3123</v>
      </c>
      <c r="V194" t="s">
        <v>3123</v>
      </c>
      <c r="W194" t="s">
        <v>3123</v>
      </c>
      <c r="X194" t="s">
        <v>3123</v>
      </c>
      <c r="Y194" t="s">
        <v>3123</v>
      </c>
      <c r="Z194" t="s">
        <v>3123</v>
      </c>
      <c r="AA194" t="s">
        <v>3123</v>
      </c>
      <c r="AB194" t="s">
        <v>3103</v>
      </c>
      <c r="AD194" t="s">
        <v>3104</v>
      </c>
      <c r="AE194" t="s">
        <v>4247</v>
      </c>
      <c r="AF194" t="s">
        <v>4471</v>
      </c>
      <c r="AI194" t="s">
        <v>3107</v>
      </c>
      <c r="AJ194" t="s">
        <v>3108</v>
      </c>
      <c r="AK194">
        <v>610608</v>
      </c>
      <c r="AL194">
        <v>606844</v>
      </c>
      <c r="AM194">
        <v>606844</v>
      </c>
      <c r="AN194">
        <v>610608</v>
      </c>
      <c r="AO194" t="s">
        <v>3109</v>
      </c>
      <c r="AP194" s="5" t="s">
        <v>4488</v>
      </c>
      <c r="AQ194" t="s">
        <v>4489</v>
      </c>
      <c r="AR194" t="str">
        <f t="shared" ref="AR194:AR200" si="3">CONCATENATE(E194," - ",F194)</f>
        <v>Acis nicaeensis (Ardoino) LledÃ³, A.P.Davis &amp; M.B.Crespo, 2004 - ACIS NICAEENSIS (ARDOINO) LLEDÃ³, A.P.DAVIS &amp; M.B.CRESPO, 2004</v>
      </c>
    </row>
    <row r="195" spans="1:44" x14ac:dyDescent="0.25">
      <c r="A195">
        <v>15107</v>
      </c>
      <c r="B195" t="s">
        <v>4490</v>
      </c>
      <c r="C195" t="s">
        <v>4491</v>
      </c>
      <c r="E195" t="s">
        <v>4492</v>
      </c>
      <c r="F195" t="s">
        <v>4493</v>
      </c>
      <c r="G195" t="s">
        <v>4492</v>
      </c>
      <c r="H195" t="s">
        <v>4494</v>
      </c>
      <c r="I195" t="s">
        <v>4495</v>
      </c>
      <c r="J195">
        <v>7</v>
      </c>
      <c r="K195" s="5" t="s">
        <v>3135</v>
      </c>
      <c r="AB195" t="s">
        <v>3103</v>
      </c>
      <c r="AD195" t="s">
        <v>3104</v>
      </c>
      <c r="AE195" t="s">
        <v>4247</v>
      </c>
      <c r="AF195" t="s">
        <v>4471</v>
      </c>
      <c r="AI195" t="s">
        <v>3107</v>
      </c>
      <c r="AJ195" t="s">
        <v>3108</v>
      </c>
      <c r="AK195">
        <v>80003</v>
      </c>
      <c r="AL195">
        <v>606844</v>
      </c>
      <c r="AM195">
        <v>606844</v>
      </c>
      <c r="AN195">
        <v>80003</v>
      </c>
      <c r="AO195" t="s">
        <v>3109</v>
      </c>
      <c r="AP195" s="5" t="s">
        <v>4496</v>
      </c>
      <c r="AQ195" t="s">
        <v>4497</v>
      </c>
      <c r="AR195" t="str">
        <f t="shared" si="3"/>
        <v>Acis rosea (F.Martin) Sweet, 1829 - ACIS ROSEA (F.MARTIN) SWEET, 1829</v>
      </c>
    </row>
    <row r="196" spans="1:44" x14ac:dyDescent="0.25">
      <c r="A196">
        <v>18326</v>
      </c>
      <c r="B196" t="s">
        <v>4498</v>
      </c>
      <c r="E196" t="s">
        <v>4499</v>
      </c>
      <c r="F196" t="s">
        <v>4500</v>
      </c>
      <c r="G196" t="s">
        <v>4499</v>
      </c>
      <c r="H196" t="s">
        <v>4501</v>
      </c>
      <c r="I196" t="s">
        <v>4499</v>
      </c>
      <c r="K196" s="5" t="s">
        <v>3135</v>
      </c>
      <c r="AB196" t="s">
        <v>3103</v>
      </c>
      <c r="AD196" t="s">
        <v>3104</v>
      </c>
      <c r="AE196" t="s">
        <v>4247</v>
      </c>
      <c r="AF196" t="s">
        <v>4471</v>
      </c>
      <c r="AI196" t="s">
        <v>3107</v>
      </c>
      <c r="AJ196" t="s">
        <v>3108</v>
      </c>
      <c r="AK196">
        <v>606844</v>
      </c>
      <c r="AL196">
        <v>187466</v>
      </c>
      <c r="AM196">
        <v>187466</v>
      </c>
      <c r="AN196">
        <v>606844</v>
      </c>
      <c r="AO196" t="s">
        <v>3116</v>
      </c>
      <c r="AP196" s="5" t="s">
        <v>4502</v>
      </c>
      <c r="AQ196" t="s">
        <v>4503</v>
      </c>
      <c r="AR196" t="str">
        <f t="shared" si="3"/>
        <v>Acis Salisb., 1807 - ACIS SALISB., 1807</v>
      </c>
    </row>
    <row r="197" spans="1:44" x14ac:dyDescent="0.25">
      <c r="A197">
        <v>40128</v>
      </c>
      <c r="B197" t="s">
        <v>4504</v>
      </c>
      <c r="E197" t="s">
        <v>4505</v>
      </c>
      <c r="F197" t="s">
        <v>4506</v>
      </c>
      <c r="G197" t="s">
        <v>4505</v>
      </c>
      <c r="H197" t="s">
        <v>4507</v>
      </c>
      <c r="I197" t="s">
        <v>4508</v>
      </c>
      <c r="J197">
        <v>7</v>
      </c>
      <c r="K197" s="5" t="s">
        <v>3102</v>
      </c>
      <c r="AB197" t="s">
        <v>3103</v>
      </c>
      <c r="AD197" t="s">
        <v>3104</v>
      </c>
      <c r="AE197" t="s">
        <v>3105</v>
      </c>
      <c r="AF197" t="s">
        <v>3106</v>
      </c>
      <c r="AI197" t="s">
        <v>3107</v>
      </c>
      <c r="AJ197" t="s">
        <v>3108</v>
      </c>
      <c r="AK197">
        <v>610574</v>
      </c>
      <c r="AL197">
        <v>607063</v>
      </c>
      <c r="AM197">
        <v>607063</v>
      </c>
      <c r="AN197">
        <v>610574</v>
      </c>
      <c r="AO197" t="s">
        <v>3109</v>
      </c>
      <c r="AP197" s="5" t="s">
        <v>4509</v>
      </c>
      <c r="AQ197" t="s">
        <v>4510</v>
      </c>
      <c r="AR197" t="str">
        <f t="shared" si="3"/>
        <v>Acmella leptophylla (DC.) R.K.Jansen, 1985 - ACMELLA LEPTOPHYLLA (DC.) R.K.JANSEN, 1985</v>
      </c>
    </row>
    <row r="198" spans="1:44" x14ac:dyDescent="0.25">
      <c r="A198">
        <v>7205</v>
      </c>
      <c r="B198" t="s">
        <v>4511</v>
      </c>
      <c r="E198" t="s">
        <v>4512</v>
      </c>
      <c r="F198" t="s">
        <v>4513</v>
      </c>
      <c r="G198" t="s">
        <v>4512</v>
      </c>
      <c r="H198" t="s">
        <v>4514</v>
      </c>
      <c r="I198" t="s">
        <v>4512</v>
      </c>
      <c r="K198" s="5" t="s">
        <v>3102</v>
      </c>
      <c r="L198" t="s">
        <v>3135</v>
      </c>
      <c r="M198" t="s">
        <v>3135</v>
      </c>
      <c r="N198" t="s">
        <v>3135</v>
      </c>
      <c r="T198" t="s">
        <v>3102</v>
      </c>
      <c r="Y198" t="s">
        <v>3135</v>
      </c>
      <c r="AB198" t="s">
        <v>3103</v>
      </c>
      <c r="AD198" t="s">
        <v>3104</v>
      </c>
      <c r="AE198" t="s">
        <v>3105</v>
      </c>
      <c r="AF198" t="s">
        <v>3106</v>
      </c>
      <c r="AI198" t="s">
        <v>3107</v>
      </c>
      <c r="AJ198" t="s">
        <v>3108</v>
      </c>
      <c r="AK198">
        <v>607063</v>
      </c>
      <c r="AL198">
        <v>187227</v>
      </c>
      <c r="AM198">
        <v>187227</v>
      </c>
      <c r="AN198">
        <v>607063</v>
      </c>
      <c r="AO198" t="s">
        <v>3116</v>
      </c>
      <c r="AP198" s="5" t="s">
        <v>4515</v>
      </c>
      <c r="AQ198" t="s">
        <v>4516</v>
      </c>
      <c r="AR198" t="str">
        <f t="shared" si="3"/>
        <v>Acmella Rich. ex Pers., 1807 - ACMELLA RICH. EX PERS., 1807</v>
      </c>
    </row>
    <row r="199" spans="1:44" x14ac:dyDescent="0.25">
      <c r="A199">
        <v>13249</v>
      </c>
      <c r="B199" t="s">
        <v>4517</v>
      </c>
      <c r="D199" t="s">
        <v>4518</v>
      </c>
      <c r="E199" t="s">
        <v>4519</v>
      </c>
      <c r="F199" t="s">
        <v>4520</v>
      </c>
      <c r="G199" t="s">
        <v>4519</v>
      </c>
      <c r="H199" t="s">
        <v>4521</v>
      </c>
      <c r="I199" t="s">
        <v>4522</v>
      </c>
      <c r="J199">
        <v>7</v>
      </c>
      <c r="K199" s="5" t="s">
        <v>3135</v>
      </c>
      <c r="AB199" t="s">
        <v>3103</v>
      </c>
      <c r="AD199" t="s">
        <v>3104</v>
      </c>
      <c r="AE199" t="s">
        <v>3125</v>
      </c>
      <c r="AF199" t="s">
        <v>3126</v>
      </c>
      <c r="AG199" t="s">
        <v>4523</v>
      </c>
      <c r="AH199" t="s">
        <v>4524</v>
      </c>
      <c r="AI199" t="s">
        <v>3107</v>
      </c>
      <c r="AJ199" t="s">
        <v>3108</v>
      </c>
      <c r="AK199">
        <v>717052</v>
      </c>
      <c r="AL199">
        <v>715604</v>
      </c>
      <c r="AM199">
        <v>715604</v>
      </c>
      <c r="AN199">
        <v>717052</v>
      </c>
      <c r="AO199" t="s">
        <v>3109</v>
      </c>
      <c r="AP199" s="5" t="s">
        <v>4525</v>
      </c>
      <c r="AQ199" t="s">
        <v>4526</v>
      </c>
      <c r="AR199" t="str">
        <f t="shared" si="3"/>
        <v>Acmispon americanus (Nutt.) Rydb., 1913 - ACMISPON AMERICANUS (NUTT.) RYDB., 1913</v>
      </c>
    </row>
    <row r="200" spans="1:44" x14ac:dyDescent="0.25">
      <c r="A200">
        <v>28140</v>
      </c>
      <c r="B200" t="s">
        <v>4527</v>
      </c>
      <c r="E200" t="s">
        <v>4528</v>
      </c>
      <c r="F200" t="s">
        <v>4529</v>
      </c>
      <c r="G200" t="s">
        <v>4528</v>
      </c>
      <c r="H200" t="s">
        <v>4530</v>
      </c>
      <c r="I200" t="s">
        <v>4531</v>
      </c>
      <c r="J200">
        <v>3</v>
      </c>
      <c r="K200" s="5" t="s">
        <v>3135</v>
      </c>
      <c r="AB200" t="s">
        <v>3103</v>
      </c>
      <c r="AD200" t="s">
        <v>3104</v>
      </c>
      <c r="AE200" t="s">
        <v>3125</v>
      </c>
      <c r="AF200" t="s">
        <v>3126</v>
      </c>
      <c r="AG200" t="s">
        <v>4523</v>
      </c>
      <c r="AH200" t="s">
        <v>4524</v>
      </c>
      <c r="AI200" t="s">
        <v>3107</v>
      </c>
      <c r="AJ200" t="s">
        <v>3108</v>
      </c>
      <c r="AK200">
        <v>715604</v>
      </c>
      <c r="AL200">
        <v>844360</v>
      </c>
      <c r="AM200">
        <v>844360</v>
      </c>
      <c r="AN200">
        <v>715604</v>
      </c>
      <c r="AO200" t="s">
        <v>3116</v>
      </c>
      <c r="AP200" s="5" t="s">
        <v>4532</v>
      </c>
      <c r="AQ200" t="s">
        <v>4533</v>
      </c>
      <c r="AR200" t="str">
        <f t="shared" si="3"/>
        <v>Acmispon Raf., 1832 - ACMISPON RAF., 1832</v>
      </c>
    </row>
  </sheetData>
  <conditionalFormatting sqref="H1:H200">
    <cfRule type="duplicateValues" dxfId="13" priority="3"/>
  </conditionalFormatting>
  <conditionalFormatting sqref="G1:G200">
    <cfRule type="duplicateValues" dxfId="12" priority="2"/>
  </conditionalFormatting>
  <conditionalFormatting sqref="AP1:AP1048576">
    <cfRule type="duplicateValues" dxfId="11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77C3A-E34D-48D4-A201-21A8B2CAB5B5}">
  <dimension ref="A1:AQ200"/>
  <sheetViews>
    <sheetView topLeftCell="I1" workbookViewId="0">
      <selection activeCell="AB5" sqref="A5:XFD5"/>
    </sheetView>
  </sheetViews>
  <sheetFormatPr baseColWidth="10" defaultRowHeight="15" x14ac:dyDescent="0.25"/>
  <cols>
    <col min="19" max="19" width="22.7109375" customWidth="1"/>
  </cols>
  <sheetData>
    <row r="1" spans="1:43" s="1" customFormat="1" x14ac:dyDescent="0.25">
      <c r="A1" s="1" t="s">
        <v>3080</v>
      </c>
      <c r="B1" s="1" t="s">
        <v>3081</v>
      </c>
      <c r="C1" s="1" t="s">
        <v>3082</v>
      </c>
      <c r="D1" s="1" t="s">
        <v>3083</v>
      </c>
      <c r="E1" s="1" t="s">
        <v>3084</v>
      </c>
      <c r="F1" s="1" t="s">
        <v>3085</v>
      </c>
      <c r="G1" s="1" t="s">
        <v>3086</v>
      </c>
      <c r="H1" s="1" t="s">
        <v>3087</v>
      </c>
      <c r="I1" s="1" t="s">
        <v>3088</v>
      </c>
      <c r="J1" s="1" t="s">
        <v>3089</v>
      </c>
      <c r="K1" s="1" t="s">
        <v>3090</v>
      </c>
      <c r="L1" s="1" t="s">
        <v>3091</v>
      </c>
      <c r="M1" s="1" t="s">
        <v>3092</v>
      </c>
      <c r="N1" s="1" t="s">
        <v>3093</v>
      </c>
      <c r="O1" s="1" t="s">
        <v>4534</v>
      </c>
      <c r="P1" s="1" t="s">
        <v>3054</v>
      </c>
      <c r="Q1" s="1" t="s">
        <v>3059</v>
      </c>
      <c r="R1" s="1" t="s">
        <v>4535</v>
      </c>
      <c r="S1" s="1" t="s">
        <v>3057</v>
      </c>
      <c r="T1" s="6" t="s">
        <v>4536</v>
      </c>
      <c r="U1" s="1" t="s">
        <v>3055</v>
      </c>
      <c r="V1" s="1" t="s">
        <v>3056</v>
      </c>
      <c r="W1" s="1" t="s">
        <v>4537</v>
      </c>
      <c r="X1" s="1" t="s">
        <v>3063</v>
      </c>
      <c r="Y1" s="1" t="s">
        <v>3064</v>
      </c>
      <c r="Z1" s="1" t="s">
        <v>3065</v>
      </c>
      <c r="AA1" s="1" t="s">
        <v>3066</v>
      </c>
      <c r="AB1" s="1" t="s">
        <v>3067</v>
      </c>
      <c r="AC1" s="1" t="s">
        <v>3068</v>
      </c>
      <c r="AD1" s="1" t="s">
        <v>3069</v>
      </c>
      <c r="AE1" s="1" t="s">
        <v>3070</v>
      </c>
      <c r="AF1" s="1" t="s">
        <v>3071</v>
      </c>
      <c r="AG1" s="1" t="s">
        <v>3072</v>
      </c>
      <c r="AH1" s="1" t="s">
        <v>3073</v>
      </c>
      <c r="AI1" s="1" t="s">
        <v>3074</v>
      </c>
      <c r="AJ1" s="1" t="s">
        <v>3075</v>
      </c>
      <c r="AK1" s="1" t="s">
        <v>3076</v>
      </c>
      <c r="AL1" s="1" t="s">
        <v>3077</v>
      </c>
      <c r="AM1" s="1" t="s">
        <v>3078</v>
      </c>
      <c r="AN1" s="1" t="s">
        <v>3079</v>
      </c>
      <c r="AP1" s="1" t="s">
        <v>4535</v>
      </c>
      <c r="AQ1" s="6" t="s">
        <v>4536</v>
      </c>
    </row>
    <row r="2" spans="1:43" x14ac:dyDescent="0.25">
      <c r="A2" t="s">
        <v>3103</v>
      </c>
      <c r="C2" t="s">
        <v>3104</v>
      </c>
      <c r="D2" t="s">
        <v>3105</v>
      </c>
      <c r="E2" t="s">
        <v>3106</v>
      </c>
      <c r="H2" t="s">
        <v>3107</v>
      </c>
      <c r="I2" t="s">
        <v>3108</v>
      </c>
      <c r="J2">
        <v>610592</v>
      </c>
      <c r="K2">
        <v>606842</v>
      </c>
      <c r="L2">
        <v>606842</v>
      </c>
      <c r="M2">
        <v>610592</v>
      </c>
      <c r="N2" t="s">
        <v>3109</v>
      </c>
      <c r="O2" t="s">
        <v>4538</v>
      </c>
      <c r="P2" t="s">
        <v>3097</v>
      </c>
      <c r="Q2" t="s">
        <v>3098</v>
      </c>
      <c r="R2" t="s">
        <v>3110</v>
      </c>
      <c r="S2" t="s">
        <v>3098</v>
      </c>
      <c r="T2" s="7" t="s">
        <v>3110</v>
      </c>
      <c r="W2">
        <v>7</v>
      </c>
      <c r="X2" t="s">
        <v>3102</v>
      </c>
      <c r="AP2" t="s">
        <v>3110</v>
      </c>
      <c r="AQ2" s="7" t="s">
        <v>3110</v>
      </c>
    </row>
    <row r="3" spans="1:43" x14ac:dyDescent="0.25">
      <c r="A3" t="s">
        <v>3103</v>
      </c>
      <c r="C3" t="s">
        <v>3104</v>
      </c>
      <c r="D3" t="s">
        <v>3125</v>
      </c>
      <c r="E3" t="s">
        <v>3126</v>
      </c>
      <c r="F3" t="s">
        <v>4523</v>
      </c>
      <c r="H3" t="s">
        <v>3107</v>
      </c>
      <c r="I3" t="s">
        <v>3108</v>
      </c>
      <c r="J3">
        <v>79313</v>
      </c>
      <c r="M3">
        <v>129159</v>
      </c>
      <c r="N3" t="s">
        <v>3109</v>
      </c>
      <c r="O3" t="s">
        <v>4539</v>
      </c>
      <c r="P3" t="s">
        <v>4540</v>
      </c>
      <c r="Q3" t="s">
        <v>4541</v>
      </c>
      <c r="R3" t="s">
        <v>4542</v>
      </c>
      <c r="S3" t="s">
        <v>4543</v>
      </c>
      <c r="T3" s="7" t="s">
        <v>4544</v>
      </c>
      <c r="U3" t="s">
        <v>4545</v>
      </c>
      <c r="W3">
        <v>7</v>
      </c>
      <c r="X3" t="s">
        <v>3135</v>
      </c>
      <c r="AP3" t="s">
        <v>4542</v>
      </c>
      <c r="AQ3" s="7" t="s">
        <v>4544</v>
      </c>
    </row>
    <row r="4" spans="1:43" x14ac:dyDescent="0.25">
      <c r="A4" t="s">
        <v>3103</v>
      </c>
      <c r="C4" t="s">
        <v>3104</v>
      </c>
      <c r="D4" t="s">
        <v>3125</v>
      </c>
      <c r="E4" t="s">
        <v>3126</v>
      </c>
      <c r="F4" t="s">
        <v>4523</v>
      </c>
      <c r="H4" t="s">
        <v>3107</v>
      </c>
      <c r="I4" t="s">
        <v>3108</v>
      </c>
      <c r="J4">
        <v>79314</v>
      </c>
      <c r="M4">
        <v>129260</v>
      </c>
      <c r="N4" t="s">
        <v>3109</v>
      </c>
      <c r="O4" t="s">
        <v>4546</v>
      </c>
      <c r="P4" t="s">
        <v>4540</v>
      </c>
      <c r="Q4" t="s">
        <v>4547</v>
      </c>
      <c r="R4" t="s">
        <v>4548</v>
      </c>
      <c r="S4" t="s">
        <v>4549</v>
      </c>
      <c r="T4" s="7" t="s">
        <v>4550</v>
      </c>
      <c r="U4" t="s">
        <v>4551</v>
      </c>
      <c r="W4">
        <v>7</v>
      </c>
      <c r="X4" t="s">
        <v>3135</v>
      </c>
      <c r="AP4" t="s">
        <v>4548</v>
      </c>
      <c r="AQ4" s="7" t="s">
        <v>4550</v>
      </c>
    </row>
    <row r="5" spans="1:43" x14ac:dyDescent="0.25">
      <c r="A5" t="s">
        <v>3103</v>
      </c>
      <c r="C5" t="s">
        <v>3104</v>
      </c>
      <c r="D5" t="s">
        <v>4552</v>
      </c>
      <c r="E5" t="s">
        <v>4553</v>
      </c>
      <c r="H5" t="s">
        <v>3107</v>
      </c>
      <c r="I5" t="s">
        <v>3108</v>
      </c>
      <c r="J5">
        <v>79315</v>
      </c>
      <c r="M5">
        <v>109372</v>
      </c>
      <c r="N5" t="s">
        <v>3109</v>
      </c>
      <c r="O5" t="s">
        <v>4554</v>
      </c>
      <c r="P5" t="s">
        <v>4555</v>
      </c>
      <c r="Q5" t="s">
        <v>4556</v>
      </c>
      <c r="R5" t="s">
        <v>4557</v>
      </c>
      <c r="S5" t="s">
        <v>4558</v>
      </c>
      <c r="T5" s="7" t="s">
        <v>4559</v>
      </c>
      <c r="U5" t="s">
        <v>4560</v>
      </c>
      <c r="V5" t="s">
        <v>4561</v>
      </c>
      <c r="W5">
        <v>7</v>
      </c>
      <c r="X5" t="s">
        <v>3135</v>
      </c>
      <c r="AP5" t="s">
        <v>4557</v>
      </c>
      <c r="AQ5" s="7" t="s">
        <v>4559</v>
      </c>
    </row>
    <row r="6" spans="1:43" x14ac:dyDescent="0.25">
      <c r="A6" t="s">
        <v>3103</v>
      </c>
      <c r="C6" t="s">
        <v>3104</v>
      </c>
      <c r="D6" t="s">
        <v>3125</v>
      </c>
      <c r="E6" t="s">
        <v>3126</v>
      </c>
      <c r="F6" t="s">
        <v>3127</v>
      </c>
      <c r="G6" t="s">
        <v>3128</v>
      </c>
      <c r="H6" t="s">
        <v>3107</v>
      </c>
      <c r="I6" t="s">
        <v>3108</v>
      </c>
      <c r="J6">
        <v>733813</v>
      </c>
      <c r="K6">
        <v>628277</v>
      </c>
      <c r="L6">
        <v>628277</v>
      </c>
      <c r="M6">
        <v>733813</v>
      </c>
      <c r="N6" t="s">
        <v>3109</v>
      </c>
      <c r="O6" t="s">
        <v>4562</v>
      </c>
      <c r="P6" t="s">
        <v>3119</v>
      </c>
      <c r="Q6" t="s">
        <v>3120</v>
      </c>
      <c r="R6" t="s">
        <v>3129</v>
      </c>
      <c r="S6" t="s">
        <v>3120</v>
      </c>
      <c r="T6" s="7" t="s">
        <v>3129</v>
      </c>
      <c r="W6">
        <v>3</v>
      </c>
      <c r="X6" t="s">
        <v>3123</v>
      </c>
      <c r="Y6" t="s">
        <v>3124</v>
      </c>
      <c r="Z6" t="s">
        <v>3123</v>
      </c>
      <c r="AA6" t="s">
        <v>3123</v>
      </c>
      <c r="AB6" t="s">
        <v>3123</v>
      </c>
      <c r="AC6" t="s">
        <v>3123</v>
      </c>
      <c r="AD6" t="s">
        <v>3123</v>
      </c>
      <c r="AE6" t="s">
        <v>3123</v>
      </c>
      <c r="AF6" t="s">
        <v>3123</v>
      </c>
      <c r="AG6" t="s">
        <v>3123</v>
      </c>
      <c r="AH6" t="s">
        <v>3123</v>
      </c>
      <c r="AI6" t="s">
        <v>3123</v>
      </c>
      <c r="AJ6" t="s">
        <v>3123</v>
      </c>
      <c r="AK6" t="s">
        <v>3123</v>
      </c>
      <c r="AL6" t="s">
        <v>3123</v>
      </c>
      <c r="AM6" t="s">
        <v>3123</v>
      </c>
      <c r="AN6" t="s">
        <v>3123</v>
      </c>
      <c r="AP6" t="s">
        <v>3129</v>
      </c>
      <c r="AQ6" s="7" t="s">
        <v>3129</v>
      </c>
    </row>
    <row r="7" spans="1:43" x14ac:dyDescent="0.25">
      <c r="A7" t="s">
        <v>3103</v>
      </c>
      <c r="C7" t="s">
        <v>3104</v>
      </c>
      <c r="D7" t="s">
        <v>4563</v>
      </c>
      <c r="E7" t="s">
        <v>4564</v>
      </c>
      <c r="H7" t="s">
        <v>3107</v>
      </c>
      <c r="I7" t="s">
        <v>3108</v>
      </c>
      <c r="J7">
        <v>79316</v>
      </c>
      <c r="M7">
        <v>83285</v>
      </c>
      <c r="N7" t="s">
        <v>3109</v>
      </c>
      <c r="O7" t="s">
        <v>4565</v>
      </c>
      <c r="P7" t="s">
        <v>4566</v>
      </c>
      <c r="Q7" t="s">
        <v>4567</v>
      </c>
      <c r="R7" t="s">
        <v>4568</v>
      </c>
      <c r="S7" t="s">
        <v>4569</v>
      </c>
      <c r="T7" s="7" t="s">
        <v>4570</v>
      </c>
      <c r="U7" t="s">
        <v>4571</v>
      </c>
      <c r="W7">
        <v>7</v>
      </c>
      <c r="X7" t="s">
        <v>3135</v>
      </c>
      <c r="AP7" t="s">
        <v>4568</v>
      </c>
      <c r="AQ7" s="7" t="s">
        <v>4570</v>
      </c>
    </row>
    <row r="8" spans="1:43" x14ac:dyDescent="0.25">
      <c r="A8" t="s">
        <v>3103</v>
      </c>
      <c r="C8" t="s">
        <v>3104</v>
      </c>
      <c r="D8" t="s">
        <v>4572</v>
      </c>
      <c r="E8" t="s">
        <v>4573</v>
      </c>
      <c r="H8" t="s">
        <v>3107</v>
      </c>
      <c r="I8" t="s">
        <v>3108</v>
      </c>
      <c r="J8">
        <v>79317</v>
      </c>
      <c r="M8">
        <v>127547</v>
      </c>
      <c r="N8" t="s">
        <v>3109</v>
      </c>
      <c r="O8" t="s">
        <v>4574</v>
      </c>
      <c r="P8" t="s">
        <v>4575</v>
      </c>
      <c r="Q8" t="s">
        <v>4576</v>
      </c>
      <c r="R8" t="s">
        <v>4577</v>
      </c>
      <c r="S8" t="s">
        <v>4578</v>
      </c>
      <c r="T8" s="7" t="s">
        <v>4579</v>
      </c>
      <c r="U8" t="s">
        <v>4580</v>
      </c>
      <c r="V8" t="s">
        <v>4581</v>
      </c>
      <c r="W8">
        <v>7</v>
      </c>
      <c r="X8" t="s">
        <v>3135</v>
      </c>
      <c r="AD8" t="s">
        <v>3135</v>
      </c>
      <c r="AP8" t="s">
        <v>4577</v>
      </c>
      <c r="AQ8" s="7" t="s">
        <v>4579</v>
      </c>
    </row>
    <row r="9" spans="1:43" x14ac:dyDescent="0.25">
      <c r="A9" t="s">
        <v>3103</v>
      </c>
      <c r="C9" t="s">
        <v>3104</v>
      </c>
      <c r="D9" t="s">
        <v>4572</v>
      </c>
      <c r="E9" t="s">
        <v>4573</v>
      </c>
      <c r="H9" t="s">
        <v>3107</v>
      </c>
      <c r="I9" t="s">
        <v>3108</v>
      </c>
      <c r="J9">
        <v>79318</v>
      </c>
      <c r="M9">
        <v>127537</v>
      </c>
      <c r="N9" t="s">
        <v>3109</v>
      </c>
      <c r="O9" t="s">
        <v>4582</v>
      </c>
      <c r="P9" t="s">
        <v>4583</v>
      </c>
      <c r="Q9" t="s">
        <v>4584</v>
      </c>
      <c r="R9" t="s">
        <v>4585</v>
      </c>
      <c r="S9" t="s">
        <v>4586</v>
      </c>
      <c r="T9" s="7" t="s">
        <v>4587</v>
      </c>
      <c r="U9" t="s">
        <v>4588</v>
      </c>
      <c r="W9">
        <v>7</v>
      </c>
      <c r="X9" t="s">
        <v>3135</v>
      </c>
      <c r="AP9" t="s">
        <v>4585</v>
      </c>
      <c r="AQ9" s="7" t="s">
        <v>4587</v>
      </c>
    </row>
    <row r="10" spans="1:43" x14ac:dyDescent="0.25">
      <c r="A10" t="s">
        <v>3103</v>
      </c>
      <c r="C10" t="s">
        <v>3104</v>
      </c>
      <c r="D10" t="s">
        <v>3159</v>
      </c>
      <c r="E10" t="s">
        <v>3160</v>
      </c>
      <c r="H10" t="s">
        <v>3107</v>
      </c>
      <c r="I10" t="s">
        <v>3161</v>
      </c>
      <c r="J10">
        <v>79319</v>
      </c>
      <c r="K10">
        <v>188665</v>
      </c>
      <c r="L10">
        <v>188665</v>
      </c>
      <c r="M10">
        <v>79319</v>
      </c>
      <c r="N10" t="s">
        <v>3109</v>
      </c>
      <c r="O10" t="s">
        <v>4589</v>
      </c>
      <c r="P10" t="s">
        <v>3152</v>
      </c>
      <c r="Q10" t="s">
        <v>3155</v>
      </c>
      <c r="R10" t="s">
        <v>3051</v>
      </c>
      <c r="S10" t="s">
        <v>3155</v>
      </c>
      <c r="T10" s="7" t="s">
        <v>3051</v>
      </c>
      <c r="U10" t="s">
        <v>3153</v>
      </c>
      <c r="V10" t="s">
        <v>3154</v>
      </c>
      <c r="W10">
        <v>3</v>
      </c>
      <c r="X10" t="s">
        <v>3135</v>
      </c>
      <c r="AP10" t="s">
        <v>3051</v>
      </c>
      <c r="AQ10" s="7" t="s">
        <v>3051</v>
      </c>
    </row>
    <row r="11" spans="1:43" x14ac:dyDescent="0.25">
      <c r="A11" t="s">
        <v>3103</v>
      </c>
      <c r="C11" t="s">
        <v>3104</v>
      </c>
      <c r="D11" t="s">
        <v>3159</v>
      </c>
      <c r="E11" t="s">
        <v>3160</v>
      </c>
      <c r="H11" t="s">
        <v>3107</v>
      </c>
      <c r="I11" t="s">
        <v>3161</v>
      </c>
      <c r="J11">
        <v>79320</v>
      </c>
      <c r="M11">
        <v>127896</v>
      </c>
      <c r="N11" t="s">
        <v>3109</v>
      </c>
      <c r="O11" t="s">
        <v>4590</v>
      </c>
      <c r="P11" t="s">
        <v>3303</v>
      </c>
      <c r="Q11" t="s">
        <v>4591</v>
      </c>
      <c r="R11" t="s">
        <v>4592</v>
      </c>
      <c r="S11" t="s">
        <v>4593</v>
      </c>
      <c r="T11" s="7" t="s">
        <v>4594</v>
      </c>
      <c r="U11" t="s">
        <v>4595</v>
      </c>
      <c r="V11" t="s">
        <v>4596</v>
      </c>
      <c r="W11">
        <v>3</v>
      </c>
      <c r="X11" t="s">
        <v>3167</v>
      </c>
      <c r="AP11" t="s">
        <v>4592</v>
      </c>
      <c r="AQ11" s="7" t="s">
        <v>4594</v>
      </c>
    </row>
    <row r="12" spans="1:43" x14ac:dyDescent="0.25">
      <c r="A12" t="s">
        <v>3103</v>
      </c>
      <c r="C12" t="s">
        <v>3104</v>
      </c>
      <c r="D12" t="s">
        <v>3159</v>
      </c>
      <c r="E12" t="s">
        <v>3160</v>
      </c>
      <c r="H12" t="s">
        <v>3107</v>
      </c>
      <c r="I12" t="s">
        <v>3161</v>
      </c>
      <c r="J12">
        <v>621361</v>
      </c>
      <c r="M12">
        <v>611374</v>
      </c>
      <c r="N12" t="s">
        <v>3109</v>
      </c>
      <c r="O12" t="s">
        <v>4597</v>
      </c>
      <c r="P12" t="s">
        <v>4598</v>
      </c>
      <c r="Q12" t="s">
        <v>4599</v>
      </c>
      <c r="R12" t="s">
        <v>4600</v>
      </c>
      <c r="S12" t="s">
        <v>4601</v>
      </c>
      <c r="T12" s="7" t="s">
        <v>4602</v>
      </c>
      <c r="W12">
        <v>7</v>
      </c>
      <c r="X12" t="s">
        <v>3167</v>
      </c>
      <c r="AP12" t="s">
        <v>4600</v>
      </c>
      <c r="AQ12" s="7" t="s">
        <v>4602</v>
      </c>
    </row>
    <row r="13" spans="1:43" x14ac:dyDescent="0.25">
      <c r="A13" t="s">
        <v>3103</v>
      </c>
      <c r="C13" t="s">
        <v>3104</v>
      </c>
      <c r="D13" t="s">
        <v>3159</v>
      </c>
      <c r="E13" t="s">
        <v>3160</v>
      </c>
      <c r="H13" t="s">
        <v>3107</v>
      </c>
      <c r="I13" t="s">
        <v>3161</v>
      </c>
      <c r="J13">
        <v>79321</v>
      </c>
      <c r="M13">
        <v>113432</v>
      </c>
      <c r="N13" t="s">
        <v>3109</v>
      </c>
      <c r="O13" t="s">
        <v>4603</v>
      </c>
      <c r="P13" t="s">
        <v>4604</v>
      </c>
      <c r="Q13" t="s">
        <v>4605</v>
      </c>
      <c r="R13" t="s">
        <v>4606</v>
      </c>
      <c r="S13" t="s">
        <v>4607</v>
      </c>
      <c r="T13" s="7" t="s">
        <v>4608</v>
      </c>
      <c r="U13" t="s">
        <v>4609</v>
      </c>
      <c r="V13" t="s">
        <v>4610</v>
      </c>
      <c r="W13">
        <v>3</v>
      </c>
      <c r="X13" t="s">
        <v>3135</v>
      </c>
      <c r="AP13" t="s">
        <v>4606</v>
      </c>
      <c r="AQ13" s="7" t="s">
        <v>4608</v>
      </c>
    </row>
    <row r="14" spans="1:43" x14ac:dyDescent="0.25">
      <c r="A14" t="s">
        <v>3103</v>
      </c>
      <c r="C14" t="s">
        <v>3104</v>
      </c>
      <c r="D14" t="s">
        <v>3159</v>
      </c>
      <c r="E14" t="s">
        <v>3160</v>
      </c>
      <c r="H14" t="s">
        <v>3107</v>
      </c>
      <c r="I14" t="s">
        <v>3161</v>
      </c>
      <c r="J14">
        <v>717018</v>
      </c>
      <c r="K14">
        <v>188665</v>
      </c>
      <c r="L14">
        <v>188665</v>
      </c>
      <c r="M14">
        <v>717018</v>
      </c>
      <c r="N14" t="s">
        <v>3109</v>
      </c>
      <c r="O14" t="s">
        <v>4611</v>
      </c>
      <c r="P14" t="s">
        <v>3163</v>
      </c>
      <c r="Q14" t="s">
        <v>3164</v>
      </c>
      <c r="R14" t="s">
        <v>3168</v>
      </c>
      <c r="S14" t="s">
        <v>3164</v>
      </c>
      <c r="T14" s="7" t="s">
        <v>3168</v>
      </c>
      <c r="W14">
        <v>7</v>
      </c>
      <c r="X14" t="s">
        <v>3167</v>
      </c>
      <c r="AP14" t="s">
        <v>3168</v>
      </c>
      <c r="AQ14" s="7" t="s">
        <v>3168</v>
      </c>
    </row>
    <row r="15" spans="1:43" x14ac:dyDescent="0.25">
      <c r="A15" t="s">
        <v>3103</v>
      </c>
      <c r="C15" t="s">
        <v>3104</v>
      </c>
      <c r="D15" t="s">
        <v>3159</v>
      </c>
      <c r="E15" t="s">
        <v>3160</v>
      </c>
      <c r="H15" t="s">
        <v>3107</v>
      </c>
      <c r="I15" t="s">
        <v>3161</v>
      </c>
      <c r="J15">
        <v>79322</v>
      </c>
      <c r="M15">
        <v>79325</v>
      </c>
      <c r="N15" t="s">
        <v>3109</v>
      </c>
      <c r="O15" t="s">
        <v>4612</v>
      </c>
      <c r="P15" t="s">
        <v>4613</v>
      </c>
      <c r="Q15" t="s">
        <v>4614</v>
      </c>
      <c r="R15" t="s">
        <v>4615</v>
      </c>
      <c r="S15" t="s">
        <v>3196</v>
      </c>
      <c r="T15" s="7" t="s">
        <v>3200</v>
      </c>
      <c r="U15" t="s">
        <v>3194</v>
      </c>
      <c r="V15" t="s">
        <v>3195</v>
      </c>
      <c r="W15">
        <v>3</v>
      </c>
      <c r="X15" t="s">
        <v>3102</v>
      </c>
      <c r="AP15" t="s">
        <v>4615</v>
      </c>
      <c r="AQ15" s="7" t="s">
        <v>3200</v>
      </c>
    </row>
    <row r="16" spans="1:43" x14ac:dyDescent="0.25">
      <c r="A16" t="s">
        <v>3103</v>
      </c>
      <c r="C16" t="s">
        <v>3104</v>
      </c>
      <c r="D16" t="s">
        <v>3159</v>
      </c>
      <c r="E16" t="s">
        <v>3160</v>
      </c>
      <c r="H16" t="s">
        <v>3107</v>
      </c>
      <c r="I16" t="s">
        <v>3161</v>
      </c>
      <c r="J16">
        <v>717022</v>
      </c>
      <c r="K16">
        <v>188665</v>
      </c>
      <c r="L16">
        <v>188665</v>
      </c>
      <c r="M16">
        <v>717022</v>
      </c>
      <c r="N16" t="s">
        <v>3109</v>
      </c>
      <c r="O16" t="s">
        <v>4616</v>
      </c>
      <c r="P16" t="s">
        <v>3170</v>
      </c>
      <c r="Q16" t="s">
        <v>3172</v>
      </c>
      <c r="R16" t="s">
        <v>3176</v>
      </c>
      <c r="S16" t="s">
        <v>3172</v>
      </c>
      <c r="T16" s="7" t="s">
        <v>3176</v>
      </c>
      <c r="U16" t="s">
        <v>3171</v>
      </c>
      <c r="W16">
        <v>3</v>
      </c>
      <c r="X16" t="s">
        <v>3167</v>
      </c>
      <c r="AD16" t="s">
        <v>3135</v>
      </c>
      <c r="AP16" t="s">
        <v>3176</v>
      </c>
      <c r="AQ16" s="7" t="s">
        <v>3176</v>
      </c>
    </row>
    <row r="17" spans="1:43" x14ac:dyDescent="0.25">
      <c r="A17" t="s">
        <v>3103</v>
      </c>
      <c r="C17" t="s">
        <v>3104</v>
      </c>
      <c r="D17" t="s">
        <v>3159</v>
      </c>
      <c r="E17" t="s">
        <v>3160</v>
      </c>
      <c r="H17" t="s">
        <v>3107</v>
      </c>
      <c r="I17" t="s">
        <v>3161</v>
      </c>
      <c r="J17">
        <v>79323</v>
      </c>
      <c r="K17">
        <v>188665</v>
      </c>
      <c r="L17">
        <v>188665</v>
      </c>
      <c r="M17">
        <v>79323</v>
      </c>
      <c r="N17" t="s">
        <v>3109</v>
      </c>
      <c r="O17" t="s">
        <v>4617</v>
      </c>
      <c r="P17" t="s">
        <v>3178</v>
      </c>
      <c r="Q17" t="s">
        <v>3180</v>
      </c>
      <c r="R17" t="s">
        <v>3184</v>
      </c>
      <c r="S17" t="s">
        <v>3180</v>
      </c>
      <c r="T17" s="7" t="s">
        <v>3184</v>
      </c>
      <c r="U17" t="s">
        <v>3179</v>
      </c>
      <c r="W17">
        <v>3</v>
      </c>
      <c r="X17" t="s">
        <v>3167</v>
      </c>
      <c r="AP17" t="s">
        <v>3184</v>
      </c>
      <c r="AQ17" s="7" t="s">
        <v>3184</v>
      </c>
    </row>
    <row r="18" spans="1:43" x14ac:dyDescent="0.25">
      <c r="A18" t="s">
        <v>3103</v>
      </c>
      <c r="C18" t="s">
        <v>3104</v>
      </c>
      <c r="D18" t="s">
        <v>3159</v>
      </c>
      <c r="E18" t="s">
        <v>3160</v>
      </c>
      <c r="H18" t="s">
        <v>3107</v>
      </c>
      <c r="I18" t="s">
        <v>3161</v>
      </c>
      <c r="J18">
        <v>621648</v>
      </c>
      <c r="M18">
        <v>611392</v>
      </c>
      <c r="N18" t="s">
        <v>3109</v>
      </c>
      <c r="O18" t="s">
        <v>4618</v>
      </c>
      <c r="P18" t="s">
        <v>3224</v>
      </c>
      <c r="Q18" t="s">
        <v>4619</v>
      </c>
      <c r="R18" t="s">
        <v>3191</v>
      </c>
      <c r="S18" t="s">
        <v>4620</v>
      </c>
      <c r="T18" s="7" t="s">
        <v>4621</v>
      </c>
      <c r="W18">
        <v>7</v>
      </c>
      <c r="X18" t="s">
        <v>3167</v>
      </c>
      <c r="AP18" t="s">
        <v>3191</v>
      </c>
      <c r="AQ18" s="7" t="s">
        <v>4621</v>
      </c>
    </row>
    <row r="19" spans="1:43" x14ac:dyDescent="0.25">
      <c r="A19" t="s">
        <v>3103</v>
      </c>
      <c r="C19" t="s">
        <v>3104</v>
      </c>
      <c r="D19" t="s">
        <v>3159</v>
      </c>
      <c r="E19" t="s">
        <v>3160</v>
      </c>
      <c r="H19" t="s">
        <v>3107</v>
      </c>
      <c r="I19" t="s">
        <v>3161</v>
      </c>
      <c r="J19">
        <v>717023</v>
      </c>
      <c r="K19">
        <v>188665</v>
      </c>
      <c r="L19">
        <v>188665</v>
      </c>
      <c r="M19">
        <v>717023</v>
      </c>
      <c r="N19" t="s">
        <v>3109</v>
      </c>
      <c r="O19" t="s">
        <v>4622</v>
      </c>
      <c r="P19" t="s">
        <v>3186</v>
      </c>
      <c r="Q19" t="s">
        <v>3187</v>
      </c>
      <c r="R19" t="s">
        <v>3191</v>
      </c>
      <c r="S19" t="s">
        <v>3187</v>
      </c>
      <c r="T19" s="7" t="s">
        <v>3191</v>
      </c>
      <c r="W19">
        <v>7</v>
      </c>
      <c r="X19" t="s">
        <v>3167</v>
      </c>
      <c r="AP19" t="s">
        <v>3191</v>
      </c>
      <c r="AQ19" s="7" t="s">
        <v>3191</v>
      </c>
    </row>
    <row r="20" spans="1:43" x14ac:dyDescent="0.25">
      <c r="A20" t="s">
        <v>3103</v>
      </c>
      <c r="C20" t="s">
        <v>3104</v>
      </c>
      <c r="D20" t="s">
        <v>3159</v>
      </c>
      <c r="E20" t="s">
        <v>3160</v>
      </c>
      <c r="H20" t="s">
        <v>3107</v>
      </c>
      <c r="I20" t="s">
        <v>3161</v>
      </c>
      <c r="J20">
        <v>79324</v>
      </c>
      <c r="M20">
        <v>127896</v>
      </c>
      <c r="N20" t="s">
        <v>3109</v>
      </c>
      <c r="O20" t="s">
        <v>4623</v>
      </c>
      <c r="P20" t="s">
        <v>4624</v>
      </c>
      <c r="Q20" t="s">
        <v>4625</v>
      </c>
      <c r="R20" t="s">
        <v>4626</v>
      </c>
      <c r="S20" t="s">
        <v>4593</v>
      </c>
      <c r="T20" s="7" t="s">
        <v>4594</v>
      </c>
      <c r="U20" t="s">
        <v>4595</v>
      </c>
      <c r="V20" t="s">
        <v>4596</v>
      </c>
      <c r="W20">
        <v>3</v>
      </c>
      <c r="X20" t="s">
        <v>3167</v>
      </c>
      <c r="AP20" t="s">
        <v>4626</v>
      </c>
      <c r="AQ20" s="7" t="s">
        <v>4594</v>
      </c>
    </row>
    <row r="21" spans="1:43" x14ac:dyDescent="0.25">
      <c r="A21" t="s">
        <v>3103</v>
      </c>
      <c r="C21" t="s">
        <v>3104</v>
      </c>
      <c r="D21" t="s">
        <v>3159</v>
      </c>
      <c r="E21" t="s">
        <v>3160</v>
      </c>
      <c r="H21" t="s">
        <v>3107</v>
      </c>
      <c r="I21" t="s">
        <v>3161</v>
      </c>
      <c r="J21">
        <v>772010</v>
      </c>
      <c r="M21">
        <v>611390</v>
      </c>
      <c r="N21" t="s">
        <v>3109</v>
      </c>
      <c r="O21" t="s">
        <v>4627</v>
      </c>
      <c r="P21" t="s">
        <v>3152</v>
      </c>
      <c r="Q21" t="s">
        <v>4628</v>
      </c>
      <c r="R21" t="s">
        <v>4629</v>
      </c>
      <c r="S21" t="s">
        <v>4630</v>
      </c>
      <c r="T21" s="7" t="s">
        <v>4631</v>
      </c>
      <c r="U21" t="s">
        <v>4632</v>
      </c>
      <c r="W21">
        <v>3</v>
      </c>
      <c r="X21" t="s">
        <v>3167</v>
      </c>
      <c r="AD21" t="s">
        <v>3135</v>
      </c>
      <c r="AP21" t="s">
        <v>4629</v>
      </c>
      <c r="AQ21" s="7" t="s">
        <v>4631</v>
      </c>
    </row>
    <row r="22" spans="1:43" x14ac:dyDescent="0.25">
      <c r="A22" t="s">
        <v>3103</v>
      </c>
      <c r="C22" t="s">
        <v>3104</v>
      </c>
      <c r="D22" t="s">
        <v>3159</v>
      </c>
      <c r="E22" t="s">
        <v>3160</v>
      </c>
      <c r="H22" t="s">
        <v>3107</v>
      </c>
      <c r="I22" t="s">
        <v>3161</v>
      </c>
      <c r="J22">
        <v>79325</v>
      </c>
      <c r="K22">
        <v>188665</v>
      </c>
      <c r="L22">
        <v>188665</v>
      </c>
      <c r="M22">
        <v>79325</v>
      </c>
      <c r="N22" t="s">
        <v>3109</v>
      </c>
      <c r="O22" t="s">
        <v>4633</v>
      </c>
      <c r="P22" t="s">
        <v>3193</v>
      </c>
      <c r="Q22" t="s">
        <v>3196</v>
      </c>
      <c r="R22" t="s">
        <v>3200</v>
      </c>
      <c r="S22" t="s">
        <v>3196</v>
      </c>
      <c r="T22" s="7" t="s">
        <v>3200</v>
      </c>
      <c r="U22" t="s">
        <v>3194</v>
      </c>
      <c r="V22" t="s">
        <v>3195</v>
      </c>
      <c r="W22">
        <v>3</v>
      </c>
      <c r="X22" t="s">
        <v>3102</v>
      </c>
      <c r="AP22" t="s">
        <v>3200</v>
      </c>
      <c r="AQ22" s="7" t="s">
        <v>3200</v>
      </c>
    </row>
    <row r="23" spans="1:43" x14ac:dyDescent="0.25">
      <c r="A23" t="s">
        <v>3103</v>
      </c>
      <c r="C23" t="s">
        <v>3104</v>
      </c>
      <c r="D23" t="s">
        <v>3159</v>
      </c>
      <c r="E23" t="s">
        <v>3160</v>
      </c>
      <c r="H23" t="s">
        <v>3107</v>
      </c>
      <c r="I23" t="s">
        <v>3161</v>
      </c>
      <c r="J23">
        <v>717024</v>
      </c>
      <c r="K23">
        <v>188665</v>
      </c>
      <c r="L23">
        <v>188665</v>
      </c>
      <c r="M23">
        <v>717024</v>
      </c>
      <c r="N23" t="s">
        <v>3109</v>
      </c>
      <c r="O23" t="s">
        <v>4634</v>
      </c>
      <c r="P23" t="s">
        <v>3202</v>
      </c>
      <c r="Q23" t="s">
        <v>3203</v>
      </c>
      <c r="R23" t="s">
        <v>3206</v>
      </c>
      <c r="S23" t="s">
        <v>3203</v>
      </c>
      <c r="T23" s="7" t="s">
        <v>3206</v>
      </c>
      <c r="W23">
        <v>7</v>
      </c>
      <c r="X23" t="s">
        <v>3167</v>
      </c>
      <c r="AP23" t="s">
        <v>3206</v>
      </c>
      <c r="AQ23" s="7" t="s">
        <v>3206</v>
      </c>
    </row>
    <row r="24" spans="1:43" x14ac:dyDescent="0.25">
      <c r="A24" t="s">
        <v>3103</v>
      </c>
      <c r="C24" t="s">
        <v>3104</v>
      </c>
      <c r="D24" t="s">
        <v>3159</v>
      </c>
      <c r="E24" t="s">
        <v>3160</v>
      </c>
      <c r="H24" t="s">
        <v>3107</v>
      </c>
      <c r="I24" t="s">
        <v>3161</v>
      </c>
      <c r="J24">
        <v>718869</v>
      </c>
      <c r="M24">
        <v>717688</v>
      </c>
      <c r="N24" t="s">
        <v>3109</v>
      </c>
      <c r="O24" t="s">
        <v>4635</v>
      </c>
      <c r="P24" t="s">
        <v>3224</v>
      </c>
      <c r="Q24" t="s">
        <v>4636</v>
      </c>
      <c r="R24" t="s">
        <v>4637</v>
      </c>
      <c r="S24" t="s">
        <v>4638</v>
      </c>
      <c r="T24" s="7" t="s">
        <v>4639</v>
      </c>
      <c r="W24">
        <v>7</v>
      </c>
      <c r="X24" t="s">
        <v>3167</v>
      </c>
      <c r="AP24" t="s">
        <v>4637</v>
      </c>
      <c r="AQ24" s="7" t="s">
        <v>4639</v>
      </c>
    </row>
    <row r="25" spans="1:43" x14ac:dyDescent="0.25">
      <c r="A25" t="s">
        <v>3103</v>
      </c>
      <c r="C25" t="s">
        <v>3104</v>
      </c>
      <c r="D25" t="s">
        <v>3159</v>
      </c>
      <c r="E25" t="s">
        <v>3160</v>
      </c>
      <c r="H25" t="s">
        <v>3107</v>
      </c>
      <c r="I25" t="s">
        <v>3161</v>
      </c>
      <c r="J25">
        <v>717025</v>
      </c>
      <c r="K25">
        <v>188665</v>
      </c>
      <c r="L25">
        <v>188665</v>
      </c>
      <c r="M25">
        <v>717025</v>
      </c>
      <c r="N25" t="s">
        <v>3109</v>
      </c>
      <c r="O25" t="s">
        <v>4640</v>
      </c>
      <c r="P25" t="s">
        <v>3208</v>
      </c>
      <c r="Q25" t="s">
        <v>3209</v>
      </c>
      <c r="R25" t="s">
        <v>3213</v>
      </c>
      <c r="S25" t="s">
        <v>3209</v>
      </c>
      <c r="T25" s="7" t="s">
        <v>3213</v>
      </c>
      <c r="W25">
        <v>3</v>
      </c>
      <c r="X25" t="s">
        <v>3167</v>
      </c>
      <c r="AP25" t="s">
        <v>3213</v>
      </c>
      <c r="AQ25" s="7" t="s">
        <v>3213</v>
      </c>
    </row>
    <row r="26" spans="1:43" x14ac:dyDescent="0.25">
      <c r="A26" t="s">
        <v>3103</v>
      </c>
      <c r="C26" t="s">
        <v>3104</v>
      </c>
      <c r="D26" t="s">
        <v>3159</v>
      </c>
      <c r="E26" t="s">
        <v>3160</v>
      </c>
      <c r="H26" t="s">
        <v>3107</v>
      </c>
      <c r="I26" t="s">
        <v>3161</v>
      </c>
      <c r="J26">
        <v>79326</v>
      </c>
      <c r="M26">
        <v>113432</v>
      </c>
      <c r="N26" t="s">
        <v>3109</v>
      </c>
      <c r="O26" t="s">
        <v>4641</v>
      </c>
      <c r="P26" t="s">
        <v>4642</v>
      </c>
      <c r="Q26" t="s">
        <v>4643</v>
      </c>
      <c r="R26" t="s">
        <v>4644</v>
      </c>
      <c r="S26" t="s">
        <v>4607</v>
      </c>
      <c r="T26" s="7" t="s">
        <v>4608</v>
      </c>
      <c r="U26" t="s">
        <v>4609</v>
      </c>
      <c r="V26" t="s">
        <v>4610</v>
      </c>
      <c r="W26">
        <v>3</v>
      </c>
      <c r="X26" t="s">
        <v>3135</v>
      </c>
      <c r="AP26" t="s">
        <v>4644</v>
      </c>
      <c r="AQ26" s="7" t="s">
        <v>4608</v>
      </c>
    </row>
    <row r="27" spans="1:43" x14ac:dyDescent="0.25">
      <c r="A27" t="s">
        <v>3103</v>
      </c>
      <c r="C27" t="s">
        <v>3104</v>
      </c>
      <c r="D27" t="s">
        <v>3159</v>
      </c>
      <c r="E27" t="s">
        <v>3160</v>
      </c>
      <c r="H27" t="s">
        <v>3107</v>
      </c>
      <c r="I27" t="s">
        <v>3161</v>
      </c>
      <c r="J27">
        <v>79327</v>
      </c>
      <c r="K27">
        <v>188665</v>
      </c>
      <c r="L27">
        <v>188665</v>
      </c>
      <c r="M27">
        <v>79327</v>
      </c>
      <c r="N27" t="s">
        <v>3109</v>
      </c>
      <c r="O27" t="s">
        <v>4645</v>
      </c>
      <c r="P27" t="s">
        <v>3215</v>
      </c>
      <c r="Q27" t="s">
        <v>3218</v>
      </c>
      <c r="R27" t="s">
        <v>3222</v>
      </c>
      <c r="S27" t="s">
        <v>3218</v>
      </c>
      <c r="T27" s="7" t="s">
        <v>3222</v>
      </c>
      <c r="U27" t="s">
        <v>3216</v>
      </c>
      <c r="V27" t="s">
        <v>3217</v>
      </c>
      <c r="W27">
        <v>3</v>
      </c>
      <c r="X27" t="s">
        <v>3167</v>
      </c>
      <c r="AP27" t="s">
        <v>3222</v>
      </c>
      <c r="AQ27" s="7" t="s">
        <v>3222</v>
      </c>
    </row>
    <row r="28" spans="1:43" x14ac:dyDescent="0.25">
      <c r="A28" t="s">
        <v>3103</v>
      </c>
      <c r="C28" t="s">
        <v>3104</v>
      </c>
      <c r="D28" t="s">
        <v>3159</v>
      </c>
      <c r="E28" t="s">
        <v>3160</v>
      </c>
      <c r="H28" t="s">
        <v>3107</v>
      </c>
      <c r="I28" t="s">
        <v>3161</v>
      </c>
      <c r="J28">
        <v>717026</v>
      </c>
      <c r="K28">
        <v>188665</v>
      </c>
      <c r="L28">
        <v>188665</v>
      </c>
      <c r="M28">
        <v>717026</v>
      </c>
      <c r="N28" t="s">
        <v>3109</v>
      </c>
      <c r="O28" t="s">
        <v>4646</v>
      </c>
      <c r="P28" t="s">
        <v>3224</v>
      </c>
      <c r="Q28" t="s">
        <v>3225</v>
      </c>
      <c r="R28" t="s">
        <v>3228</v>
      </c>
      <c r="S28" t="s">
        <v>3225</v>
      </c>
      <c r="T28" s="7" t="s">
        <v>3228</v>
      </c>
      <c r="W28">
        <v>7</v>
      </c>
      <c r="X28" t="s">
        <v>3167</v>
      </c>
      <c r="AP28" t="s">
        <v>3228</v>
      </c>
      <c r="AQ28" s="7" t="s">
        <v>3228</v>
      </c>
    </row>
    <row r="29" spans="1:43" x14ac:dyDescent="0.25">
      <c r="A29" t="s">
        <v>3103</v>
      </c>
      <c r="C29" t="s">
        <v>3104</v>
      </c>
      <c r="D29" t="s">
        <v>3159</v>
      </c>
      <c r="E29" t="s">
        <v>3160</v>
      </c>
      <c r="H29" t="s">
        <v>3107</v>
      </c>
      <c r="I29" t="s">
        <v>3161</v>
      </c>
      <c r="J29">
        <v>79328</v>
      </c>
      <c r="M29">
        <v>89454</v>
      </c>
      <c r="N29" t="s">
        <v>3109</v>
      </c>
      <c r="O29" t="s">
        <v>4647</v>
      </c>
      <c r="P29" t="s">
        <v>4648</v>
      </c>
      <c r="Q29" t="s">
        <v>4649</v>
      </c>
      <c r="R29" t="s">
        <v>4650</v>
      </c>
      <c r="S29" t="s">
        <v>4651</v>
      </c>
      <c r="T29" s="7" t="s">
        <v>4652</v>
      </c>
      <c r="U29" t="s">
        <v>4653</v>
      </c>
      <c r="V29" t="s">
        <v>4654</v>
      </c>
      <c r="W29">
        <v>3</v>
      </c>
      <c r="X29" t="s">
        <v>3167</v>
      </c>
      <c r="AP29" t="s">
        <v>4650</v>
      </c>
      <c r="AQ29" s="7" t="s">
        <v>4652</v>
      </c>
    </row>
    <row r="30" spans="1:43" x14ac:dyDescent="0.25">
      <c r="A30" t="s">
        <v>3103</v>
      </c>
      <c r="C30" t="s">
        <v>3104</v>
      </c>
      <c r="D30" t="s">
        <v>3159</v>
      </c>
      <c r="E30" t="s">
        <v>3160</v>
      </c>
      <c r="H30" t="s">
        <v>3107</v>
      </c>
      <c r="I30" t="s">
        <v>3161</v>
      </c>
      <c r="J30">
        <v>718870</v>
      </c>
      <c r="M30">
        <v>717689</v>
      </c>
      <c r="N30" t="s">
        <v>3109</v>
      </c>
      <c r="O30" t="s">
        <v>4655</v>
      </c>
      <c r="P30" t="s">
        <v>4656</v>
      </c>
      <c r="Q30" t="s">
        <v>4657</v>
      </c>
      <c r="R30" t="s">
        <v>4658</v>
      </c>
      <c r="S30" t="s">
        <v>4659</v>
      </c>
      <c r="T30" s="7" t="s">
        <v>4660</v>
      </c>
      <c r="W30">
        <v>7</v>
      </c>
      <c r="X30" t="s">
        <v>3167</v>
      </c>
      <c r="AP30" t="s">
        <v>4658</v>
      </c>
      <c r="AQ30" s="7" t="s">
        <v>4660</v>
      </c>
    </row>
    <row r="31" spans="1:43" x14ac:dyDescent="0.25">
      <c r="A31" t="s">
        <v>3103</v>
      </c>
      <c r="C31" t="s">
        <v>3104</v>
      </c>
      <c r="D31" t="s">
        <v>3159</v>
      </c>
      <c r="E31" t="s">
        <v>3160</v>
      </c>
      <c r="H31" t="s">
        <v>3107</v>
      </c>
      <c r="I31" t="s">
        <v>3161</v>
      </c>
      <c r="J31">
        <v>79329</v>
      </c>
      <c r="M31">
        <v>116216</v>
      </c>
      <c r="N31" t="s">
        <v>3109</v>
      </c>
      <c r="O31" t="s">
        <v>4661</v>
      </c>
      <c r="P31" t="s">
        <v>4662</v>
      </c>
      <c r="Q31" t="s">
        <v>4663</v>
      </c>
      <c r="R31" t="s">
        <v>4664</v>
      </c>
      <c r="S31" t="s">
        <v>4665</v>
      </c>
      <c r="T31" s="7" t="s">
        <v>4666</v>
      </c>
      <c r="U31" t="s">
        <v>4667</v>
      </c>
      <c r="V31" t="s">
        <v>4668</v>
      </c>
      <c r="W31">
        <v>3</v>
      </c>
      <c r="X31" t="s">
        <v>3167</v>
      </c>
      <c r="AP31" t="s">
        <v>4664</v>
      </c>
      <c r="AQ31" s="7" t="s">
        <v>4666</v>
      </c>
    </row>
    <row r="32" spans="1:43" x14ac:dyDescent="0.25">
      <c r="A32" t="s">
        <v>3103</v>
      </c>
      <c r="C32" t="s">
        <v>3104</v>
      </c>
      <c r="D32" t="s">
        <v>3159</v>
      </c>
      <c r="E32" t="s">
        <v>3160</v>
      </c>
      <c r="H32" t="s">
        <v>3107</v>
      </c>
      <c r="I32" t="s">
        <v>3161</v>
      </c>
      <c r="J32">
        <v>160523</v>
      </c>
      <c r="M32">
        <v>113434</v>
      </c>
      <c r="N32" t="s">
        <v>3109</v>
      </c>
      <c r="O32" t="s">
        <v>4669</v>
      </c>
      <c r="P32" t="s">
        <v>4670</v>
      </c>
      <c r="Q32" t="s">
        <v>4671</v>
      </c>
      <c r="R32" t="s">
        <v>4672</v>
      </c>
      <c r="S32" t="s">
        <v>4673</v>
      </c>
      <c r="T32" s="7" t="s">
        <v>4674</v>
      </c>
      <c r="V32" t="s">
        <v>4675</v>
      </c>
      <c r="W32">
        <v>7</v>
      </c>
      <c r="X32" t="s">
        <v>3167</v>
      </c>
      <c r="AP32" t="s">
        <v>4672</v>
      </c>
      <c r="AQ32" s="7" t="s">
        <v>4674</v>
      </c>
    </row>
    <row r="33" spans="1:43" x14ac:dyDescent="0.25">
      <c r="A33" t="s">
        <v>3103</v>
      </c>
      <c r="C33" t="s">
        <v>3104</v>
      </c>
      <c r="D33" t="s">
        <v>3159</v>
      </c>
      <c r="E33" t="s">
        <v>3160</v>
      </c>
      <c r="H33" t="s">
        <v>3107</v>
      </c>
      <c r="I33" t="s">
        <v>3161</v>
      </c>
      <c r="J33">
        <v>789046</v>
      </c>
      <c r="M33">
        <v>79323</v>
      </c>
      <c r="N33" t="s">
        <v>3109</v>
      </c>
      <c r="O33" t="s">
        <v>4676</v>
      </c>
      <c r="P33" t="s">
        <v>4677</v>
      </c>
      <c r="Q33" t="s">
        <v>4678</v>
      </c>
      <c r="R33" t="s">
        <v>4679</v>
      </c>
      <c r="S33" t="s">
        <v>3180</v>
      </c>
      <c r="T33" s="7" t="s">
        <v>3184</v>
      </c>
      <c r="U33" t="s">
        <v>3179</v>
      </c>
      <c r="W33">
        <v>3</v>
      </c>
      <c r="X33" t="s">
        <v>3167</v>
      </c>
      <c r="AP33" t="s">
        <v>4679</v>
      </c>
      <c r="AQ33" s="7" t="s">
        <v>3184</v>
      </c>
    </row>
    <row r="34" spans="1:43" x14ac:dyDescent="0.25">
      <c r="A34" t="s">
        <v>3103</v>
      </c>
      <c r="C34" t="s">
        <v>3104</v>
      </c>
      <c r="D34" t="s">
        <v>3159</v>
      </c>
      <c r="E34" t="s">
        <v>3160</v>
      </c>
      <c r="H34" t="s">
        <v>3107</v>
      </c>
      <c r="I34" t="s">
        <v>3161</v>
      </c>
      <c r="J34">
        <v>717027</v>
      </c>
      <c r="K34">
        <v>188665</v>
      </c>
      <c r="L34">
        <v>188665</v>
      </c>
      <c r="M34">
        <v>717027</v>
      </c>
      <c r="N34" t="s">
        <v>3109</v>
      </c>
      <c r="O34" t="s">
        <v>4680</v>
      </c>
      <c r="P34" t="s">
        <v>3230</v>
      </c>
      <c r="Q34" t="s">
        <v>3231</v>
      </c>
      <c r="R34" t="s">
        <v>3234</v>
      </c>
      <c r="S34" t="s">
        <v>3231</v>
      </c>
      <c r="T34" s="7" t="s">
        <v>3234</v>
      </c>
      <c r="W34">
        <v>7</v>
      </c>
      <c r="X34" t="s">
        <v>3167</v>
      </c>
      <c r="AP34" t="s">
        <v>3234</v>
      </c>
      <c r="AQ34" s="7" t="s">
        <v>3234</v>
      </c>
    </row>
    <row r="35" spans="1:43" x14ac:dyDescent="0.25">
      <c r="A35" t="s">
        <v>3103</v>
      </c>
      <c r="C35" t="s">
        <v>3104</v>
      </c>
      <c r="D35" t="s">
        <v>3159</v>
      </c>
      <c r="E35" t="s">
        <v>3160</v>
      </c>
      <c r="H35" t="s">
        <v>3107</v>
      </c>
      <c r="I35" t="s">
        <v>3161</v>
      </c>
      <c r="J35">
        <v>79330</v>
      </c>
      <c r="M35">
        <v>113432</v>
      </c>
      <c r="N35" t="s">
        <v>3109</v>
      </c>
      <c r="O35" t="s">
        <v>4681</v>
      </c>
      <c r="P35" t="s">
        <v>4682</v>
      </c>
      <c r="Q35" t="s">
        <v>4683</v>
      </c>
      <c r="R35" t="s">
        <v>4684</v>
      </c>
      <c r="S35" t="s">
        <v>4607</v>
      </c>
      <c r="T35" s="7" t="s">
        <v>4608</v>
      </c>
      <c r="U35" t="s">
        <v>4609</v>
      </c>
      <c r="V35" t="s">
        <v>4610</v>
      </c>
      <c r="W35">
        <v>3</v>
      </c>
      <c r="X35" t="s">
        <v>3135</v>
      </c>
      <c r="AP35" t="s">
        <v>4684</v>
      </c>
      <c r="AQ35" s="7" t="s">
        <v>4608</v>
      </c>
    </row>
    <row r="36" spans="1:43" x14ac:dyDescent="0.25">
      <c r="A36" t="s">
        <v>3103</v>
      </c>
      <c r="C36" t="s">
        <v>3104</v>
      </c>
      <c r="D36" t="s">
        <v>3159</v>
      </c>
      <c r="E36" t="s">
        <v>3160</v>
      </c>
      <c r="H36" t="s">
        <v>3107</v>
      </c>
      <c r="I36" t="s">
        <v>3161</v>
      </c>
      <c r="J36">
        <v>717028</v>
      </c>
      <c r="K36">
        <v>188665</v>
      </c>
      <c r="L36">
        <v>188665</v>
      </c>
      <c r="M36">
        <v>717028</v>
      </c>
      <c r="N36" t="s">
        <v>3109</v>
      </c>
      <c r="O36" t="s">
        <v>4685</v>
      </c>
      <c r="P36" t="s">
        <v>3236</v>
      </c>
      <c r="Q36" t="s">
        <v>3237</v>
      </c>
      <c r="R36" t="s">
        <v>3240</v>
      </c>
      <c r="S36" t="s">
        <v>3237</v>
      </c>
      <c r="T36" s="7" t="s">
        <v>3240</v>
      </c>
      <c r="W36">
        <v>7</v>
      </c>
      <c r="X36" t="s">
        <v>3167</v>
      </c>
      <c r="AP36" t="s">
        <v>3240</v>
      </c>
      <c r="AQ36" s="7" t="s">
        <v>3240</v>
      </c>
    </row>
    <row r="37" spans="1:43" x14ac:dyDescent="0.25">
      <c r="A37" t="s">
        <v>3103</v>
      </c>
      <c r="C37" t="s">
        <v>3104</v>
      </c>
      <c r="D37" t="s">
        <v>3159</v>
      </c>
      <c r="E37" t="s">
        <v>3160</v>
      </c>
      <c r="H37" t="s">
        <v>3107</v>
      </c>
      <c r="I37" t="s">
        <v>3161</v>
      </c>
      <c r="J37">
        <v>79331</v>
      </c>
      <c r="M37">
        <v>113444</v>
      </c>
      <c r="N37" t="s">
        <v>3109</v>
      </c>
      <c r="O37" t="s">
        <v>4686</v>
      </c>
      <c r="P37" t="s">
        <v>4527</v>
      </c>
      <c r="Q37" t="s">
        <v>4687</v>
      </c>
      <c r="R37" t="s">
        <v>4688</v>
      </c>
      <c r="S37" t="s">
        <v>4689</v>
      </c>
      <c r="T37" s="7" t="s">
        <v>4690</v>
      </c>
      <c r="U37" t="s">
        <v>4691</v>
      </c>
      <c r="V37" t="s">
        <v>4692</v>
      </c>
      <c r="W37">
        <v>3</v>
      </c>
      <c r="X37" t="s">
        <v>3167</v>
      </c>
      <c r="AP37" t="s">
        <v>4688</v>
      </c>
      <c r="AQ37" s="7" t="s">
        <v>4690</v>
      </c>
    </row>
    <row r="38" spans="1:43" x14ac:dyDescent="0.25">
      <c r="A38" t="s">
        <v>3103</v>
      </c>
      <c r="C38" t="s">
        <v>3104</v>
      </c>
      <c r="D38" t="s">
        <v>3159</v>
      </c>
      <c r="E38" t="s">
        <v>3160</v>
      </c>
      <c r="H38" t="s">
        <v>3107</v>
      </c>
      <c r="I38" t="s">
        <v>3161</v>
      </c>
      <c r="J38">
        <v>717029</v>
      </c>
      <c r="K38">
        <v>188665</v>
      </c>
      <c r="L38">
        <v>188665</v>
      </c>
      <c r="M38">
        <v>717029</v>
      </c>
      <c r="N38" t="s">
        <v>3109</v>
      </c>
      <c r="O38" t="s">
        <v>4693</v>
      </c>
      <c r="P38" t="s">
        <v>3242</v>
      </c>
      <c r="Q38" t="s">
        <v>3243</v>
      </c>
      <c r="R38" t="s">
        <v>3246</v>
      </c>
      <c r="S38" t="s">
        <v>3243</v>
      </c>
      <c r="T38" s="7" t="s">
        <v>3246</v>
      </c>
      <c r="W38">
        <v>7</v>
      </c>
      <c r="X38" t="s">
        <v>3167</v>
      </c>
      <c r="AP38" t="s">
        <v>3246</v>
      </c>
      <c r="AQ38" s="7" t="s">
        <v>3246</v>
      </c>
    </row>
    <row r="39" spans="1:43" x14ac:dyDescent="0.25">
      <c r="A39" t="s">
        <v>3103</v>
      </c>
      <c r="C39" t="s">
        <v>3104</v>
      </c>
      <c r="D39" t="s">
        <v>3159</v>
      </c>
      <c r="E39" t="s">
        <v>3160</v>
      </c>
      <c r="H39" t="s">
        <v>3107</v>
      </c>
      <c r="I39" t="s">
        <v>3161</v>
      </c>
      <c r="J39">
        <v>717030</v>
      </c>
      <c r="K39">
        <v>188665</v>
      </c>
      <c r="L39">
        <v>188665</v>
      </c>
      <c r="M39">
        <v>717030</v>
      </c>
      <c r="N39" t="s">
        <v>3109</v>
      </c>
      <c r="O39" t="s">
        <v>4694</v>
      </c>
      <c r="P39" t="s">
        <v>3248</v>
      </c>
      <c r="Q39" t="s">
        <v>3249</v>
      </c>
      <c r="R39" t="s">
        <v>3252</v>
      </c>
      <c r="S39" t="s">
        <v>3249</v>
      </c>
      <c r="T39" s="7" t="s">
        <v>3252</v>
      </c>
      <c r="W39">
        <v>7</v>
      </c>
      <c r="X39" t="s">
        <v>3167</v>
      </c>
      <c r="AP39" t="s">
        <v>3252</v>
      </c>
      <c r="AQ39" s="7" t="s">
        <v>3252</v>
      </c>
    </row>
    <row r="40" spans="1:43" x14ac:dyDescent="0.25">
      <c r="A40" t="s">
        <v>3103</v>
      </c>
      <c r="C40" t="s">
        <v>3104</v>
      </c>
      <c r="D40" t="s">
        <v>3159</v>
      </c>
      <c r="E40" t="s">
        <v>3160</v>
      </c>
      <c r="H40" t="s">
        <v>3107</v>
      </c>
      <c r="I40" t="s">
        <v>3161</v>
      </c>
      <c r="J40">
        <v>789168</v>
      </c>
      <c r="M40">
        <v>717022</v>
      </c>
      <c r="N40" t="s">
        <v>3109</v>
      </c>
      <c r="O40" t="s">
        <v>4695</v>
      </c>
      <c r="P40" t="s">
        <v>4696</v>
      </c>
      <c r="Q40" t="s">
        <v>4697</v>
      </c>
      <c r="R40" t="s">
        <v>4698</v>
      </c>
      <c r="S40" t="s">
        <v>3172</v>
      </c>
      <c r="T40" s="7" t="s">
        <v>3176</v>
      </c>
      <c r="U40" t="s">
        <v>3171</v>
      </c>
      <c r="W40">
        <v>3</v>
      </c>
      <c r="X40" t="s">
        <v>3167</v>
      </c>
      <c r="AD40" t="s">
        <v>3135</v>
      </c>
      <c r="AP40" t="s">
        <v>4698</v>
      </c>
      <c r="AQ40" s="7" t="s">
        <v>3176</v>
      </c>
    </row>
    <row r="41" spans="1:43" x14ac:dyDescent="0.25">
      <c r="A41" t="s">
        <v>3103</v>
      </c>
      <c r="C41" t="s">
        <v>3104</v>
      </c>
      <c r="D41" t="s">
        <v>3159</v>
      </c>
      <c r="E41" t="s">
        <v>3160</v>
      </c>
      <c r="H41" t="s">
        <v>3107</v>
      </c>
      <c r="I41" t="s">
        <v>3161</v>
      </c>
      <c r="J41">
        <v>717031</v>
      </c>
      <c r="K41">
        <v>188665</v>
      </c>
      <c r="L41">
        <v>188665</v>
      </c>
      <c r="M41">
        <v>717031</v>
      </c>
      <c r="N41" t="s">
        <v>3109</v>
      </c>
      <c r="O41" t="s">
        <v>4699</v>
      </c>
      <c r="P41" t="s">
        <v>3254</v>
      </c>
      <c r="Q41" t="s">
        <v>3255</v>
      </c>
      <c r="R41" t="s">
        <v>3258</v>
      </c>
      <c r="S41" t="s">
        <v>3255</v>
      </c>
      <c r="T41" s="7" t="s">
        <v>3258</v>
      </c>
      <c r="W41">
        <v>7</v>
      </c>
      <c r="X41" t="s">
        <v>3167</v>
      </c>
      <c r="AP41" t="s">
        <v>3258</v>
      </c>
      <c r="AQ41" s="7" t="s">
        <v>3258</v>
      </c>
    </row>
    <row r="42" spans="1:43" x14ac:dyDescent="0.25">
      <c r="A42" t="s">
        <v>3103</v>
      </c>
      <c r="C42" t="s">
        <v>3104</v>
      </c>
      <c r="D42" t="s">
        <v>3159</v>
      </c>
      <c r="E42" t="s">
        <v>3160</v>
      </c>
      <c r="H42" t="s">
        <v>3107</v>
      </c>
      <c r="I42" t="s">
        <v>3161</v>
      </c>
      <c r="J42">
        <v>79332</v>
      </c>
      <c r="M42">
        <v>79333</v>
      </c>
      <c r="N42" t="s">
        <v>3109</v>
      </c>
      <c r="O42" t="s">
        <v>4700</v>
      </c>
      <c r="P42" t="s">
        <v>4701</v>
      </c>
      <c r="Q42" t="s">
        <v>4702</v>
      </c>
      <c r="R42" t="s">
        <v>4703</v>
      </c>
      <c r="S42" t="s">
        <v>3263</v>
      </c>
      <c r="T42" s="7" t="s">
        <v>3267</v>
      </c>
      <c r="U42" t="s">
        <v>3261</v>
      </c>
      <c r="V42" t="s">
        <v>3262</v>
      </c>
      <c r="W42">
        <v>3</v>
      </c>
      <c r="X42" t="s">
        <v>3102</v>
      </c>
      <c r="AP42" t="s">
        <v>4703</v>
      </c>
      <c r="AQ42" s="7" t="s">
        <v>3267</v>
      </c>
    </row>
    <row r="43" spans="1:43" x14ac:dyDescent="0.25">
      <c r="A43" t="s">
        <v>3103</v>
      </c>
      <c r="C43" t="s">
        <v>3104</v>
      </c>
      <c r="D43" t="s">
        <v>3159</v>
      </c>
      <c r="E43" t="s">
        <v>3160</v>
      </c>
      <c r="H43" t="s">
        <v>3107</v>
      </c>
      <c r="I43" t="s">
        <v>3161</v>
      </c>
      <c r="J43">
        <v>79333</v>
      </c>
      <c r="K43">
        <v>188665</v>
      </c>
      <c r="L43">
        <v>188665</v>
      </c>
      <c r="M43">
        <v>79333</v>
      </c>
      <c r="N43" t="s">
        <v>3109</v>
      </c>
      <c r="O43" t="s">
        <v>4704</v>
      </c>
      <c r="P43" t="s">
        <v>3260</v>
      </c>
      <c r="Q43" t="s">
        <v>3263</v>
      </c>
      <c r="R43" t="s">
        <v>3267</v>
      </c>
      <c r="S43" t="s">
        <v>3263</v>
      </c>
      <c r="T43" s="7" t="s">
        <v>3267</v>
      </c>
      <c r="U43" t="s">
        <v>3261</v>
      </c>
      <c r="V43" t="s">
        <v>3262</v>
      </c>
      <c r="W43">
        <v>3</v>
      </c>
      <c r="X43" t="s">
        <v>3102</v>
      </c>
      <c r="AP43" t="s">
        <v>3267</v>
      </c>
      <c r="AQ43" s="7" t="s">
        <v>3267</v>
      </c>
    </row>
    <row r="44" spans="1:43" x14ac:dyDescent="0.25">
      <c r="A44" t="s">
        <v>3103</v>
      </c>
      <c r="C44" t="s">
        <v>3104</v>
      </c>
      <c r="D44" t="s">
        <v>3159</v>
      </c>
      <c r="E44" t="s">
        <v>3160</v>
      </c>
      <c r="H44" t="s">
        <v>3107</v>
      </c>
      <c r="I44" t="s">
        <v>3161</v>
      </c>
      <c r="J44">
        <v>79334</v>
      </c>
      <c r="M44">
        <v>127896</v>
      </c>
      <c r="N44" t="s">
        <v>3109</v>
      </c>
      <c r="O44" t="s">
        <v>4705</v>
      </c>
      <c r="P44" t="s">
        <v>4527</v>
      </c>
      <c r="Q44" t="s">
        <v>4706</v>
      </c>
      <c r="R44" t="s">
        <v>4707</v>
      </c>
      <c r="S44" t="s">
        <v>4593</v>
      </c>
      <c r="T44" s="7" t="s">
        <v>4594</v>
      </c>
      <c r="U44" t="s">
        <v>4595</v>
      </c>
      <c r="V44" t="s">
        <v>4596</v>
      </c>
      <c r="W44">
        <v>3</v>
      </c>
      <c r="X44" t="s">
        <v>3167</v>
      </c>
      <c r="AP44" t="s">
        <v>4707</v>
      </c>
      <c r="AQ44" s="7" t="s">
        <v>4594</v>
      </c>
    </row>
    <row r="45" spans="1:43" x14ac:dyDescent="0.25">
      <c r="A45" t="s">
        <v>3103</v>
      </c>
      <c r="C45" t="s">
        <v>3104</v>
      </c>
      <c r="D45" t="s">
        <v>3159</v>
      </c>
      <c r="E45" t="s">
        <v>3160</v>
      </c>
      <c r="H45" t="s">
        <v>3107</v>
      </c>
      <c r="I45" t="s">
        <v>3161</v>
      </c>
      <c r="J45">
        <v>79335</v>
      </c>
      <c r="M45">
        <v>79349</v>
      </c>
      <c r="N45" t="s">
        <v>3109</v>
      </c>
      <c r="O45" t="s">
        <v>4708</v>
      </c>
      <c r="P45" t="s">
        <v>4709</v>
      </c>
      <c r="Q45" t="s">
        <v>4710</v>
      </c>
      <c r="R45" t="s">
        <v>4711</v>
      </c>
      <c r="S45" t="s">
        <v>3348</v>
      </c>
      <c r="T45" s="7" t="s">
        <v>3352</v>
      </c>
      <c r="U45" t="s">
        <v>3346</v>
      </c>
      <c r="V45" t="s">
        <v>3347</v>
      </c>
      <c r="W45">
        <v>3</v>
      </c>
      <c r="X45" t="s">
        <v>3167</v>
      </c>
      <c r="AP45" t="s">
        <v>4711</v>
      </c>
      <c r="AQ45" s="7" t="s">
        <v>3352</v>
      </c>
    </row>
    <row r="46" spans="1:43" x14ac:dyDescent="0.25">
      <c r="A46" t="s">
        <v>3103</v>
      </c>
      <c r="C46" t="s">
        <v>3104</v>
      </c>
      <c r="D46" t="s">
        <v>3159</v>
      </c>
      <c r="E46" t="s">
        <v>3160</v>
      </c>
      <c r="H46" t="s">
        <v>3107</v>
      </c>
      <c r="I46" t="s">
        <v>3161</v>
      </c>
      <c r="J46">
        <v>717033</v>
      </c>
      <c r="K46">
        <v>188665</v>
      </c>
      <c r="L46">
        <v>188665</v>
      </c>
      <c r="M46">
        <v>717033</v>
      </c>
      <c r="N46" t="s">
        <v>3109</v>
      </c>
      <c r="O46" t="s">
        <v>4712</v>
      </c>
      <c r="P46" t="s">
        <v>3269</v>
      </c>
      <c r="Q46" t="s">
        <v>3270</v>
      </c>
      <c r="R46" t="s">
        <v>3273</v>
      </c>
      <c r="S46" t="s">
        <v>3270</v>
      </c>
      <c r="T46" s="7" t="s">
        <v>3273</v>
      </c>
      <c r="W46">
        <v>7</v>
      </c>
      <c r="X46" t="s">
        <v>3167</v>
      </c>
      <c r="AP46" t="s">
        <v>3273</v>
      </c>
      <c r="AQ46" s="7" t="s">
        <v>3273</v>
      </c>
    </row>
    <row r="47" spans="1:43" x14ac:dyDescent="0.25">
      <c r="A47" t="s">
        <v>3103</v>
      </c>
      <c r="C47" t="s">
        <v>3104</v>
      </c>
      <c r="D47" t="s">
        <v>3159</v>
      </c>
      <c r="E47" t="s">
        <v>3160</v>
      </c>
      <c r="H47" t="s">
        <v>3107</v>
      </c>
      <c r="I47" t="s">
        <v>3161</v>
      </c>
      <c r="J47">
        <v>772247</v>
      </c>
      <c r="M47">
        <v>717022</v>
      </c>
      <c r="N47" t="s">
        <v>3109</v>
      </c>
      <c r="O47" t="s">
        <v>4713</v>
      </c>
      <c r="P47" t="s">
        <v>4714</v>
      </c>
      <c r="Q47" t="s">
        <v>4715</v>
      </c>
      <c r="R47" t="s">
        <v>4716</v>
      </c>
      <c r="S47" t="s">
        <v>3172</v>
      </c>
      <c r="T47" s="7" t="s">
        <v>3176</v>
      </c>
      <c r="U47" t="s">
        <v>3171</v>
      </c>
      <c r="W47">
        <v>3</v>
      </c>
      <c r="X47" t="s">
        <v>3167</v>
      </c>
      <c r="AD47" t="s">
        <v>3135</v>
      </c>
      <c r="AP47" t="s">
        <v>4716</v>
      </c>
      <c r="AQ47" s="7" t="s">
        <v>3176</v>
      </c>
    </row>
    <row r="48" spans="1:43" x14ac:dyDescent="0.25">
      <c r="A48" t="s">
        <v>3103</v>
      </c>
      <c r="C48" t="s">
        <v>3104</v>
      </c>
      <c r="D48" t="s">
        <v>3159</v>
      </c>
      <c r="E48" t="s">
        <v>3160</v>
      </c>
      <c r="H48" t="s">
        <v>3107</v>
      </c>
      <c r="I48" t="s">
        <v>3161</v>
      </c>
      <c r="J48">
        <v>79336</v>
      </c>
      <c r="M48">
        <v>105044</v>
      </c>
      <c r="N48" t="s">
        <v>3109</v>
      </c>
      <c r="O48" t="s">
        <v>4717</v>
      </c>
      <c r="P48" t="s">
        <v>4662</v>
      </c>
      <c r="Q48" t="s">
        <v>4718</v>
      </c>
      <c r="R48" t="s">
        <v>4719</v>
      </c>
      <c r="S48" t="s">
        <v>4720</v>
      </c>
      <c r="T48" s="7" t="s">
        <v>4721</v>
      </c>
      <c r="U48" t="s">
        <v>4722</v>
      </c>
      <c r="V48" t="s">
        <v>4723</v>
      </c>
      <c r="W48">
        <v>3</v>
      </c>
      <c r="X48" t="s">
        <v>3167</v>
      </c>
      <c r="AP48" t="s">
        <v>4719</v>
      </c>
      <c r="AQ48" s="7" t="s">
        <v>4721</v>
      </c>
    </row>
    <row r="49" spans="1:43" x14ac:dyDescent="0.25">
      <c r="A49" t="s">
        <v>3103</v>
      </c>
      <c r="C49" t="s">
        <v>3104</v>
      </c>
      <c r="D49" t="s">
        <v>3159</v>
      </c>
      <c r="E49" t="s">
        <v>3160</v>
      </c>
      <c r="H49" t="s">
        <v>3107</v>
      </c>
      <c r="I49" t="s">
        <v>3161</v>
      </c>
      <c r="J49">
        <v>717034</v>
      </c>
      <c r="K49">
        <v>188665</v>
      </c>
      <c r="L49">
        <v>188665</v>
      </c>
      <c r="M49">
        <v>717034</v>
      </c>
      <c r="N49" t="s">
        <v>3109</v>
      </c>
      <c r="O49" t="s">
        <v>4724</v>
      </c>
      <c r="P49" t="s">
        <v>3275</v>
      </c>
      <c r="Q49" t="s">
        <v>3276</v>
      </c>
      <c r="R49" t="s">
        <v>3280</v>
      </c>
      <c r="S49" t="s">
        <v>3276</v>
      </c>
      <c r="T49" s="7" t="s">
        <v>3280</v>
      </c>
      <c r="W49">
        <v>7</v>
      </c>
      <c r="X49" t="s">
        <v>3167</v>
      </c>
      <c r="AP49" t="s">
        <v>3280</v>
      </c>
      <c r="AQ49" s="7" t="s">
        <v>3280</v>
      </c>
    </row>
    <row r="50" spans="1:43" x14ac:dyDescent="0.25">
      <c r="A50" t="s">
        <v>3103</v>
      </c>
      <c r="C50" t="s">
        <v>3104</v>
      </c>
      <c r="D50" t="s">
        <v>3159</v>
      </c>
      <c r="E50" t="s">
        <v>3160</v>
      </c>
      <c r="H50" t="s">
        <v>3107</v>
      </c>
      <c r="I50" t="s">
        <v>3161</v>
      </c>
      <c r="J50">
        <v>717035</v>
      </c>
      <c r="K50">
        <v>188665</v>
      </c>
      <c r="L50">
        <v>188665</v>
      </c>
      <c r="M50">
        <v>717035</v>
      </c>
      <c r="N50" t="s">
        <v>3109</v>
      </c>
      <c r="O50" t="s">
        <v>4725</v>
      </c>
      <c r="P50" t="s">
        <v>3282</v>
      </c>
      <c r="Q50" t="s">
        <v>3283</v>
      </c>
      <c r="R50" t="s">
        <v>3286</v>
      </c>
      <c r="S50" t="s">
        <v>3283</v>
      </c>
      <c r="T50" s="7" t="s">
        <v>3286</v>
      </c>
      <c r="W50">
        <v>7</v>
      </c>
      <c r="X50" t="s">
        <v>3167</v>
      </c>
      <c r="AP50" t="s">
        <v>3286</v>
      </c>
      <c r="AQ50" s="7" t="s">
        <v>3286</v>
      </c>
    </row>
    <row r="51" spans="1:43" x14ac:dyDescent="0.25">
      <c r="A51" t="s">
        <v>3103</v>
      </c>
      <c r="C51" t="s">
        <v>3104</v>
      </c>
      <c r="D51" t="s">
        <v>3159</v>
      </c>
      <c r="E51" t="s">
        <v>3160</v>
      </c>
      <c r="H51" t="s">
        <v>3107</v>
      </c>
      <c r="I51" t="s">
        <v>3161</v>
      </c>
      <c r="J51">
        <v>79337</v>
      </c>
      <c r="M51">
        <v>79325</v>
      </c>
      <c r="N51" t="s">
        <v>3109</v>
      </c>
      <c r="O51" t="s">
        <v>4726</v>
      </c>
      <c r="P51" t="s">
        <v>4727</v>
      </c>
      <c r="Q51" t="s">
        <v>4728</v>
      </c>
      <c r="R51" t="s">
        <v>4729</v>
      </c>
      <c r="S51" t="s">
        <v>3196</v>
      </c>
      <c r="T51" s="7" t="s">
        <v>3200</v>
      </c>
      <c r="U51" t="s">
        <v>3194</v>
      </c>
      <c r="V51" t="s">
        <v>3195</v>
      </c>
      <c r="W51">
        <v>3</v>
      </c>
      <c r="X51" t="s">
        <v>3102</v>
      </c>
      <c r="AP51" t="s">
        <v>4729</v>
      </c>
      <c r="AQ51" s="7" t="s">
        <v>3200</v>
      </c>
    </row>
    <row r="52" spans="1:43" x14ac:dyDescent="0.25">
      <c r="A52" t="s">
        <v>3103</v>
      </c>
      <c r="C52" t="s">
        <v>3104</v>
      </c>
      <c r="D52" t="s">
        <v>3159</v>
      </c>
      <c r="E52" t="s">
        <v>3160</v>
      </c>
      <c r="H52" t="s">
        <v>3107</v>
      </c>
      <c r="I52" t="s">
        <v>3161</v>
      </c>
      <c r="J52">
        <v>79338</v>
      </c>
      <c r="M52">
        <v>105042</v>
      </c>
      <c r="N52" t="s">
        <v>3109</v>
      </c>
      <c r="O52" t="s">
        <v>4730</v>
      </c>
      <c r="P52" t="s">
        <v>4731</v>
      </c>
      <c r="Q52" t="s">
        <v>4732</v>
      </c>
      <c r="R52" t="s">
        <v>4733</v>
      </c>
      <c r="S52" t="s">
        <v>4734</v>
      </c>
      <c r="T52" s="7" t="s">
        <v>4735</v>
      </c>
      <c r="U52" t="s">
        <v>4736</v>
      </c>
      <c r="V52" t="s">
        <v>4737</v>
      </c>
      <c r="W52">
        <v>3</v>
      </c>
      <c r="X52" t="s">
        <v>3135</v>
      </c>
      <c r="AP52" t="s">
        <v>4733</v>
      </c>
      <c r="AQ52" s="7" t="s">
        <v>4735</v>
      </c>
    </row>
    <row r="53" spans="1:43" x14ac:dyDescent="0.25">
      <c r="A53" t="s">
        <v>3103</v>
      </c>
      <c r="C53" t="s">
        <v>3104</v>
      </c>
      <c r="D53" t="s">
        <v>3159</v>
      </c>
      <c r="E53" t="s">
        <v>3160</v>
      </c>
      <c r="H53" t="s">
        <v>3107</v>
      </c>
      <c r="I53" t="s">
        <v>3161</v>
      </c>
      <c r="J53">
        <v>717036</v>
      </c>
      <c r="K53">
        <v>188665</v>
      </c>
      <c r="L53">
        <v>188665</v>
      </c>
      <c r="M53">
        <v>717036</v>
      </c>
      <c r="N53" t="s">
        <v>3109</v>
      </c>
      <c r="O53" t="s">
        <v>4738</v>
      </c>
      <c r="P53" t="s">
        <v>3288</v>
      </c>
      <c r="Q53" t="s">
        <v>3289</v>
      </c>
      <c r="R53" t="s">
        <v>3293</v>
      </c>
      <c r="S53" t="s">
        <v>3289</v>
      </c>
      <c r="T53" s="7" t="s">
        <v>3293</v>
      </c>
      <c r="W53">
        <v>7</v>
      </c>
      <c r="X53" t="s">
        <v>3167</v>
      </c>
      <c r="AP53" t="s">
        <v>3293</v>
      </c>
      <c r="AQ53" s="7" t="s">
        <v>3293</v>
      </c>
    </row>
    <row r="54" spans="1:43" x14ac:dyDescent="0.25">
      <c r="A54" t="s">
        <v>3103</v>
      </c>
      <c r="C54" t="s">
        <v>3104</v>
      </c>
      <c r="D54" t="s">
        <v>3159</v>
      </c>
      <c r="E54" t="s">
        <v>3160</v>
      </c>
      <c r="H54" t="s">
        <v>3107</v>
      </c>
      <c r="I54" t="s">
        <v>3161</v>
      </c>
      <c r="J54">
        <v>79339</v>
      </c>
      <c r="M54">
        <v>105044</v>
      </c>
      <c r="N54" t="s">
        <v>3109</v>
      </c>
      <c r="O54" t="s">
        <v>4739</v>
      </c>
      <c r="P54" t="s">
        <v>4740</v>
      </c>
      <c r="Q54" t="s">
        <v>4741</v>
      </c>
      <c r="R54" t="s">
        <v>4742</v>
      </c>
      <c r="S54" t="s">
        <v>4720</v>
      </c>
      <c r="T54" s="7" t="s">
        <v>4721</v>
      </c>
      <c r="U54" t="s">
        <v>4722</v>
      </c>
      <c r="V54" t="s">
        <v>4723</v>
      </c>
      <c r="W54">
        <v>3</v>
      </c>
      <c r="X54" t="s">
        <v>3167</v>
      </c>
      <c r="AP54" t="s">
        <v>4742</v>
      </c>
      <c r="AQ54" s="7" t="s">
        <v>4721</v>
      </c>
    </row>
    <row r="55" spans="1:43" x14ac:dyDescent="0.25">
      <c r="A55" t="s">
        <v>3103</v>
      </c>
      <c r="C55" t="s">
        <v>3104</v>
      </c>
      <c r="D55" t="s">
        <v>3159</v>
      </c>
      <c r="E55" t="s">
        <v>3160</v>
      </c>
      <c r="H55" t="s">
        <v>3107</v>
      </c>
      <c r="I55" t="s">
        <v>3161</v>
      </c>
      <c r="J55">
        <v>621649</v>
      </c>
      <c r="M55">
        <v>611377</v>
      </c>
      <c r="N55" t="s">
        <v>3109</v>
      </c>
      <c r="O55" t="s">
        <v>4743</v>
      </c>
      <c r="P55" t="s">
        <v>3224</v>
      </c>
      <c r="Q55" t="s">
        <v>4744</v>
      </c>
      <c r="R55" t="s">
        <v>4745</v>
      </c>
      <c r="S55" t="s">
        <v>4746</v>
      </c>
      <c r="T55" s="7" t="s">
        <v>4747</v>
      </c>
      <c r="W55">
        <v>7</v>
      </c>
      <c r="X55" t="s">
        <v>3167</v>
      </c>
      <c r="AP55" t="s">
        <v>4745</v>
      </c>
      <c r="AQ55" s="7" t="s">
        <v>4747</v>
      </c>
    </row>
    <row r="56" spans="1:43" x14ac:dyDescent="0.25">
      <c r="A56" t="s">
        <v>3103</v>
      </c>
      <c r="C56" t="s">
        <v>3104</v>
      </c>
      <c r="D56" t="s">
        <v>3159</v>
      </c>
      <c r="E56" t="s">
        <v>3160</v>
      </c>
      <c r="H56" t="s">
        <v>3107</v>
      </c>
      <c r="I56" t="s">
        <v>3161</v>
      </c>
      <c r="J56">
        <v>159901</v>
      </c>
      <c r="K56">
        <v>188665</v>
      </c>
      <c r="L56">
        <v>188665</v>
      </c>
      <c r="M56">
        <v>159901</v>
      </c>
      <c r="N56" t="s">
        <v>3109</v>
      </c>
      <c r="O56" t="s">
        <v>4748</v>
      </c>
      <c r="P56" t="s">
        <v>3295</v>
      </c>
      <c r="Q56" t="s">
        <v>3296</v>
      </c>
      <c r="R56" t="s">
        <v>3300</v>
      </c>
      <c r="S56" t="s">
        <v>3296</v>
      </c>
      <c r="T56" s="7" t="s">
        <v>3300</v>
      </c>
      <c r="W56">
        <v>7</v>
      </c>
      <c r="X56" t="s">
        <v>3167</v>
      </c>
      <c r="AP56" t="s">
        <v>3300</v>
      </c>
      <c r="AQ56" s="7" t="s">
        <v>3300</v>
      </c>
    </row>
    <row r="57" spans="1:43" x14ac:dyDescent="0.25">
      <c r="A57" t="s">
        <v>3103</v>
      </c>
      <c r="C57" t="s">
        <v>3104</v>
      </c>
      <c r="D57" t="s">
        <v>3159</v>
      </c>
      <c r="E57" t="s">
        <v>3160</v>
      </c>
      <c r="H57" t="s">
        <v>3107</v>
      </c>
      <c r="I57" t="s">
        <v>3161</v>
      </c>
      <c r="J57">
        <v>717037</v>
      </c>
      <c r="K57">
        <v>188665</v>
      </c>
      <c r="L57">
        <v>188665</v>
      </c>
      <c r="M57">
        <v>717037</v>
      </c>
      <c r="N57" t="s">
        <v>3109</v>
      </c>
      <c r="O57" t="s">
        <v>4749</v>
      </c>
      <c r="P57" t="s">
        <v>3303</v>
      </c>
      <c r="Q57" t="s">
        <v>3304</v>
      </c>
      <c r="R57" t="s">
        <v>3307</v>
      </c>
      <c r="S57" t="s">
        <v>3304</v>
      </c>
      <c r="T57" s="7" t="s">
        <v>3307</v>
      </c>
      <c r="W57">
        <v>7</v>
      </c>
      <c r="X57" t="s">
        <v>3167</v>
      </c>
      <c r="AP57" t="s">
        <v>3307</v>
      </c>
      <c r="AQ57" s="7" t="s">
        <v>3307</v>
      </c>
    </row>
    <row r="58" spans="1:43" x14ac:dyDescent="0.25">
      <c r="A58" t="s">
        <v>3103</v>
      </c>
      <c r="C58" t="s">
        <v>3104</v>
      </c>
      <c r="D58" t="s">
        <v>3159</v>
      </c>
      <c r="E58" t="s">
        <v>3160</v>
      </c>
      <c r="H58" t="s">
        <v>3107</v>
      </c>
      <c r="I58" t="s">
        <v>3161</v>
      </c>
      <c r="J58">
        <v>79340</v>
      </c>
      <c r="M58">
        <v>113432</v>
      </c>
      <c r="N58" t="s">
        <v>3109</v>
      </c>
      <c r="O58" t="s">
        <v>4750</v>
      </c>
      <c r="P58" t="s">
        <v>4751</v>
      </c>
      <c r="Q58" t="s">
        <v>4752</v>
      </c>
      <c r="R58" t="s">
        <v>4753</v>
      </c>
      <c r="S58" t="s">
        <v>4607</v>
      </c>
      <c r="T58" s="7" t="s">
        <v>4608</v>
      </c>
      <c r="U58" t="s">
        <v>4609</v>
      </c>
      <c r="V58" t="s">
        <v>4610</v>
      </c>
      <c r="W58">
        <v>3</v>
      </c>
      <c r="X58" t="s">
        <v>3135</v>
      </c>
      <c r="AP58" t="s">
        <v>4753</v>
      </c>
      <c r="AQ58" s="7" t="s">
        <v>4608</v>
      </c>
    </row>
    <row r="59" spans="1:43" x14ac:dyDescent="0.25">
      <c r="A59" t="s">
        <v>3103</v>
      </c>
      <c r="C59" t="s">
        <v>3104</v>
      </c>
      <c r="D59" t="s">
        <v>3159</v>
      </c>
      <c r="E59" t="s">
        <v>3160</v>
      </c>
      <c r="H59" t="s">
        <v>3107</v>
      </c>
      <c r="I59" t="s">
        <v>3161</v>
      </c>
      <c r="J59">
        <v>79341</v>
      </c>
      <c r="M59">
        <v>113444</v>
      </c>
      <c r="N59" t="s">
        <v>3109</v>
      </c>
      <c r="O59" t="s">
        <v>4754</v>
      </c>
      <c r="P59" t="s">
        <v>4662</v>
      </c>
      <c r="Q59" t="s">
        <v>4755</v>
      </c>
      <c r="R59" t="s">
        <v>4756</v>
      </c>
      <c r="S59" t="s">
        <v>4689</v>
      </c>
      <c r="T59" s="7" t="s">
        <v>4690</v>
      </c>
      <c r="U59" t="s">
        <v>4691</v>
      </c>
      <c r="V59" t="s">
        <v>4692</v>
      </c>
      <c r="W59">
        <v>3</v>
      </c>
      <c r="X59" t="s">
        <v>3167</v>
      </c>
      <c r="AP59" t="s">
        <v>4756</v>
      </c>
      <c r="AQ59" s="7" t="s">
        <v>4690</v>
      </c>
    </row>
    <row r="60" spans="1:43" x14ac:dyDescent="0.25">
      <c r="A60" t="s">
        <v>3103</v>
      </c>
      <c r="C60" t="s">
        <v>3104</v>
      </c>
      <c r="D60" t="s">
        <v>3159</v>
      </c>
      <c r="E60" t="s">
        <v>3160</v>
      </c>
      <c r="H60" t="s">
        <v>3107</v>
      </c>
      <c r="I60" t="s">
        <v>3161</v>
      </c>
      <c r="J60">
        <v>79343</v>
      </c>
      <c r="M60">
        <v>116216</v>
      </c>
      <c r="N60" t="s">
        <v>3109</v>
      </c>
      <c r="O60" t="s">
        <v>4757</v>
      </c>
      <c r="P60" t="s">
        <v>4527</v>
      </c>
      <c r="Q60" t="s">
        <v>4758</v>
      </c>
      <c r="R60" t="s">
        <v>4759</v>
      </c>
      <c r="S60" t="s">
        <v>4665</v>
      </c>
      <c r="T60" s="7" t="s">
        <v>4666</v>
      </c>
      <c r="U60" t="s">
        <v>4667</v>
      </c>
      <c r="V60" t="s">
        <v>4668</v>
      </c>
      <c r="W60">
        <v>3</v>
      </c>
      <c r="X60" t="s">
        <v>3167</v>
      </c>
      <c r="AP60" t="s">
        <v>4759</v>
      </c>
      <c r="AQ60" s="7" t="s">
        <v>4666</v>
      </c>
    </row>
    <row r="61" spans="1:43" x14ac:dyDescent="0.25">
      <c r="A61" t="s">
        <v>3103</v>
      </c>
      <c r="C61" t="s">
        <v>3104</v>
      </c>
      <c r="D61" t="s">
        <v>3159</v>
      </c>
      <c r="E61" t="s">
        <v>3160</v>
      </c>
      <c r="H61" t="s">
        <v>3107</v>
      </c>
      <c r="I61" t="s">
        <v>3161</v>
      </c>
      <c r="J61">
        <v>717038</v>
      </c>
      <c r="K61">
        <v>188665</v>
      </c>
      <c r="L61">
        <v>188665</v>
      </c>
      <c r="M61">
        <v>717038</v>
      </c>
      <c r="N61" t="s">
        <v>3109</v>
      </c>
      <c r="O61" t="s">
        <v>4760</v>
      </c>
      <c r="P61" t="s">
        <v>3309</v>
      </c>
      <c r="Q61" t="s">
        <v>3310</v>
      </c>
      <c r="R61" t="s">
        <v>3314</v>
      </c>
      <c r="S61" t="s">
        <v>3310</v>
      </c>
      <c r="T61" s="7" t="s">
        <v>3314</v>
      </c>
      <c r="W61">
        <v>7</v>
      </c>
      <c r="X61" t="s">
        <v>3167</v>
      </c>
      <c r="AP61" t="s">
        <v>3314</v>
      </c>
      <c r="AQ61" s="7" t="s">
        <v>3314</v>
      </c>
    </row>
    <row r="62" spans="1:43" x14ac:dyDescent="0.25">
      <c r="A62" t="s">
        <v>3103</v>
      </c>
      <c r="C62" t="s">
        <v>3104</v>
      </c>
      <c r="D62" t="s">
        <v>3159</v>
      </c>
      <c r="E62" t="s">
        <v>3160</v>
      </c>
      <c r="H62" t="s">
        <v>3107</v>
      </c>
      <c r="I62" t="s">
        <v>3161</v>
      </c>
      <c r="J62">
        <v>79344</v>
      </c>
      <c r="M62">
        <v>79350</v>
      </c>
      <c r="N62" t="s">
        <v>3109</v>
      </c>
      <c r="O62" t="s">
        <v>4761</v>
      </c>
      <c r="P62" t="s">
        <v>4762</v>
      </c>
      <c r="Q62" t="s">
        <v>4763</v>
      </c>
      <c r="R62" t="s">
        <v>4764</v>
      </c>
      <c r="S62" t="s">
        <v>3356</v>
      </c>
      <c r="T62" s="7" t="s">
        <v>3360</v>
      </c>
      <c r="V62" t="s">
        <v>3355</v>
      </c>
      <c r="W62">
        <v>3</v>
      </c>
      <c r="X62" t="s">
        <v>3167</v>
      </c>
      <c r="AP62" t="s">
        <v>4764</v>
      </c>
      <c r="AQ62" s="7" t="s">
        <v>3360</v>
      </c>
    </row>
    <row r="63" spans="1:43" x14ac:dyDescent="0.25">
      <c r="A63" t="s">
        <v>3103</v>
      </c>
      <c r="C63" t="s">
        <v>3104</v>
      </c>
      <c r="D63" t="s">
        <v>3159</v>
      </c>
      <c r="E63" t="s">
        <v>3160</v>
      </c>
      <c r="H63" t="s">
        <v>3107</v>
      </c>
      <c r="I63" t="s">
        <v>3161</v>
      </c>
      <c r="J63">
        <v>79345</v>
      </c>
      <c r="K63">
        <v>188665</v>
      </c>
      <c r="L63">
        <v>188665</v>
      </c>
      <c r="M63">
        <v>79345</v>
      </c>
      <c r="N63" t="s">
        <v>3109</v>
      </c>
      <c r="O63" t="s">
        <v>4765</v>
      </c>
      <c r="P63" t="s">
        <v>3316</v>
      </c>
      <c r="Q63" t="s">
        <v>3319</v>
      </c>
      <c r="R63" t="s">
        <v>3323</v>
      </c>
      <c r="S63" t="s">
        <v>3319</v>
      </c>
      <c r="T63" s="7" t="s">
        <v>3323</v>
      </c>
      <c r="U63" t="s">
        <v>3317</v>
      </c>
      <c r="V63" t="s">
        <v>3318</v>
      </c>
      <c r="W63">
        <v>3</v>
      </c>
      <c r="X63" t="s">
        <v>3102</v>
      </c>
      <c r="AP63" t="s">
        <v>3323</v>
      </c>
      <c r="AQ63" s="7" t="s">
        <v>3323</v>
      </c>
    </row>
    <row r="64" spans="1:43" x14ac:dyDescent="0.25">
      <c r="A64" t="s">
        <v>3103</v>
      </c>
      <c r="C64" t="s">
        <v>3104</v>
      </c>
      <c r="D64" t="s">
        <v>3159</v>
      </c>
      <c r="E64" t="s">
        <v>3160</v>
      </c>
      <c r="H64" t="s">
        <v>3107</v>
      </c>
      <c r="I64" t="s">
        <v>3161</v>
      </c>
      <c r="J64">
        <v>717039</v>
      </c>
      <c r="K64">
        <v>188665</v>
      </c>
      <c r="L64">
        <v>188665</v>
      </c>
      <c r="M64">
        <v>717039</v>
      </c>
      <c r="N64" t="s">
        <v>3109</v>
      </c>
      <c r="O64" t="s">
        <v>4766</v>
      </c>
      <c r="P64" t="s">
        <v>3325</v>
      </c>
      <c r="Q64" t="s">
        <v>3326</v>
      </c>
      <c r="R64" t="s">
        <v>3329</v>
      </c>
      <c r="S64" t="s">
        <v>3326</v>
      </c>
      <c r="T64" s="7" t="s">
        <v>3329</v>
      </c>
      <c r="W64">
        <v>3</v>
      </c>
      <c r="X64" t="s">
        <v>3102</v>
      </c>
      <c r="AP64" t="s">
        <v>3329</v>
      </c>
      <c r="AQ64" s="7" t="s">
        <v>3329</v>
      </c>
    </row>
    <row r="65" spans="1:43" x14ac:dyDescent="0.25">
      <c r="A65" t="s">
        <v>3103</v>
      </c>
      <c r="C65" t="s">
        <v>3104</v>
      </c>
      <c r="D65" t="s">
        <v>3159</v>
      </c>
      <c r="E65" t="s">
        <v>3160</v>
      </c>
      <c r="H65" t="s">
        <v>3107</v>
      </c>
      <c r="I65" t="s">
        <v>3161</v>
      </c>
      <c r="J65">
        <v>79346</v>
      </c>
      <c r="K65">
        <v>188665</v>
      </c>
      <c r="L65">
        <v>188665</v>
      </c>
      <c r="M65">
        <v>79346</v>
      </c>
      <c r="N65" t="s">
        <v>3109</v>
      </c>
      <c r="O65" t="s">
        <v>4767</v>
      </c>
      <c r="P65" t="s">
        <v>3331</v>
      </c>
      <c r="Q65" t="s">
        <v>3333</v>
      </c>
      <c r="R65" t="s">
        <v>3336</v>
      </c>
      <c r="S65" t="s">
        <v>3333</v>
      </c>
      <c r="T65" s="7" t="s">
        <v>3336</v>
      </c>
      <c r="U65" t="s">
        <v>3332</v>
      </c>
      <c r="W65">
        <v>7</v>
      </c>
      <c r="X65" t="s">
        <v>3167</v>
      </c>
      <c r="AP65" t="s">
        <v>3336</v>
      </c>
      <c r="AQ65" s="7" t="s">
        <v>3336</v>
      </c>
    </row>
    <row r="66" spans="1:43" x14ac:dyDescent="0.25">
      <c r="A66" t="s">
        <v>3103</v>
      </c>
      <c r="C66" t="s">
        <v>3104</v>
      </c>
      <c r="D66" t="s">
        <v>3159</v>
      </c>
      <c r="E66" t="s">
        <v>3160</v>
      </c>
      <c r="H66" t="s">
        <v>3107</v>
      </c>
      <c r="I66" t="s">
        <v>3161</v>
      </c>
      <c r="J66">
        <v>79347</v>
      </c>
      <c r="M66">
        <v>79319</v>
      </c>
      <c r="N66" t="s">
        <v>3109</v>
      </c>
      <c r="O66" t="s">
        <v>4768</v>
      </c>
      <c r="P66" t="s">
        <v>4769</v>
      </c>
      <c r="Q66" t="s">
        <v>4770</v>
      </c>
      <c r="R66" t="s">
        <v>4771</v>
      </c>
      <c r="S66" t="s">
        <v>3155</v>
      </c>
      <c r="T66" s="7" t="s">
        <v>3051</v>
      </c>
      <c r="U66" t="s">
        <v>3153</v>
      </c>
      <c r="V66" t="s">
        <v>3154</v>
      </c>
      <c r="W66">
        <v>3</v>
      </c>
      <c r="X66" t="s">
        <v>3135</v>
      </c>
      <c r="AP66" t="s">
        <v>4771</v>
      </c>
      <c r="AQ66" s="7" t="s">
        <v>3051</v>
      </c>
    </row>
    <row r="67" spans="1:43" x14ac:dyDescent="0.25">
      <c r="A67" t="s">
        <v>3103</v>
      </c>
      <c r="C67" t="s">
        <v>3104</v>
      </c>
      <c r="D67" t="s">
        <v>3159</v>
      </c>
      <c r="E67" t="s">
        <v>3160</v>
      </c>
      <c r="H67" t="s">
        <v>3107</v>
      </c>
      <c r="I67" t="s">
        <v>3161</v>
      </c>
      <c r="J67">
        <v>79348</v>
      </c>
      <c r="M67">
        <v>113432</v>
      </c>
      <c r="N67" t="s">
        <v>3109</v>
      </c>
      <c r="O67" t="s">
        <v>4772</v>
      </c>
      <c r="P67" t="s">
        <v>3152</v>
      </c>
      <c r="Q67" t="s">
        <v>4773</v>
      </c>
      <c r="R67" t="s">
        <v>4774</v>
      </c>
      <c r="S67" t="s">
        <v>4607</v>
      </c>
      <c r="T67" s="7" t="s">
        <v>4608</v>
      </c>
      <c r="U67" t="s">
        <v>4609</v>
      </c>
      <c r="V67" t="s">
        <v>4610</v>
      </c>
      <c r="W67">
        <v>3</v>
      </c>
      <c r="X67" t="s">
        <v>3135</v>
      </c>
      <c r="AP67" t="s">
        <v>4774</v>
      </c>
      <c r="AQ67" s="7" t="s">
        <v>4608</v>
      </c>
    </row>
    <row r="68" spans="1:43" x14ac:dyDescent="0.25">
      <c r="A68" t="s">
        <v>3103</v>
      </c>
      <c r="C68" t="s">
        <v>3104</v>
      </c>
      <c r="D68" t="s">
        <v>3159</v>
      </c>
      <c r="E68" t="s">
        <v>3160</v>
      </c>
      <c r="H68" t="s">
        <v>3107</v>
      </c>
      <c r="I68" t="s">
        <v>3161</v>
      </c>
      <c r="J68">
        <v>717040</v>
      </c>
      <c r="K68">
        <v>188665</v>
      </c>
      <c r="L68">
        <v>188665</v>
      </c>
      <c r="M68">
        <v>717040</v>
      </c>
      <c r="N68" t="s">
        <v>3109</v>
      </c>
      <c r="O68" t="s">
        <v>4775</v>
      </c>
      <c r="P68" t="s">
        <v>3338</v>
      </c>
      <c r="Q68" t="s">
        <v>3339</v>
      </c>
      <c r="R68" t="s">
        <v>3343</v>
      </c>
      <c r="S68" t="s">
        <v>3339</v>
      </c>
      <c r="T68" s="7" t="s">
        <v>3343</v>
      </c>
      <c r="W68">
        <v>7</v>
      </c>
      <c r="X68" t="s">
        <v>3167</v>
      </c>
      <c r="AP68" t="s">
        <v>3343</v>
      </c>
      <c r="AQ68" s="7" t="s">
        <v>3343</v>
      </c>
    </row>
    <row r="69" spans="1:43" x14ac:dyDescent="0.25">
      <c r="A69" t="s">
        <v>3103</v>
      </c>
      <c r="C69" t="s">
        <v>3104</v>
      </c>
      <c r="D69" t="s">
        <v>3159</v>
      </c>
      <c r="E69" t="s">
        <v>3160</v>
      </c>
      <c r="H69" t="s">
        <v>3107</v>
      </c>
      <c r="I69" t="s">
        <v>3161</v>
      </c>
      <c r="J69">
        <v>79349</v>
      </c>
      <c r="K69">
        <v>188665</v>
      </c>
      <c r="L69">
        <v>188665</v>
      </c>
      <c r="M69">
        <v>79349</v>
      </c>
      <c r="N69" t="s">
        <v>3109</v>
      </c>
      <c r="O69" t="s">
        <v>4776</v>
      </c>
      <c r="P69" t="s">
        <v>3345</v>
      </c>
      <c r="Q69" t="s">
        <v>3348</v>
      </c>
      <c r="R69" t="s">
        <v>3352</v>
      </c>
      <c r="S69" t="s">
        <v>3348</v>
      </c>
      <c r="T69" s="7" t="s">
        <v>3352</v>
      </c>
      <c r="U69" t="s">
        <v>3346</v>
      </c>
      <c r="V69" t="s">
        <v>3347</v>
      </c>
      <c r="W69">
        <v>3</v>
      </c>
      <c r="X69" t="s">
        <v>3167</v>
      </c>
      <c r="AP69" t="s">
        <v>3352</v>
      </c>
      <c r="AQ69" s="7" t="s">
        <v>3352</v>
      </c>
    </row>
    <row r="70" spans="1:43" x14ac:dyDescent="0.25">
      <c r="A70" t="s">
        <v>3103</v>
      </c>
      <c r="C70" t="s">
        <v>3104</v>
      </c>
      <c r="D70" t="s">
        <v>3159</v>
      </c>
      <c r="E70" t="s">
        <v>3160</v>
      </c>
      <c r="H70" t="s">
        <v>3107</v>
      </c>
      <c r="I70" t="s">
        <v>3161</v>
      </c>
      <c r="J70">
        <v>79350</v>
      </c>
      <c r="K70">
        <v>188665</v>
      </c>
      <c r="L70">
        <v>188665</v>
      </c>
      <c r="M70">
        <v>79350</v>
      </c>
      <c r="N70" t="s">
        <v>3109</v>
      </c>
      <c r="O70" t="s">
        <v>4777</v>
      </c>
      <c r="P70" t="s">
        <v>3354</v>
      </c>
      <c r="Q70" t="s">
        <v>3356</v>
      </c>
      <c r="R70" t="s">
        <v>3360</v>
      </c>
      <c r="S70" t="s">
        <v>3356</v>
      </c>
      <c r="T70" s="7" t="s">
        <v>3360</v>
      </c>
      <c r="V70" t="s">
        <v>3355</v>
      </c>
      <c r="W70">
        <v>3</v>
      </c>
      <c r="X70" t="s">
        <v>3167</v>
      </c>
      <c r="AP70" t="s">
        <v>3360</v>
      </c>
      <c r="AQ70" s="7" t="s">
        <v>3360</v>
      </c>
    </row>
    <row r="71" spans="1:43" x14ac:dyDescent="0.25">
      <c r="A71" t="s">
        <v>3103</v>
      </c>
      <c r="C71" t="s">
        <v>3104</v>
      </c>
      <c r="D71" t="s">
        <v>3159</v>
      </c>
      <c r="E71" t="s">
        <v>3160</v>
      </c>
      <c r="H71" t="s">
        <v>3107</v>
      </c>
      <c r="I71" t="s">
        <v>3161</v>
      </c>
      <c r="J71">
        <v>717041</v>
      </c>
      <c r="K71">
        <v>188665</v>
      </c>
      <c r="L71">
        <v>188665</v>
      </c>
      <c r="M71">
        <v>717041</v>
      </c>
      <c r="N71" t="s">
        <v>3109</v>
      </c>
      <c r="O71" t="s">
        <v>4778</v>
      </c>
      <c r="P71" t="s">
        <v>3362</v>
      </c>
      <c r="Q71" t="s">
        <v>3363</v>
      </c>
      <c r="R71" t="s">
        <v>3366</v>
      </c>
      <c r="S71" t="s">
        <v>3363</v>
      </c>
      <c r="T71" s="7" t="s">
        <v>3366</v>
      </c>
      <c r="W71">
        <v>7</v>
      </c>
      <c r="X71" t="s">
        <v>3167</v>
      </c>
      <c r="AP71" t="s">
        <v>3366</v>
      </c>
      <c r="AQ71" s="7" t="s">
        <v>3366</v>
      </c>
    </row>
    <row r="72" spans="1:43" x14ac:dyDescent="0.25">
      <c r="A72" t="s">
        <v>3103</v>
      </c>
      <c r="C72" t="s">
        <v>3104</v>
      </c>
      <c r="D72" t="s">
        <v>3159</v>
      </c>
      <c r="E72" t="s">
        <v>3160</v>
      </c>
      <c r="H72" t="s">
        <v>3107</v>
      </c>
      <c r="I72" t="s">
        <v>3161</v>
      </c>
      <c r="J72">
        <v>717042</v>
      </c>
      <c r="K72">
        <v>188665</v>
      </c>
      <c r="L72">
        <v>188665</v>
      </c>
      <c r="M72">
        <v>717042</v>
      </c>
      <c r="N72" t="s">
        <v>3109</v>
      </c>
      <c r="O72" t="s">
        <v>4779</v>
      </c>
      <c r="P72" t="s">
        <v>3368</v>
      </c>
      <c r="Q72" t="s">
        <v>3369</v>
      </c>
      <c r="R72" t="s">
        <v>3372</v>
      </c>
      <c r="S72" t="s">
        <v>3369</v>
      </c>
      <c r="T72" s="7" t="s">
        <v>3372</v>
      </c>
      <c r="W72">
        <v>7</v>
      </c>
      <c r="X72" t="s">
        <v>3167</v>
      </c>
      <c r="AP72" t="s">
        <v>3372</v>
      </c>
      <c r="AQ72" s="7" t="s">
        <v>3372</v>
      </c>
    </row>
    <row r="73" spans="1:43" x14ac:dyDescent="0.25">
      <c r="A73" t="s">
        <v>3103</v>
      </c>
      <c r="C73" t="s">
        <v>3104</v>
      </c>
      <c r="D73" t="s">
        <v>3159</v>
      </c>
      <c r="E73" t="s">
        <v>3160</v>
      </c>
      <c r="H73" t="s">
        <v>3107</v>
      </c>
      <c r="I73" t="s">
        <v>3161</v>
      </c>
      <c r="J73">
        <v>717043</v>
      </c>
      <c r="K73">
        <v>188665</v>
      </c>
      <c r="L73">
        <v>188665</v>
      </c>
      <c r="M73">
        <v>717043</v>
      </c>
      <c r="N73" t="s">
        <v>3109</v>
      </c>
      <c r="O73" t="s">
        <v>4780</v>
      </c>
      <c r="P73" t="s">
        <v>3387</v>
      </c>
      <c r="Q73" t="s">
        <v>3388</v>
      </c>
      <c r="R73" t="s">
        <v>3392</v>
      </c>
      <c r="S73" t="s">
        <v>3388</v>
      </c>
      <c r="T73" s="7" t="s">
        <v>3392</v>
      </c>
      <c r="W73">
        <v>7</v>
      </c>
      <c r="X73" t="s">
        <v>3167</v>
      </c>
      <c r="AP73" t="s">
        <v>3392</v>
      </c>
      <c r="AQ73" s="7" t="s">
        <v>3392</v>
      </c>
    </row>
    <row r="74" spans="1:43" x14ac:dyDescent="0.25">
      <c r="A74" t="s">
        <v>3103</v>
      </c>
      <c r="C74" t="s">
        <v>3104</v>
      </c>
      <c r="D74" t="s">
        <v>3159</v>
      </c>
      <c r="E74" t="s">
        <v>3160</v>
      </c>
      <c r="H74" t="s">
        <v>3107</v>
      </c>
      <c r="I74" t="s">
        <v>3161</v>
      </c>
      <c r="J74">
        <v>717044</v>
      </c>
      <c r="K74">
        <v>188665</v>
      </c>
      <c r="L74">
        <v>188665</v>
      </c>
      <c r="M74">
        <v>717044</v>
      </c>
      <c r="N74" t="s">
        <v>3109</v>
      </c>
      <c r="O74" t="s">
        <v>4781</v>
      </c>
      <c r="P74" t="s">
        <v>3362</v>
      </c>
      <c r="Q74" t="s">
        <v>3394</v>
      </c>
      <c r="R74" t="s">
        <v>3397</v>
      </c>
      <c r="S74" t="s">
        <v>3394</v>
      </c>
      <c r="T74" s="7" t="s">
        <v>3397</v>
      </c>
      <c r="W74">
        <v>7</v>
      </c>
      <c r="X74" t="s">
        <v>3167</v>
      </c>
      <c r="AP74" t="s">
        <v>3397</v>
      </c>
      <c r="AQ74" s="7" t="s">
        <v>3397</v>
      </c>
    </row>
    <row r="75" spans="1:43" x14ac:dyDescent="0.25">
      <c r="A75" t="s">
        <v>3103</v>
      </c>
      <c r="C75" t="s">
        <v>3104</v>
      </c>
      <c r="D75" t="s">
        <v>3159</v>
      </c>
      <c r="E75" t="s">
        <v>3160</v>
      </c>
      <c r="H75" t="s">
        <v>3107</v>
      </c>
      <c r="I75" t="s">
        <v>3161</v>
      </c>
      <c r="J75">
        <v>79351</v>
      </c>
      <c r="M75">
        <v>113432</v>
      </c>
      <c r="N75" t="s">
        <v>3109</v>
      </c>
      <c r="O75" t="s">
        <v>4782</v>
      </c>
      <c r="P75" t="s">
        <v>4783</v>
      </c>
      <c r="Q75" t="s">
        <v>4784</v>
      </c>
      <c r="R75" t="s">
        <v>4785</v>
      </c>
      <c r="S75" t="s">
        <v>4607</v>
      </c>
      <c r="T75" s="7" t="s">
        <v>4608</v>
      </c>
      <c r="U75" t="s">
        <v>4609</v>
      </c>
      <c r="V75" t="s">
        <v>4610</v>
      </c>
      <c r="W75">
        <v>3</v>
      </c>
      <c r="X75" t="s">
        <v>3135</v>
      </c>
      <c r="AP75" t="s">
        <v>4785</v>
      </c>
      <c r="AQ75" s="7" t="s">
        <v>4608</v>
      </c>
    </row>
    <row r="76" spans="1:43" x14ac:dyDescent="0.25">
      <c r="A76" t="s">
        <v>3103</v>
      </c>
      <c r="C76" t="s">
        <v>3104</v>
      </c>
      <c r="D76" t="s">
        <v>3159</v>
      </c>
      <c r="E76" t="s">
        <v>3160</v>
      </c>
      <c r="H76" t="s">
        <v>3107</v>
      </c>
      <c r="I76" t="s">
        <v>3161</v>
      </c>
      <c r="J76">
        <v>79353</v>
      </c>
      <c r="M76">
        <v>113444</v>
      </c>
      <c r="N76" t="s">
        <v>3109</v>
      </c>
      <c r="O76" t="s">
        <v>4786</v>
      </c>
      <c r="P76" t="s">
        <v>4527</v>
      </c>
      <c r="Q76" t="s">
        <v>4787</v>
      </c>
      <c r="R76" t="s">
        <v>4788</v>
      </c>
      <c r="S76" t="s">
        <v>4689</v>
      </c>
      <c r="T76" s="7" t="s">
        <v>4690</v>
      </c>
      <c r="U76" t="s">
        <v>4691</v>
      </c>
      <c r="V76" t="s">
        <v>4692</v>
      </c>
      <c r="W76">
        <v>3</v>
      </c>
      <c r="X76" t="s">
        <v>3167</v>
      </c>
      <c r="AP76" t="s">
        <v>4788</v>
      </c>
      <c r="AQ76" s="7" t="s">
        <v>4690</v>
      </c>
    </row>
    <row r="77" spans="1:43" x14ac:dyDescent="0.25">
      <c r="A77" t="s">
        <v>3103</v>
      </c>
      <c r="C77" t="s">
        <v>3104</v>
      </c>
      <c r="D77" t="s">
        <v>3159</v>
      </c>
      <c r="E77" t="s">
        <v>3160</v>
      </c>
      <c r="H77" t="s">
        <v>3107</v>
      </c>
      <c r="I77" t="s">
        <v>3161</v>
      </c>
      <c r="J77">
        <v>610720</v>
      </c>
      <c r="K77">
        <v>188665</v>
      </c>
      <c r="L77">
        <v>188665</v>
      </c>
      <c r="M77">
        <v>610720</v>
      </c>
      <c r="N77" t="s">
        <v>3109</v>
      </c>
      <c r="O77" t="s">
        <v>4789</v>
      </c>
      <c r="P77" t="s">
        <v>3399</v>
      </c>
      <c r="Q77" t="s">
        <v>3400</v>
      </c>
      <c r="R77" t="s">
        <v>3403</v>
      </c>
      <c r="S77" t="s">
        <v>3400</v>
      </c>
      <c r="T77" s="7" t="s">
        <v>3403</v>
      </c>
      <c r="W77">
        <v>7</v>
      </c>
      <c r="X77" t="s">
        <v>3167</v>
      </c>
      <c r="AP77" t="s">
        <v>3403</v>
      </c>
      <c r="AQ77" s="7" t="s">
        <v>3403</v>
      </c>
    </row>
    <row r="78" spans="1:43" x14ac:dyDescent="0.25">
      <c r="A78" t="s">
        <v>3103</v>
      </c>
      <c r="C78" t="s">
        <v>3104</v>
      </c>
      <c r="D78" t="s">
        <v>3159</v>
      </c>
      <c r="E78" t="s">
        <v>3160</v>
      </c>
      <c r="H78" t="s">
        <v>3107</v>
      </c>
      <c r="I78" t="s">
        <v>3161</v>
      </c>
      <c r="J78">
        <v>771786</v>
      </c>
      <c r="M78">
        <v>717022</v>
      </c>
      <c r="N78" t="s">
        <v>3109</v>
      </c>
      <c r="O78" t="s">
        <v>4790</v>
      </c>
      <c r="P78" t="s">
        <v>4791</v>
      </c>
      <c r="Q78" t="s">
        <v>4792</v>
      </c>
      <c r="R78" t="s">
        <v>4793</v>
      </c>
      <c r="S78" t="s">
        <v>3172</v>
      </c>
      <c r="T78" s="7" t="s">
        <v>3176</v>
      </c>
      <c r="U78" t="s">
        <v>3171</v>
      </c>
      <c r="W78">
        <v>3</v>
      </c>
      <c r="X78" t="s">
        <v>3167</v>
      </c>
      <c r="AD78" t="s">
        <v>3135</v>
      </c>
      <c r="AP78" t="s">
        <v>4793</v>
      </c>
      <c r="AQ78" s="7" t="s">
        <v>3176</v>
      </c>
    </row>
    <row r="79" spans="1:43" x14ac:dyDescent="0.25">
      <c r="A79" t="s">
        <v>3103</v>
      </c>
      <c r="C79" t="s">
        <v>3104</v>
      </c>
      <c r="D79" t="s">
        <v>3146</v>
      </c>
      <c r="E79" t="s">
        <v>3147</v>
      </c>
      <c r="H79" t="s">
        <v>3148</v>
      </c>
      <c r="I79" t="s">
        <v>3149</v>
      </c>
      <c r="J79">
        <v>5422</v>
      </c>
      <c r="K79">
        <v>433851</v>
      </c>
      <c r="L79">
        <v>433851</v>
      </c>
      <c r="M79">
        <v>5422</v>
      </c>
      <c r="N79" t="s">
        <v>3109</v>
      </c>
      <c r="O79" t="s">
        <v>4794</v>
      </c>
      <c r="P79" t="s">
        <v>3140</v>
      </c>
      <c r="Q79" t="s">
        <v>3142</v>
      </c>
      <c r="R79" t="s">
        <v>3150</v>
      </c>
      <c r="S79" t="s">
        <v>3142</v>
      </c>
      <c r="T79" s="7" t="s">
        <v>3150</v>
      </c>
      <c r="V79" t="s">
        <v>3141</v>
      </c>
      <c r="W79">
        <v>3</v>
      </c>
      <c r="X79" t="s">
        <v>3135</v>
      </c>
      <c r="AP79" t="s">
        <v>3150</v>
      </c>
      <c r="AQ79" s="7" t="s">
        <v>3150</v>
      </c>
    </row>
    <row r="80" spans="1:43" x14ac:dyDescent="0.25">
      <c r="A80" t="s">
        <v>3103</v>
      </c>
      <c r="C80" t="s">
        <v>3104</v>
      </c>
      <c r="D80" t="s">
        <v>3646</v>
      </c>
      <c r="E80" t="s">
        <v>3665</v>
      </c>
      <c r="F80" t="s">
        <v>4795</v>
      </c>
      <c r="H80" t="s">
        <v>3107</v>
      </c>
      <c r="I80" t="s">
        <v>3108</v>
      </c>
      <c r="J80">
        <v>79355</v>
      </c>
      <c r="M80">
        <v>80983</v>
      </c>
      <c r="N80" t="s">
        <v>3109</v>
      </c>
      <c r="O80" t="s">
        <v>4796</v>
      </c>
      <c r="P80" t="s">
        <v>4797</v>
      </c>
      <c r="Q80" t="s">
        <v>4798</v>
      </c>
      <c r="R80" t="s">
        <v>4799</v>
      </c>
      <c r="S80" t="s">
        <v>4800</v>
      </c>
      <c r="T80" s="7" t="s">
        <v>3052</v>
      </c>
      <c r="U80" t="s">
        <v>4801</v>
      </c>
      <c r="W80">
        <v>3</v>
      </c>
      <c r="X80" t="s">
        <v>3135</v>
      </c>
      <c r="AP80" t="s">
        <v>4799</v>
      </c>
      <c r="AQ80" s="7" t="s">
        <v>3052</v>
      </c>
    </row>
    <row r="81" spans="1:43" x14ac:dyDescent="0.25">
      <c r="A81" t="s">
        <v>3103</v>
      </c>
      <c r="C81" t="s">
        <v>3104</v>
      </c>
      <c r="D81" t="s">
        <v>4802</v>
      </c>
      <c r="E81" t="s">
        <v>4803</v>
      </c>
      <c r="F81" t="s">
        <v>4804</v>
      </c>
      <c r="H81" t="s">
        <v>3107</v>
      </c>
      <c r="I81" t="s">
        <v>4805</v>
      </c>
      <c r="J81">
        <v>671814</v>
      </c>
      <c r="M81">
        <v>701288</v>
      </c>
      <c r="N81" t="s">
        <v>3109</v>
      </c>
      <c r="O81" t="s">
        <v>4806</v>
      </c>
      <c r="P81" t="s">
        <v>4807</v>
      </c>
      <c r="Q81" t="s">
        <v>4808</v>
      </c>
      <c r="R81" t="s">
        <v>4809</v>
      </c>
      <c r="S81" t="s">
        <v>4810</v>
      </c>
      <c r="T81" s="7" t="s">
        <v>4811</v>
      </c>
      <c r="W81">
        <v>3</v>
      </c>
      <c r="X81" t="s">
        <v>3123</v>
      </c>
      <c r="Y81" t="s">
        <v>3123</v>
      </c>
      <c r="Z81" t="s">
        <v>3123</v>
      </c>
      <c r="AA81" t="s">
        <v>3123</v>
      </c>
      <c r="AB81" t="s">
        <v>3123</v>
      </c>
      <c r="AC81" t="s">
        <v>3123</v>
      </c>
      <c r="AD81" t="s">
        <v>3123</v>
      </c>
      <c r="AE81" t="s">
        <v>3123</v>
      </c>
      <c r="AF81" t="s">
        <v>3123</v>
      </c>
      <c r="AG81" t="s">
        <v>3123</v>
      </c>
      <c r="AH81" t="s">
        <v>3123</v>
      </c>
      <c r="AI81" t="s">
        <v>3123</v>
      </c>
      <c r="AJ81" t="s">
        <v>3123</v>
      </c>
      <c r="AK81" t="s">
        <v>3123</v>
      </c>
      <c r="AL81" t="s">
        <v>3124</v>
      </c>
      <c r="AM81" t="s">
        <v>3123</v>
      </c>
      <c r="AN81" t="s">
        <v>3123</v>
      </c>
      <c r="AP81" t="s">
        <v>4809</v>
      </c>
      <c r="AQ81" s="7" t="s">
        <v>4811</v>
      </c>
    </row>
    <row r="82" spans="1:43" x14ac:dyDescent="0.25">
      <c r="A82" t="s">
        <v>3103</v>
      </c>
      <c r="C82" t="s">
        <v>3104</v>
      </c>
      <c r="D82" t="s">
        <v>3105</v>
      </c>
      <c r="E82" t="s">
        <v>3106</v>
      </c>
      <c r="H82" t="s">
        <v>3107</v>
      </c>
      <c r="I82" t="s">
        <v>3108</v>
      </c>
      <c r="J82">
        <v>79356</v>
      </c>
      <c r="M82">
        <v>83934</v>
      </c>
      <c r="N82" t="s">
        <v>3109</v>
      </c>
      <c r="O82" t="s">
        <v>4812</v>
      </c>
      <c r="P82" t="s">
        <v>4813</v>
      </c>
      <c r="Q82" t="s">
        <v>4814</v>
      </c>
      <c r="R82" t="s">
        <v>4815</v>
      </c>
      <c r="S82" t="s">
        <v>4816</v>
      </c>
      <c r="T82" s="7" t="s">
        <v>4817</v>
      </c>
      <c r="U82" t="s">
        <v>4818</v>
      </c>
      <c r="W82">
        <v>7</v>
      </c>
      <c r="X82" t="s">
        <v>3135</v>
      </c>
      <c r="AP82" t="s">
        <v>4815</v>
      </c>
      <c r="AQ82" s="7" t="s">
        <v>4817</v>
      </c>
    </row>
    <row r="83" spans="1:43" x14ac:dyDescent="0.25">
      <c r="A83" t="s">
        <v>3103</v>
      </c>
      <c r="C83" t="s">
        <v>3104</v>
      </c>
      <c r="D83" t="s">
        <v>3105</v>
      </c>
      <c r="E83" t="s">
        <v>3106</v>
      </c>
      <c r="H83" t="s">
        <v>3107</v>
      </c>
      <c r="I83" t="s">
        <v>3108</v>
      </c>
      <c r="J83">
        <v>79357</v>
      </c>
      <c r="M83">
        <v>83934</v>
      </c>
      <c r="N83" t="s">
        <v>3109</v>
      </c>
      <c r="O83" t="s">
        <v>4819</v>
      </c>
      <c r="P83" t="s">
        <v>4813</v>
      </c>
      <c r="Q83" t="s">
        <v>4820</v>
      </c>
      <c r="R83" t="s">
        <v>4821</v>
      </c>
      <c r="S83" t="s">
        <v>4816</v>
      </c>
      <c r="T83" s="7" t="s">
        <v>4817</v>
      </c>
      <c r="U83" t="s">
        <v>4818</v>
      </c>
      <c r="W83">
        <v>7</v>
      </c>
      <c r="X83" t="s">
        <v>3135</v>
      </c>
      <c r="AP83" t="s">
        <v>4821</v>
      </c>
      <c r="AQ83" s="7" t="s">
        <v>4817</v>
      </c>
    </row>
    <row r="84" spans="1:43" x14ac:dyDescent="0.25">
      <c r="A84" t="s">
        <v>3103</v>
      </c>
      <c r="C84" t="s">
        <v>3104</v>
      </c>
      <c r="D84" t="s">
        <v>3105</v>
      </c>
      <c r="E84" t="s">
        <v>3106</v>
      </c>
      <c r="H84" t="s">
        <v>3107</v>
      </c>
      <c r="I84" t="s">
        <v>3108</v>
      </c>
      <c r="J84">
        <v>79358</v>
      </c>
      <c r="M84">
        <v>83934</v>
      </c>
      <c r="N84" t="s">
        <v>3109</v>
      </c>
      <c r="O84" t="s">
        <v>4822</v>
      </c>
      <c r="P84" t="s">
        <v>4813</v>
      </c>
      <c r="Q84" t="s">
        <v>4823</v>
      </c>
      <c r="R84" t="s">
        <v>4824</v>
      </c>
      <c r="S84" t="s">
        <v>4816</v>
      </c>
      <c r="T84" s="7" t="s">
        <v>4817</v>
      </c>
      <c r="U84" t="s">
        <v>4818</v>
      </c>
      <c r="W84">
        <v>7</v>
      </c>
      <c r="X84" t="s">
        <v>3135</v>
      </c>
      <c r="AP84" t="s">
        <v>4824</v>
      </c>
      <c r="AQ84" s="7" t="s">
        <v>4817</v>
      </c>
    </row>
    <row r="85" spans="1:43" x14ac:dyDescent="0.25">
      <c r="A85" t="s">
        <v>3103</v>
      </c>
      <c r="C85" t="s">
        <v>3104</v>
      </c>
      <c r="D85" t="s">
        <v>3105</v>
      </c>
      <c r="E85" t="s">
        <v>3106</v>
      </c>
      <c r="H85" t="s">
        <v>3107</v>
      </c>
      <c r="I85" t="s">
        <v>3108</v>
      </c>
      <c r="J85">
        <v>79359</v>
      </c>
      <c r="M85">
        <v>83934</v>
      </c>
      <c r="N85" t="s">
        <v>3109</v>
      </c>
      <c r="O85" t="s">
        <v>4825</v>
      </c>
      <c r="P85" t="s">
        <v>4813</v>
      </c>
      <c r="Q85" t="s">
        <v>4826</v>
      </c>
      <c r="R85" t="s">
        <v>4827</v>
      </c>
      <c r="S85" t="s">
        <v>4816</v>
      </c>
      <c r="T85" s="7" t="s">
        <v>4817</v>
      </c>
      <c r="U85" t="s">
        <v>4818</v>
      </c>
      <c r="W85">
        <v>7</v>
      </c>
      <c r="X85" t="s">
        <v>3135</v>
      </c>
      <c r="AP85" t="s">
        <v>4827</v>
      </c>
      <c r="AQ85" s="7" t="s">
        <v>4817</v>
      </c>
    </row>
    <row r="86" spans="1:43" x14ac:dyDescent="0.25">
      <c r="A86" t="s">
        <v>3103</v>
      </c>
      <c r="C86" t="s">
        <v>3104</v>
      </c>
      <c r="D86" t="s">
        <v>3105</v>
      </c>
      <c r="E86" t="s">
        <v>3106</v>
      </c>
      <c r="H86" t="s">
        <v>3107</v>
      </c>
      <c r="I86" t="s">
        <v>3108</v>
      </c>
      <c r="J86">
        <v>79360</v>
      </c>
      <c r="M86">
        <v>83934</v>
      </c>
      <c r="N86" t="s">
        <v>3109</v>
      </c>
      <c r="O86" t="s">
        <v>4828</v>
      </c>
      <c r="P86" t="s">
        <v>4813</v>
      </c>
      <c r="Q86" t="s">
        <v>4829</v>
      </c>
      <c r="R86" t="s">
        <v>4830</v>
      </c>
      <c r="S86" t="s">
        <v>4816</v>
      </c>
      <c r="T86" s="7" t="s">
        <v>4817</v>
      </c>
      <c r="U86" t="s">
        <v>4818</v>
      </c>
      <c r="W86">
        <v>7</v>
      </c>
      <c r="X86" t="s">
        <v>3135</v>
      </c>
      <c r="AP86" t="s">
        <v>4830</v>
      </c>
      <c r="AQ86" s="7" t="s">
        <v>4817</v>
      </c>
    </row>
    <row r="87" spans="1:43" x14ac:dyDescent="0.25">
      <c r="A87" t="s">
        <v>3103</v>
      </c>
      <c r="C87" t="s">
        <v>3104</v>
      </c>
      <c r="D87" t="s">
        <v>3105</v>
      </c>
      <c r="E87" t="s">
        <v>3106</v>
      </c>
      <c r="H87" t="s">
        <v>3107</v>
      </c>
      <c r="I87" t="s">
        <v>3108</v>
      </c>
      <c r="J87">
        <v>79361</v>
      </c>
      <c r="M87">
        <v>83934</v>
      </c>
      <c r="N87" t="s">
        <v>3109</v>
      </c>
      <c r="O87" t="s">
        <v>4831</v>
      </c>
      <c r="P87" t="s">
        <v>4813</v>
      </c>
      <c r="Q87" t="s">
        <v>4832</v>
      </c>
      <c r="R87" t="s">
        <v>4833</v>
      </c>
      <c r="S87" t="s">
        <v>4816</v>
      </c>
      <c r="T87" s="7" t="s">
        <v>4817</v>
      </c>
      <c r="U87" t="s">
        <v>4818</v>
      </c>
      <c r="W87">
        <v>7</v>
      </c>
      <c r="X87" t="s">
        <v>3135</v>
      </c>
      <c r="AP87" t="s">
        <v>4833</v>
      </c>
      <c r="AQ87" s="7" t="s">
        <v>4817</v>
      </c>
    </row>
    <row r="88" spans="1:43" x14ac:dyDescent="0.25">
      <c r="A88" t="s">
        <v>3103</v>
      </c>
      <c r="C88" t="s">
        <v>3104</v>
      </c>
      <c r="D88" t="s">
        <v>3105</v>
      </c>
      <c r="E88" t="s">
        <v>3106</v>
      </c>
      <c r="H88" t="s">
        <v>3107</v>
      </c>
      <c r="I88" t="s">
        <v>3108</v>
      </c>
      <c r="J88">
        <v>79362</v>
      </c>
      <c r="M88">
        <v>83934</v>
      </c>
      <c r="N88" t="s">
        <v>3109</v>
      </c>
      <c r="O88" t="s">
        <v>4834</v>
      </c>
      <c r="P88" t="s">
        <v>4813</v>
      </c>
      <c r="Q88" t="s">
        <v>4835</v>
      </c>
      <c r="R88" t="s">
        <v>4836</v>
      </c>
      <c r="S88" t="s">
        <v>4816</v>
      </c>
      <c r="T88" s="7" t="s">
        <v>4817</v>
      </c>
      <c r="U88" t="s">
        <v>4818</v>
      </c>
      <c r="W88">
        <v>7</v>
      </c>
      <c r="X88" t="s">
        <v>3135</v>
      </c>
      <c r="AP88" t="s">
        <v>4836</v>
      </c>
      <c r="AQ88" s="7" t="s">
        <v>4817</v>
      </c>
    </row>
    <row r="89" spans="1:43" x14ac:dyDescent="0.25">
      <c r="A89" t="s">
        <v>3103</v>
      </c>
      <c r="C89" t="s">
        <v>3104</v>
      </c>
      <c r="D89" t="s">
        <v>3105</v>
      </c>
      <c r="E89" t="s">
        <v>3106</v>
      </c>
      <c r="H89" t="s">
        <v>3107</v>
      </c>
      <c r="I89" t="s">
        <v>3108</v>
      </c>
      <c r="J89">
        <v>79363</v>
      </c>
      <c r="M89">
        <v>83934</v>
      </c>
      <c r="N89" t="s">
        <v>3109</v>
      </c>
      <c r="O89" t="s">
        <v>4837</v>
      </c>
      <c r="P89" t="s">
        <v>4813</v>
      </c>
      <c r="Q89" t="s">
        <v>4838</v>
      </c>
      <c r="R89" t="s">
        <v>4839</v>
      </c>
      <c r="S89" t="s">
        <v>4816</v>
      </c>
      <c r="T89" s="7" t="s">
        <v>4817</v>
      </c>
      <c r="U89" t="s">
        <v>4818</v>
      </c>
      <c r="W89">
        <v>7</v>
      </c>
      <c r="X89" t="s">
        <v>3135</v>
      </c>
      <c r="AP89" t="s">
        <v>4839</v>
      </c>
      <c r="AQ89" s="7" t="s">
        <v>4817</v>
      </c>
    </row>
    <row r="90" spans="1:43" x14ac:dyDescent="0.25">
      <c r="A90" t="s">
        <v>3103</v>
      </c>
      <c r="C90" t="s">
        <v>3104</v>
      </c>
      <c r="D90" t="s">
        <v>3105</v>
      </c>
      <c r="E90" t="s">
        <v>3106</v>
      </c>
      <c r="H90" t="s">
        <v>3107</v>
      </c>
      <c r="I90" t="s">
        <v>3108</v>
      </c>
      <c r="J90">
        <v>79364</v>
      </c>
      <c r="M90">
        <v>83934</v>
      </c>
      <c r="N90" t="s">
        <v>3109</v>
      </c>
      <c r="O90" t="s">
        <v>4840</v>
      </c>
      <c r="P90" t="s">
        <v>4813</v>
      </c>
      <c r="Q90" t="s">
        <v>4841</v>
      </c>
      <c r="R90" t="s">
        <v>4842</v>
      </c>
      <c r="S90" t="s">
        <v>4816</v>
      </c>
      <c r="T90" s="7" t="s">
        <v>4817</v>
      </c>
      <c r="U90" t="s">
        <v>4818</v>
      </c>
      <c r="W90">
        <v>7</v>
      </c>
      <c r="X90" t="s">
        <v>3135</v>
      </c>
      <c r="AP90" t="s">
        <v>4842</v>
      </c>
      <c r="AQ90" s="7" t="s">
        <v>4817</v>
      </c>
    </row>
    <row r="91" spans="1:43" x14ac:dyDescent="0.25">
      <c r="A91" t="s">
        <v>3103</v>
      </c>
      <c r="C91" t="s">
        <v>3104</v>
      </c>
      <c r="D91" t="s">
        <v>3105</v>
      </c>
      <c r="E91" t="s">
        <v>3106</v>
      </c>
      <c r="H91" t="s">
        <v>3107</v>
      </c>
      <c r="I91" t="s">
        <v>3108</v>
      </c>
      <c r="J91">
        <v>79365</v>
      </c>
      <c r="M91">
        <v>83934</v>
      </c>
      <c r="N91" t="s">
        <v>3109</v>
      </c>
      <c r="O91" t="s">
        <v>4843</v>
      </c>
      <c r="P91" t="s">
        <v>4813</v>
      </c>
      <c r="Q91" t="s">
        <v>4844</v>
      </c>
      <c r="R91" t="s">
        <v>4845</v>
      </c>
      <c r="S91" t="s">
        <v>4816</v>
      </c>
      <c r="T91" s="7" t="s">
        <v>4817</v>
      </c>
      <c r="U91" t="s">
        <v>4818</v>
      </c>
      <c r="W91">
        <v>7</v>
      </c>
      <c r="X91" t="s">
        <v>3135</v>
      </c>
      <c r="AP91" t="s">
        <v>4845</v>
      </c>
      <c r="AQ91" s="7" t="s">
        <v>4817</v>
      </c>
    </row>
    <row r="92" spans="1:43" x14ac:dyDescent="0.25">
      <c r="A92" t="s">
        <v>3103</v>
      </c>
      <c r="C92" t="s">
        <v>3104</v>
      </c>
      <c r="D92" t="s">
        <v>3105</v>
      </c>
      <c r="E92" t="s">
        <v>3106</v>
      </c>
      <c r="H92" t="s">
        <v>3107</v>
      </c>
      <c r="I92" t="s">
        <v>3108</v>
      </c>
      <c r="J92">
        <v>79366</v>
      </c>
      <c r="M92">
        <v>83934</v>
      </c>
      <c r="N92" t="s">
        <v>3109</v>
      </c>
      <c r="O92" t="s">
        <v>4846</v>
      </c>
      <c r="P92" t="s">
        <v>4813</v>
      </c>
      <c r="Q92" t="s">
        <v>4847</v>
      </c>
      <c r="R92" t="s">
        <v>4848</v>
      </c>
      <c r="S92" t="s">
        <v>4816</v>
      </c>
      <c r="T92" s="7" t="s">
        <v>4817</v>
      </c>
      <c r="U92" t="s">
        <v>4818</v>
      </c>
      <c r="W92">
        <v>7</v>
      </c>
      <c r="X92" t="s">
        <v>3135</v>
      </c>
      <c r="AP92" t="s">
        <v>4848</v>
      </c>
      <c r="AQ92" s="7" t="s">
        <v>4817</v>
      </c>
    </row>
    <row r="93" spans="1:43" x14ac:dyDescent="0.25">
      <c r="A93" t="s">
        <v>3103</v>
      </c>
      <c r="C93" t="s">
        <v>3104</v>
      </c>
      <c r="D93" t="s">
        <v>3105</v>
      </c>
      <c r="E93" t="s">
        <v>3106</v>
      </c>
      <c r="H93" t="s">
        <v>3107</v>
      </c>
      <c r="I93" t="s">
        <v>3108</v>
      </c>
      <c r="J93">
        <v>79367</v>
      </c>
      <c r="M93">
        <v>83934</v>
      </c>
      <c r="N93" t="s">
        <v>3109</v>
      </c>
      <c r="O93" t="s">
        <v>4849</v>
      </c>
      <c r="P93" t="s">
        <v>4813</v>
      </c>
      <c r="Q93" t="s">
        <v>4850</v>
      </c>
      <c r="R93" t="s">
        <v>4851</v>
      </c>
      <c r="S93" t="s">
        <v>4816</v>
      </c>
      <c r="T93" s="7" t="s">
        <v>4817</v>
      </c>
      <c r="U93" t="s">
        <v>4818</v>
      </c>
      <c r="W93">
        <v>7</v>
      </c>
      <c r="X93" t="s">
        <v>3135</v>
      </c>
      <c r="AP93" t="s">
        <v>4851</v>
      </c>
      <c r="AQ93" s="7" t="s">
        <v>4817</v>
      </c>
    </row>
    <row r="94" spans="1:43" x14ac:dyDescent="0.25">
      <c r="A94" t="s">
        <v>3103</v>
      </c>
      <c r="C94" t="s">
        <v>3104</v>
      </c>
      <c r="D94" t="s">
        <v>4286</v>
      </c>
      <c r="E94" t="s">
        <v>4852</v>
      </c>
      <c r="H94" t="s">
        <v>3107</v>
      </c>
      <c r="I94" t="s">
        <v>3108</v>
      </c>
      <c r="J94">
        <v>79368</v>
      </c>
      <c r="M94">
        <v>89211</v>
      </c>
      <c r="N94" t="s">
        <v>3109</v>
      </c>
      <c r="O94" t="s">
        <v>4853</v>
      </c>
      <c r="P94" t="s">
        <v>4854</v>
      </c>
      <c r="Q94" t="s">
        <v>4855</v>
      </c>
      <c r="R94" t="s">
        <v>4856</v>
      </c>
      <c r="S94" t="s">
        <v>4857</v>
      </c>
      <c r="T94" s="7" t="s">
        <v>4858</v>
      </c>
      <c r="U94" t="s">
        <v>4859</v>
      </c>
      <c r="V94" t="s">
        <v>4860</v>
      </c>
      <c r="W94">
        <v>3</v>
      </c>
      <c r="X94" t="s">
        <v>3102</v>
      </c>
      <c r="AP94" t="s">
        <v>4856</v>
      </c>
      <c r="AQ94" s="7" t="s">
        <v>4858</v>
      </c>
    </row>
    <row r="95" spans="1:43" x14ac:dyDescent="0.25">
      <c r="A95" t="s">
        <v>3103</v>
      </c>
      <c r="C95" t="s">
        <v>3104</v>
      </c>
      <c r="D95" t="s">
        <v>4286</v>
      </c>
      <c r="E95" t="s">
        <v>4852</v>
      </c>
      <c r="H95" t="s">
        <v>3107</v>
      </c>
      <c r="I95" t="s">
        <v>3108</v>
      </c>
      <c r="J95">
        <v>79660</v>
      </c>
      <c r="M95">
        <v>89212</v>
      </c>
      <c r="N95" t="s">
        <v>3109</v>
      </c>
      <c r="O95" t="s">
        <v>4861</v>
      </c>
      <c r="P95" t="s">
        <v>4854</v>
      </c>
      <c r="Q95" t="s">
        <v>4862</v>
      </c>
      <c r="R95" t="s">
        <v>4863</v>
      </c>
      <c r="S95" t="s">
        <v>4864</v>
      </c>
      <c r="T95" s="7" t="s">
        <v>4865</v>
      </c>
      <c r="U95" t="s">
        <v>4866</v>
      </c>
      <c r="V95" t="s">
        <v>4867</v>
      </c>
      <c r="W95">
        <v>3</v>
      </c>
      <c r="X95" t="s">
        <v>3102</v>
      </c>
      <c r="AG95" t="s">
        <v>3102</v>
      </c>
      <c r="AK95" t="s">
        <v>3167</v>
      </c>
      <c r="AP95" t="s">
        <v>4863</v>
      </c>
      <c r="AQ95" s="7" t="s">
        <v>4865</v>
      </c>
    </row>
    <row r="96" spans="1:43" x14ac:dyDescent="0.25">
      <c r="A96" t="s">
        <v>3103</v>
      </c>
      <c r="C96" t="s">
        <v>3104</v>
      </c>
      <c r="D96" t="s">
        <v>3105</v>
      </c>
      <c r="E96" t="s">
        <v>3106</v>
      </c>
      <c r="H96" t="s">
        <v>3107</v>
      </c>
      <c r="I96" t="s">
        <v>3108</v>
      </c>
      <c r="J96">
        <v>79662</v>
      </c>
      <c r="M96">
        <v>83941</v>
      </c>
      <c r="N96" t="s">
        <v>3109</v>
      </c>
      <c r="O96" t="s">
        <v>4868</v>
      </c>
      <c r="P96" t="s">
        <v>4869</v>
      </c>
      <c r="Q96" t="s">
        <v>4870</v>
      </c>
      <c r="R96" t="s">
        <v>4871</v>
      </c>
      <c r="S96" t="s">
        <v>4872</v>
      </c>
      <c r="T96" s="7" t="s">
        <v>4873</v>
      </c>
      <c r="U96" t="s">
        <v>4874</v>
      </c>
      <c r="W96">
        <v>3</v>
      </c>
      <c r="X96" t="s">
        <v>3102</v>
      </c>
      <c r="AP96" t="s">
        <v>4871</v>
      </c>
      <c r="AQ96" s="7" t="s">
        <v>4873</v>
      </c>
    </row>
    <row r="97" spans="1:43" x14ac:dyDescent="0.25">
      <c r="A97" t="s">
        <v>3103</v>
      </c>
      <c r="C97" t="s">
        <v>3104</v>
      </c>
      <c r="D97" t="s">
        <v>3105</v>
      </c>
      <c r="E97" t="s">
        <v>3106</v>
      </c>
      <c r="H97" t="s">
        <v>3107</v>
      </c>
      <c r="I97" t="s">
        <v>3108</v>
      </c>
      <c r="J97">
        <v>79663</v>
      </c>
      <c r="M97">
        <v>83953</v>
      </c>
      <c r="N97" t="s">
        <v>3109</v>
      </c>
      <c r="O97" t="s">
        <v>4875</v>
      </c>
      <c r="P97" t="s">
        <v>4876</v>
      </c>
      <c r="Q97" t="s">
        <v>4877</v>
      </c>
      <c r="R97" t="s">
        <v>4878</v>
      </c>
      <c r="S97" t="s">
        <v>4879</v>
      </c>
      <c r="T97" s="7" t="s">
        <v>3046</v>
      </c>
      <c r="U97" t="s">
        <v>4880</v>
      </c>
      <c r="V97" t="s">
        <v>4881</v>
      </c>
      <c r="W97">
        <v>3</v>
      </c>
      <c r="X97" t="s">
        <v>3135</v>
      </c>
      <c r="AD97" t="s">
        <v>3135</v>
      </c>
      <c r="AP97" t="s">
        <v>4878</v>
      </c>
      <c r="AQ97" s="7" t="s">
        <v>3046</v>
      </c>
    </row>
    <row r="98" spans="1:43" x14ac:dyDescent="0.25">
      <c r="A98" t="s">
        <v>3103</v>
      </c>
      <c r="C98" t="s">
        <v>3104</v>
      </c>
      <c r="D98" t="s">
        <v>3105</v>
      </c>
      <c r="E98" t="s">
        <v>3106</v>
      </c>
      <c r="H98" t="s">
        <v>3107</v>
      </c>
      <c r="I98" t="s">
        <v>3108</v>
      </c>
      <c r="J98">
        <v>79664</v>
      </c>
      <c r="M98">
        <v>83934</v>
      </c>
      <c r="N98" t="s">
        <v>3109</v>
      </c>
      <c r="O98" t="s">
        <v>4882</v>
      </c>
      <c r="P98" t="s">
        <v>4883</v>
      </c>
      <c r="Q98" t="s">
        <v>4884</v>
      </c>
      <c r="R98" t="s">
        <v>4878</v>
      </c>
      <c r="S98" t="s">
        <v>4816</v>
      </c>
      <c r="T98" s="7" t="s">
        <v>4817</v>
      </c>
      <c r="U98" t="s">
        <v>4818</v>
      </c>
      <c r="W98">
        <v>7</v>
      </c>
      <c r="X98" t="s">
        <v>3135</v>
      </c>
      <c r="AP98" t="s">
        <v>4878</v>
      </c>
      <c r="AQ98" s="7" t="s">
        <v>4817</v>
      </c>
    </row>
    <row r="99" spans="1:43" x14ac:dyDescent="0.25">
      <c r="A99" t="s">
        <v>3103</v>
      </c>
      <c r="C99" t="s">
        <v>3104</v>
      </c>
      <c r="D99" t="s">
        <v>3105</v>
      </c>
      <c r="E99" t="s">
        <v>3106</v>
      </c>
      <c r="H99" t="s">
        <v>3107</v>
      </c>
      <c r="I99" t="s">
        <v>3108</v>
      </c>
      <c r="J99">
        <v>79666</v>
      </c>
      <c r="M99">
        <v>83974</v>
      </c>
      <c r="N99" t="s">
        <v>3109</v>
      </c>
      <c r="O99" t="s">
        <v>4885</v>
      </c>
      <c r="P99" t="s">
        <v>4886</v>
      </c>
      <c r="Q99" t="s">
        <v>4887</v>
      </c>
      <c r="R99" t="s">
        <v>4888</v>
      </c>
      <c r="S99" t="s">
        <v>4889</v>
      </c>
      <c r="T99" s="7" t="s">
        <v>4890</v>
      </c>
      <c r="U99" t="s">
        <v>4891</v>
      </c>
      <c r="W99">
        <v>7</v>
      </c>
      <c r="X99" t="s">
        <v>3135</v>
      </c>
      <c r="AP99" t="s">
        <v>4888</v>
      </c>
      <c r="AQ99" s="7" t="s">
        <v>4890</v>
      </c>
    </row>
    <row r="100" spans="1:43" x14ac:dyDescent="0.25">
      <c r="A100" t="s">
        <v>3103</v>
      </c>
      <c r="C100" t="s">
        <v>3104</v>
      </c>
      <c r="D100" t="s">
        <v>3105</v>
      </c>
      <c r="E100" t="s">
        <v>3106</v>
      </c>
      <c r="H100" t="s">
        <v>3107</v>
      </c>
      <c r="I100" t="s">
        <v>3108</v>
      </c>
      <c r="J100">
        <v>79667</v>
      </c>
      <c r="M100">
        <v>83974</v>
      </c>
      <c r="N100" t="s">
        <v>3109</v>
      </c>
      <c r="O100" t="s">
        <v>4892</v>
      </c>
      <c r="P100" t="s">
        <v>4893</v>
      </c>
      <c r="Q100" t="s">
        <v>4894</v>
      </c>
      <c r="R100" t="s">
        <v>4895</v>
      </c>
      <c r="S100" t="s">
        <v>4889</v>
      </c>
      <c r="T100" s="7" t="s">
        <v>4890</v>
      </c>
      <c r="U100" t="s">
        <v>4891</v>
      </c>
      <c r="W100">
        <v>7</v>
      </c>
      <c r="X100" t="s">
        <v>3135</v>
      </c>
      <c r="AP100" t="s">
        <v>4895</v>
      </c>
      <c r="AQ100" s="7" t="s">
        <v>4890</v>
      </c>
    </row>
    <row r="101" spans="1:43" x14ac:dyDescent="0.25">
      <c r="A101" t="s">
        <v>3103</v>
      </c>
      <c r="C101" t="s">
        <v>3104</v>
      </c>
      <c r="D101" t="s">
        <v>3105</v>
      </c>
      <c r="E101" t="s">
        <v>3106</v>
      </c>
      <c r="H101" t="s">
        <v>3107</v>
      </c>
      <c r="I101" t="s">
        <v>3108</v>
      </c>
      <c r="J101">
        <v>79669</v>
      </c>
      <c r="M101">
        <v>84053</v>
      </c>
      <c r="N101" t="s">
        <v>3109</v>
      </c>
      <c r="O101" t="s">
        <v>4896</v>
      </c>
      <c r="P101" t="s">
        <v>4886</v>
      </c>
      <c r="Q101" t="s">
        <v>4897</v>
      </c>
      <c r="R101" t="s">
        <v>4898</v>
      </c>
      <c r="S101" t="s">
        <v>4899</v>
      </c>
      <c r="T101" s="7" t="s">
        <v>4900</v>
      </c>
      <c r="U101" t="s">
        <v>4901</v>
      </c>
      <c r="W101">
        <v>7</v>
      </c>
      <c r="X101" t="s">
        <v>3135</v>
      </c>
      <c r="AP101" t="s">
        <v>4898</v>
      </c>
      <c r="AQ101" s="7" t="s">
        <v>4900</v>
      </c>
    </row>
    <row r="102" spans="1:43" x14ac:dyDescent="0.25">
      <c r="A102" t="s">
        <v>3103</v>
      </c>
      <c r="C102" t="s">
        <v>3104</v>
      </c>
      <c r="D102" t="s">
        <v>3105</v>
      </c>
      <c r="E102" t="s">
        <v>3106</v>
      </c>
      <c r="H102" t="s">
        <v>3107</v>
      </c>
      <c r="I102" t="s">
        <v>3108</v>
      </c>
      <c r="J102">
        <v>79670</v>
      </c>
      <c r="M102">
        <v>84053</v>
      </c>
      <c r="N102" t="s">
        <v>3109</v>
      </c>
      <c r="O102" t="s">
        <v>4902</v>
      </c>
      <c r="P102" t="s">
        <v>4903</v>
      </c>
      <c r="Q102" t="s">
        <v>4904</v>
      </c>
      <c r="R102" t="s">
        <v>4905</v>
      </c>
      <c r="S102" t="s">
        <v>4899</v>
      </c>
      <c r="T102" s="7" t="s">
        <v>4900</v>
      </c>
      <c r="U102" t="s">
        <v>4901</v>
      </c>
      <c r="W102">
        <v>7</v>
      </c>
      <c r="X102" t="s">
        <v>3135</v>
      </c>
      <c r="AP102" t="s">
        <v>4905</v>
      </c>
      <c r="AQ102" s="7" t="s">
        <v>4900</v>
      </c>
    </row>
    <row r="103" spans="1:43" x14ac:dyDescent="0.25">
      <c r="A103" t="s">
        <v>3103</v>
      </c>
      <c r="C103" t="s">
        <v>3104</v>
      </c>
      <c r="D103" t="s">
        <v>3105</v>
      </c>
      <c r="E103" t="s">
        <v>3106</v>
      </c>
      <c r="H103" t="s">
        <v>3107</v>
      </c>
      <c r="I103" t="s">
        <v>3108</v>
      </c>
      <c r="J103">
        <v>79671</v>
      </c>
      <c r="M103">
        <v>83933</v>
      </c>
      <c r="N103" t="s">
        <v>3109</v>
      </c>
      <c r="O103" t="s">
        <v>4906</v>
      </c>
      <c r="P103" t="s">
        <v>4907</v>
      </c>
      <c r="Q103" t="s">
        <v>4908</v>
      </c>
      <c r="R103" t="s">
        <v>4909</v>
      </c>
      <c r="S103" t="s">
        <v>4910</v>
      </c>
      <c r="T103" s="7" t="s">
        <v>4911</v>
      </c>
      <c r="U103" t="s">
        <v>4912</v>
      </c>
      <c r="V103" t="s">
        <v>4913</v>
      </c>
      <c r="W103">
        <v>3</v>
      </c>
      <c r="X103" t="s">
        <v>3102</v>
      </c>
      <c r="Z103" t="s">
        <v>3167</v>
      </c>
      <c r="AA103" t="s">
        <v>3167</v>
      </c>
      <c r="AB103" t="s">
        <v>3123</v>
      </c>
      <c r="AC103" t="s">
        <v>3123</v>
      </c>
      <c r="AD103" t="s">
        <v>3676</v>
      </c>
      <c r="AK103" t="s">
        <v>3676</v>
      </c>
      <c r="AP103" t="s">
        <v>4909</v>
      </c>
      <c r="AQ103" s="7" t="s">
        <v>4911</v>
      </c>
    </row>
    <row r="104" spans="1:43" x14ac:dyDescent="0.25">
      <c r="A104" t="s">
        <v>3103</v>
      </c>
      <c r="C104" t="s">
        <v>3104</v>
      </c>
      <c r="D104" t="s">
        <v>3105</v>
      </c>
      <c r="E104" t="s">
        <v>3106</v>
      </c>
      <c r="H104" t="s">
        <v>3107</v>
      </c>
      <c r="I104" t="s">
        <v>3108</v>
      </c>
      <c r="J104">
        <v>79672</v>
      </c>
      <c r="M104">
        <v>84053</v>
      </c>
      <c r="N104" t="s">
        <v>3109</v>
      </c>
      <c r="O104" t="s">
        <v>4914</v>
      </c>
      <c r="P104" t="s">
        <v>4915</v>
      </c>
      <c r="Q104" t="s">
        <v>4916</v>
      </c>
      <c r="R104" t="s">
        <v>4917</v>
      </c>
      <c r="S104" t="s">
        <v>4899</v>
      </c>
      <c r="T104" s="7" t="s">
        <v>4900</v>
      </c>
      <c r="U104" t="s">
        <v>4901</v>
      </c>
      <c r="W104">
        <v>7</v>
      </c>
      <c r="X104" t="s">
        <v>3135</v>
      </c>
      <c r="AP104" t="s">
        <v>4917</v>
      </c>
      <c r="AQ104" s="7" t="s">
        <v>4900</v>
      </c>
    </row>
    <row r="105" spans="1:43" x14ac:dyDescent="0.25">
      <c r="A105" t="s">
        <v>3103</v>
      </c>
      <c r="C105" t="s">
        <v>3104</v>
      </c>
      <c r="D105" t="s">
        <v>3105</v>
      </c>
      <c r="E105" t="s">
        <v>3106</v>
      </c>
      <c r="H105" t="s">
        <v>3107</v>
      </c>
      <c r="I105" t="s">
        <v>3108</v>
      </c>
      <c r="J105">
        <v>79673</v>
      </c>
      <c r="M105">
        <v>83973</v>
      </c>
      <c r="N105" t="s">
        <v>3109</v>
      </c>
      <c r="O105" t="s">
        <v>4918</v>
      </c>
      <c r="P105" t="s">
        <v>4919</v>
      </c>
      <c r="Q105" t="s">
        <v>4920</v>
      </c>
      <c r="R105" t="s">
        <v>4921</v>
      </c>
      <c r="S105" t="s">
        <v>4922</v>
      </c>
      <c r="T105" s="7" t="s">
        <v>4923</v>
      </c>
      <c r="U105" t="s">
        <v>4924</v>
      </c>
      <c r="W105">
        <v>7</v>
      </c>
      <c r="X105" t="s">
        <v>3135</v>
      </c>
      <c r="AP105" t="s">
        <v>4921</v>
      </c>
      <c r="AQ105" s="7" t="s">
        <v>4923</v>
      </c>
    </row>
    <row r="106" spans="1:43" x14ac:dyDescent="0.25">
      <c r="A106" t="s">
        <v>3103</v>
      </c>
      <c r="C106" t="s">
        <v>3104</v>
      </c>
      <c r="D106" t="s">
        <v>3105</v>
      </c>
      <c r="E106" t="s">
        <v>3106</v>
      </c>
      <c r="H106" t="s">
        <v>3107</v>
      </c>
      <c r="I106" t="s">
        <v>3108</v>
      </c>
      <c r="J106">
        <v>79674</v>
      </c>
      <c r="M106">
        <v>83945</v>
      </c>
      <c r="N106" t="s">
        <v>3109</v>
      </c>
      <c r="O106" t="s">
        <v>4925</v>
      </c>
      <c r="P106" t="s">
        <v>4926</v>
      </c>
      <c r="Q106" t="s">
        <v>4927</v>
      </c>
      <c r="R106" t="s">
        <v>4928</v>
      </c>
      <c r="S106" t="s">
        <v>4929</v>
      </c>
      <c r="T106" s="7" t="s">
        <v>4930</v>
      </c>
      <c r="U106" t="s">
        <v>4931</v>
      </c>
      <c r="W106">
        <v>7</v>
      </c>
      <c r="X106" t="s">
        <v>3135</v>
      </c>
      <c r="AP106" t="s">
        <v>4928</v>
      </c>
      <c r="AQ106" s="7" t="s">
        <v>4930</v>
      </c>
    </row>
    <row r="107" spans="1:43" x14ac:dyDescent="0.25">
      <c r="A107" t="s">
        <v>3103</v>
      </c>
      <c r="C107" t="s">
        <v>3104</v>
      </c>
      <c r="D107" t="s">
        <v>3105</v>
      </c>
      <c r="E107" t="s">
        <v>3106</v>
      </c>
      <c r="H107" t="s">
        <v>3107</v>
      </c>
      <c r="I107" t="s">
        <v>3108</v>
      </c>
      <c r="J107">
        <v>79675</v>
      </c>
      <c r="M107">
        <v>84021</v>
      </c>
      <c r="N107" t="s">
        <v>3109</v>
      </c>
      <c r="O107" t="s">
        <v>4932</v>
      </c>
      <c r="P107" t="s">
        <v>4933</v>
      </c>
      <c r="Q107" t="s">
        <v>4934</v>
      </c>
      <c r="R107" t="s">
        <v>4935</v>
      </c>
      <c r="S107" t="s">
        <v>4936</v>
      </c>
      <c r="T107" s="7" t="s">
        <v>4937</v>
      </c>
      <c r="U107" t="s">
        <v>4938</v>
      </c>
      <c r="V107" t="s">
        <v>4939</v>
      </c>
      <c r="W107">
        <v>3</v>
      </c>
      <c r="X107" t="s">
        <v>3102</v>
      </c>
      <c r="AP107" t="s">
        <v>4935</v>
      </c>
      <c r="AQ107" s="7" t="s">
        <v>4937</v>
      </c>
    </row>
    <row r="108" spans="1:43" x14ac:dyDescent="0.25">
      <c r="A108" t="s">
        <v>3103</v>
      </c>
      <c r="C108" t="s">
        <v>3104</v>
      </c>
      <c r="D108" t="s">
        <v>3105</v>
      </c>
      <c r="E108" t="s">
        <v>3106</v>
      </c>
      <c r="H108" t="s">
        <v>3107</v>
      </c>
      <c r="I108" t="s">
        <v>3108</v>
      </c>
      <c r="J108">
        <v>79676</v>
      </c>
      <c r="M108">
        <v>83946</v>
      </c>
      <c r="N108" t="s">
        <v>3109</v>
      </c>
      <c r="O108" t="s">
        <v>4940</v>
      </c>
      <c r="P108" t="s">
        <v>4941</v>
      </c>
      <c r="Q108" t="s">
        <v>4942</v>
      </c>
      <c r="R108" t="s">
        <v>4943</v>
      </c>
      <c r="S108" t="s">
        <v>4944</v>
      </c>
      <c r="T108" s="7" t="s">
        <v>4945</v>
      </c>
      <c r="U108" t="s">
        <v>4946</v>
      </c>
      <c r="W108">
        <v>3</v>
      </c>
      <c r="X108" t="s">
        <v>3102</v>
      </c>
      <c r="AP108" t="s">
        <v>4943</v>
      </c>
      <c r="AQ108" s="7" t="s">
        <v>4945</v>
      </c>
    </row>
    <row r="109" spans="1:43" x14ac:dyDescent="0.25">
      <c r="A109" t="s">
        <v>3103</v>
      </c>
      <c r="C109" t="s">
        <v>3104</v>
      </c>
      <c r="D109" t="s">
        <v>3105</v>
      </c>
      <c r="E109" t="s">
        <v>3106</v>
      </c>
      <c r="H109" t="s">
        <v>3107</v>
      </c>
      <c r="I109" t="s">
        <v>3108</v>
      </c>
      <c r="J109">
        <v>79677</v>
      </c>
      <c r="M109">
        <v>83933</v>
      </c>
      <c r="N109" t="s">
        <v>3109</v>
      </c>
      <c r="O109" t="s">
        <v>4947</v>
      </c>
      <c r="P109" t="s">
        <v>4886</v>
      </c>
      <c r="Q109" t="s">
        <v>4948</v>
      </c>
      <c r="R109" t="s">
        <v>4949</v>
      </c>
      <c r="S109" t="s">
        <v>4910</v>
      </c>
      <c r="T109" s="7" t="s">
        <v>4911</v>
      </c>
      <c r="U109" t="s">
        <v>4912</v>
      </c>
      <c r="V109" t="s">
        <v>4913</v>
      </c>
      <c r="W109">
        <v>3</v>
      </c>
      <c r="X109" t="s">
        <v>3102</v>
      </c>
      <c r="Z109" t="s">
        <v>3167</v>
      </c>
      <c r="AA109" t="s">
        <v>3167</v>
      </c>
      <c r="AB109" t="s">
        <v>3123</v>
      </c>
      <c r="AC109" t="s">
        <v>3123</v>
      </c>
      <c r="AD109" t="s">
        <v>3676</v>
      </c>
      <c r="AK109" t="s">
        <v>3676</v>
      </c>
      <c r="AP109" t="s">
        <v>4949</v>
      </c>
      <c r="AQ109" s="7" t="s">
        <v>4911</v>
      </c>
    </row>
    <row r="110" spans="1:43" x14ac:dyDescent="0.25">
      <c r="A110" t="s">
        <v>3103</v>
      </c>
      <c r="C110" t="s">
        <v>3104</v>
      </c>
      <c r="D110" t="s">
        <v>3410</v>
      </c>
      <c r="E110" t="s">
        <v>3411</v>
      </c>
      <c r="F110" t="s">
        <v>3412</v>
      </c>
      <c r="G110" t="s">
        <v>3413</v>
      </c>
      <c r="H110" t="s">
        <v>3107</v>
      </c>
      <c r="I110" t="s">
        <v>3108</v>
      </c>
      <c r="J110">
        <v>79679</v>
      </c>
      <c r="M110">
        <v>108672</v>
      </c>
      <c r="N110" t="s">
        <v>3109</v>
      </c>
      <c r="O110" t="s">
        <v>4950</v>
      </c>
      <c r="P110" t="s">
        <v>4951</v>
      </c>
      <c r="Q110" t="s">
        <v>4952</v>
      </c>
      <c r="R110" t="s">
        <v>4953</v>
      </c>
      <c r="S110" t="s">
        <v>4954</v>
      </c>
      <c r="T110" s="7" t="s">
        <v>4955</v>
      </c>
      <c r="U110" t="s">
        <v>4956</v>
      </c>
      <c r="V110" t="s">
        <v>4957</v>
      </c>
      <c r="W110">
        <v>3</v>
      </c>
      <c r="X110" t="s">
        <v>3102</v>
      </c>
      <c r="AP110" t="s">
        <v>4953</v>
      </c>
      <c r="AQ110" s="7" t="s">
        <v>4955</v>
      </c>
    </row>
    <row r="111" spans="1:43" x14ac:dyDescent="0.25">
      <c r="A111" t="s">
        <v>3103</v>
      </c>
      <c r="C111" t="s">
        <v>3104</v>
      </c>
      <c r="D111" t="s">
        <v>3410</v>
      </c>
      <c r="E111" t="s">
        <v>3411</v>
      </c>
      <c r="F111" t="s">
        <v>3412</v>
      </c>
      <c r="G111" t="s">
        <v>3413</v>
      </c>
      <c r="H111" t="s">
        <v>3107</v>
      </c>
      <c r="I111" t="s">
        <v>3108</v>
      </c>
      <c r="J111">
        <v>79680</v>
      </c>
      <c r="M111">
        <v>79684</v>
      </c>
      <c r="N111" t="s">
        <v>3109</v>
      </c>
      <c r="O111" t="s">
        <v>4958</v>
      </c>
      <c r="P111" t="s">
        <v>4959</v>
      </c>
      <c r="Q111" t="s">
        <v>4960</v>
      </c>
      <c r="R111" t="s">
        <v>4961</v>
      </c>
      <c r="S111" t="s">
        <v>3442</v>
      </c>
      <c r="T111" s="7" t="s">
        <v>3446</v>
      </c>
      <c r="U111" t="s">
        <v>3440</v>
      </c>
      <c r="V111" t="s">
        <v>3441</v>
      </c>
      <c r="W111">
        <v>3</v>
      </c>
      <c r="X111" t="s">
        <v>3102</v>
      </c>
      <c r="AK111" t="s">
        <v>3167</v>
      </c>
      <c r="AP111" t="s">
        <v>4961</v>
      </c>
      <c r="AQ111" s="7" t="s">
        <v>3446</v>
      </c>
    </row>
    <row r="112" spans="1:43" x14ac:dyDescent="0.25">
      <c r="A112" t="s">
        <v>3103</v>
      </c>
      <c r="C112" t="s">
        <v>3104</v>
      </c>
      <c r="D112" t="s">
        <v>3410</v>
      </c>
      <c r="E112" t="s">
        <v>3411</v>
      </c>
      <c r="F112" t="s">
        <v>3412</v>
      </c>
      <c r="G112" t="s">
        <v>3413</v>
      </c>
      <c r="H112" t="s">
        <v>3107</v>
      </c>
      <c r="I112" t="s">
        <v>3108</v>
      </c>
      <c r="J112">
        <v>79681</v>
      </c>
      <c r="M112">
        <v>79684</v>
      </c>
      <c r="N112" t="s">
        <v>3109</v>
      </c>
      <c r="O112" t="s">
        <v>4962</v>
      </c>
      <c r="P112" t="s">
        <v>4963</v>
      </c>
      <c r="Q112" t="s">
        <v>4964</v>
      </c>
      <c r="R112" t="s">
        <v>4965</v>
      </c>
      <c r="S112" t="s">
        <v>3442</v>
      </c>
      <c r="T112" s="7" t="s">
        <v>3446</v>
      </c>
      <c r="U112" t="s">
        <v>3440</v>
      </c>
      <c r="V112" t="s">
        <v>3441</v>
      </c>
      <c r="W112">
        <v>3</v>
      </c>
      <c r="X112" t="s">
        <v>3102</v>
      </c>
      <c r="AK112" t="s">
        <v>3167</v>
      </c>
      <c r="AP112" t="s">
        <v>4965</v>
      </c>
      <c r="AQ112" s="7" t="s">
        <v>3446</v>
      </c>
    </row>
    <row r="113" spans="1:43" x14ac:dyDescent="0.25">
      <c r="A113" t="s">
        <v>3103</v>
      </c>
      <c r="C113" t="s">
        <v>3104</v>
      </c>
      <c r="D113" t="s">
        <v>3410</v>
      </c>
      <c r="E113" t="s">
        <v>3411</v>
      </c>
      <c r="F113" t="s">
        <v>3412</v>
      </c>
      <c r="G113" t="s">
        <v>3413</v>
      </c>
      <c r="H113" t="s">
        <v>3107</v>
      </c>
      <c r="I113" t="s">
        <v>3108</v>
      </c>
      <c r="J113">
        <v>705746</v>
      </c>
      <c r="K113">
        <v>188678</v>
      </c>
      <c r="L113">
        <v>188678</v>
      </c>
      <c r="M113">
        <v>705746</v>
      </c>
      <c r="N113" t="s">
        <v>3109</v>
      </c>
      <c r="O113" t="s">
        <v>4966</v>
      </c>
      <c r="P113" t="s">
        <v>3405</v>
      </c>
      <c r="Q113" t="s">
        <v>3406</v>
      </c>
      <c r="R113" t="s">
        <v>3414</v>
      </c>
      <c r="S113" t="s">
        <v>3406</v>
      </c>
      <c r="T113" s="7" t="s">
        <v>3414</v>
      </c>
      <c r="W113">
        <v>7</v>
      </c>
      <c r="X113" t="s">
        <v>3123</v>
      </c>
      <c r="Y113" t="s">
        <v>3123</v>
      </c>
      <c r="Z113" t="s">
        <v>3123</v>
      </c>
      <c r="AA113" t="s">
        <v>3123</v>
      </c>
      <c r="AB113" t="s">
        <v>3123</v>
      </c>
      <c r="AC113" t="s">
        <v>3123</v>
      </c>
      <c r="AD113" t="s">
        <v>3123</v>
      </c>
      <c r="AE113" t="s">
        <v>3123</v>
      </c>
      <c r="AF113" t="s">
        <v>3123</v>
      </c>
      <c r="AG113" t="s">
        <v>3124</v>
      </c>
      <c r="AH113" t="s">
        <v>3123</v>
      </c>
      <c r="AI113" t="s">
        <v>3123</v>
      </c>
      <c r="AJ113" t="s">
        <v>3123</v>
      </c>
      <c r="AK113" t="s">
        <v>3123</v>
      </c>
      <c r="AL113" t="s">
        <v>3123</v>
      </c>
      <c r="AM113" t="s">
        <v>3123</v>
      </c>
      <c r="AN113" t="s">
        <v>3123</v>
      </c>
      <c r="AP113" t="s">
        <v>3414</v>
      </c>
      <c r="AQ113" s="7" t="s">
        <v>3414</v>
      </c>
    </row>
    <row r="114" spans="1:43" x14ac:dyDescent="0.25">
      <c r="A114" t="s">
        <v>3103</v>
      </c>
      <c r="C114" t="s">
        <v>3104</v>
      </c>
      <c r="D114" t="s">
        <v>3410</v>
      </c>
      <c r="E114" t="s">
        <v>3411</v>
      </c>
      <c r="F114" t="s">
        <v>3412</v>
      </c>
      <c r="G114" t="s">
        <v>3413</v>
      </c>
      <c r="H114" t="s">
        <v>3107</v>
      </c>
      <c r="I114" t="s">
        <v>3108</v>
      </c>
      <c r="J114">
        <v>445749</v>
      </c>
      <c r="K114">
        <v>188678</v>
      </c>
      <c r="L114">
        <v>188678</v>
      </c>
      <c r="M114">
        <v>445749</v>
      </c>
      <c r="N114" t="s">
        <v>3109</v>
      </c>
      <c r="O114" t="s">
        <v>4967</v>
      </c>
      <c r="P114" t="s">
        <v>3416</v>
      </c>
      <c r="Q114" t="s">
        <v>3417</v>
      </c>
      <c r="R114" t="s">
        <v>3420</v>
      </c>
      <c r="S114" t="s">
        <v>3417</v>
      </c>
      <c r="T114" s="7" t="s">
        <v>3420</v>
      </c>
      <c r="W114">
        <v>3</v>
      </c>
      <c r="X114" t="s">
        <v>3123</v>
      </c>
      <c r="Y114" t="s">
        <v>3123</v>
      </c>
      <c r="Z114" t="s">
        <v>3123</v>
      </c>
      <c r="AA114" t="s">
        <v>3123</v>
      </c>
      <c r="AB114" t="s">
        <v>3123</v>
      </c>
      <c r="AC114" t="s">
        <v>3123</v>
      </c>
      <c r="AD114" t="s">
        <v>3123</v>
      </c>
      <c r="AE114" t="s">
        <v>3123</v>
      </c>
      <c r="AF114" t="s">
        <v>3123</v>
      </c>
      <c r="AG114" t="s">
        <v>3123</v>
      </c>
      <c r="AH114" t="s">
        <v>3123</v>
      </c>
      <c r="AI114" t="s">
        <v>3123</v>
      </c>
      <c r="AJ114" t="s">
        <v>3123</v>
      </c>
      <c r="AK114" t="s">
        <v>3124</v>
      </c>
      <c r="AL114" t="s">
        <v>3123</v>
      </c>
      <c r="AM114" t="s">
        <v>3123</v>
      </c>
      <c r="AN114" t="s">
        <v>3123</v>
      </c>
      <c r="AP114" t="s">
        <v>3420</v>
      </c>
      <c r="AQ114" s="7" t="s">
        <v>3420</v>
      </c>
    </row>
    <row r="115" spans="1:43" x14ac:dyDescent="0.25">
      <c r="A115" t="s">
        <v>3103</v>
      </c>
      <c r="C115" t="s">
        <v>3104</v>
      </c>
      <c r="D115" t="s">
        <v>3410</v>
      </c>
      <c r="E115" t="s">
        <v>3411</v>
      </c>
      <c r="F115" t="s">
        <v>3412</v>
      </c>
      <c r="G115" t="s">
        <v>3413</v>
      </c>
      <c r="H115" t="s">
        <v>3107</v>
      </c>
      <c r="I115" t="s">
        <v>3108</v>
      </c>
      <c r="J115">
        <v>79682</v>
      </c>
      <c r="K115">
        <v>188678</v>
      </c>
      <c r="L115">
        <v>188678</v>
      </c>
      <c r="M115">
        <v>79682</v>
      </c>
      <c r="N115" t="s">
        <v>3109</v>
      </c>
      <c r="O115" t="s">
        <v>4968</v>
      </c>
      <c r="P115" t="s">
        <v>3422</v>
      </c>
      <c r="Q115" t="s">
        <v>3423</v>
      </c>
      <c r="R115" t="s">
        <v>3427</v>
      </c>
      <c r="S115" t="s">
        <v>3423</v>
      </c>
      <c r="T115" s="7" t="s">
        <v>3427</v>
      </c>
      <c r="W115">
        <v>7</v>
      </c>
      <c r="X115" t="s">
        <v>3167</v>
      </c>
      <c r="Z115" t="s">
        <v>3167</v>
      </c>
      <c r="AA115" t="s">
        <v>3167</v>
      </c>
      <c r="AB115" t="s">
        <v>3123</v>
      </c>
      <c r="AC115" t="s">
        <v>3123</v>
      </c>
      <c r="AG115" t="s">
        <v>3102</v>
      </c>
      <c r="AL115" t="s">
        <v>3167</v>
      </c>
      <c r="AP115" t="s">
        <v>3427</v>
      </c>
      <c r="AQ115" s="7" t="s">
        <v>3427</v>
      </c>
    </row>
    <row r="116" spans="1:43" x14ac:dyDescent="0.25">
      <c r="A116" t="s">
        <v>3103</v>
      </c>
      <c r="C116" t="s">
        <v>3104</v>
      </c>
      <c r="D116" t="s">
        <v>3410</v>
      </c>
      <c r="E116" t="s">
        <v>3411</v>
      </c>
      <c r="F116" t="s">
        <v>3412</v>
      </c>
      <c r="G116" t="s">
        <v>3413</v>
      </c>
      <c r="H116" t="s">
        <v>3107</v>
      </c>
      <c r="I116" t="s">
        <v>3108</v>
      </c>
      <c r="J116">
        <v>79683</v>
      </c>
      <c r="M116">
        <v>79684</v>
      </c>
      <c r="N116" t="s">
        <v>3109</v>
      </c>
      <c r="O116" t="s">
        <v>4969</v>
      </c>
      <c r="P116" t="s">
        <v>4869</v>
      </c>
      <c r="Q116" t="s">
        <v>4970</v>
      </c>
      <c r="R116" t="s">
        <v>4971</v>
      </c>
      <c r="S116" t="s">
        <v>3442</v>
      </c>
      <c r="T116" s="7" t="s">
        <v>3446</v>
      </c>
      <c r="U116" t="s">
        <v>3440</v>
      </c>
      <c r="V116" t="s">
        <v>3441</v>
      </c>
      <c r="W116">
        <v>3</v>
      </c>
      <c r="X116" t="s">
        <v>3102</v>
      </c>
      <c r="AK116" t="s">
        <v>3167</v>
      </c>
      <c r="AP116" t="s">
        <v>4971</v>
      </c>
      <c r="AQ116" s="7" t="s">
        <v>3446</v>
      </c>
    </row>
    <row r="117" spans="1:43" x14ac:dyDescent="0.25">
      <c r="A117" t="s">
        <v>3103</v>
      </c>
      <c r="C117" t="s">
        <v>3104</v>
      </c>
      <c r="D117" t="s">
        <v>3410</v>
      </c>
      <c r="E117" t="s">
        <v>3411</v>
      </c>
      <c r="F117" t="s">
        <v>3412</v>
      </c>
      <c r="G117" t="s">
        <v>3413</v>
      </c>
      <c r="H117" t="s">
        <v>3107</v>
      </c>
      <c r="I117" t="s">
        <v>3108</v>
      </c>
      <c r="J117">
        <v>445751</v>
      </c>
      <c r="K117">
        <v>188678</v>
      </c>
      <c r="L117">
        <v>188678</v>
      </c>
      <c r="M117">
        <v>445751</v>
      </c>
      <c r="N117" t="s">
        <v>3109</v>
      </c>
      <c r="O117" t="s">
        <v>4972</v>
      </c>
      <c r="P117" t="s">
        <v>3416</v>
      </c>
      <c r="Q117" t="s">
        <v>3429</v>
      </c>
      <c r="R117" t="s">
        <v>3432</v>
      </c>
      <c r="S117" t="s">
        <v>3429</v>
      </c>
      <c r="T117" s="7" t="s">
        <v>3432</v>
      </c>
      <c r="W117">
        <v>3</v>
      </c>
      <c r="X117" t="s">
        <v>3123</v>
      </c>
      <c r="Y117" t="s">
        <v>3123</v>
      </c>
      <c r="Z117" t="s">
        <v>3123</v>
      </c>
      <c r="AA117" t="s">
        <v>3123</v>
      </c>
      <c r="AB117" t="s">
        <v>3123</v>
      </c>
      <c r="AC117" t="s">
        <v>3123</v>
      </c>
      <c r="AD117" t="s">
        <v>3123</v>
      </c>
      <c r="AE117" t="s">
        <v>3123</v>
      </c>
      <c r="AF117" t="s">
        <v>3123</v>
      </c>
      <c r="AG117" t="s">
        <v>3123</v>
      </c>
      <c r="AH117" t="s">
        <v>3123</v>
      </c>
      <c r="AI117" t="s">
        <v>3123</v>
      </c>
      <c r="AJ117" t="s">
        <v>3123</v>
      </c>
      <c r="AK117" t="s">
        <v>3124</v>
      </c>
      <c r="AL117" t="s">
        <v>3123</v>
      </c>
      <c r="AM117" t="s">
        <v>3123</v>
      </c>
      <c r="AN117" t="s">
        <v>3123</v>
      </c>
      <c r="AP117" t="s">
        <v>3432</v>
      </c>
      <c r="AQ117" s="7" t="s">
        <v>3432</v>
      </c>
    </row>
    <row r="118" spans="1:43" x14ac:dyDescent="0.25">
      <c r="A118" t="s">
        <v>3103</v>
      </c>
      <c r="C118" t="s">
        <v>3104</v>
      </c>
      <c r="D118" t="s">
        <v>3410</v>
      </c>
      <c r="E118" t="s">
        <v>3411</v>
      </c>
      <c r="F118" t="s">
        <v>3412</v>
      </c>
      <c r="G118" t="s">
        <v>3413</v>
      </c>
      <c r="H118" t="s">
        <v>3107</v>
      </c>
      <c r="I118" t="s">
        <v>3108</v>
      </c>
      <c r="J118">
        <v>79684</v>
      </c>
      <c r="K118">
        <v>188678</v>
      </c>
      <c r="L118">
        <v>188678</v>
      </c>
      <c r="M118">
        <v>79684</v>
      </c>
      <c r="N118" t="s">
        <v>3109</v>
      </c>
      <c r="O118" t="s">
        <v>4973</v>
      </c>
      <c r="P118" t="s">
        <v>3439</v>
      </c>
      <c r="Q118" t="s">
        <v>3442</v>
      </c>
      <c r="R118" t="s">
        <v>3446</v>
      </c>
      <c r="S118" t="s">
        <v>3442</v>
      </c>
      <c r="T118" s="7" t="s">
        <v>3446</v>
      </c>
      <c r="U118" t="s">
        <v>3440</v>
      </c>
      <c r="V118" t="s">
        <v>3441</v>
      </c>
      <c r="W118">
        <v>3</v>
      </c>
      <c r="X118" t="s">
        <v>3102</v>
      </c>
      <c r="AK118" t="s">
        <v>3167</v>
      </c>
      <c r="AP118" t="s">
        <v>3446</v>
      </c>
      <c r="AQ118" s="7" t="s">
        <v>3446</v>
      </c>
    </row>
    <row r="119" spans="1:43" x14ac:dyDescent="0.25">
      <c r="A119" t="s">
        <v>3103</v>
      </c>
      <c r="C119" t="s">
        <v>3104</v>
      </c>
      <c r="D119" t="s">
        <v>3410</v>
      </c>
      <c r="E119" t="s">
        <v>3411</v>
      </c>
      <c r="F119" t="s">
        <v>3412</v>
      </c>
      <c r="G119" t="s">
        <v>3413</v>
      </c>
      <c r="H119" t="s">
        <v>3107</v>
      </c>
      <c r="I119" t="s">
        <v>3108</v>
      </c>
      <c r="J119">
        <v>631212</v>
      </c>
      <c r="M119">
        <v>79682</v>
      </c>
      <c r="N119" t="s">
        <v>3109</v>
      </c>
      <c r="O119" t="s">
        <v>4974</v>
      </c>
      <c r="P119" t="s">
        <v>4975</v>
      </c>
      <c r="Q119" t="s">
        <v>4976</v>
      </c>
      <c r="R119" t="s">
        <v>4977</v>
      </c>
      <c r="S119" t="s">
        <v>3423</v>
      </c>
      <c r="T119" s="7" t="s">
        <v>3427</v>
      </c>
      <c r="W119">
        <v>7</v>
      </c>
      <c r="X119" t="s">
        <v>3167</v>
      </c>
      <c r="Z119" t="s">
        <v>3167</v>
      </c>
      <c r="AA119" t="s">
        <v>3167</v>
      </c>
      <c r="AB119" t="s">
        <v>3123</v>
      </c>
      <c r="AC119" t="s">
        <v>3123</v>
      </c>
      <c r="AG119" t="s">
        <v>3102</v>
      </c>
      <c r="AL119" t="s">
        <v>3167</v>
      </c>
      <c r="AP119" t="s">
        <v>4977</v>
      </c>
      <c r="AQ119" s="7" t="s">
        <v>3427</v>
      </c>
    </row>
    <row r="120" spans="1:43" x14ac:dyDescent="0.25">
      <c r="A120" t="s">
        <v>3103</v>
      </c>
      <c r="C120" t="s">
        <v>3104</v>
      </c>
      <c r="D120" t="s">
        <v>3410</v>
      </c>
      <c r="E120" t="s">
        <v>3411</v>
      </c>
      <c r="F120" t="s">
        <v>3412</v>
      </c>
      <c r="G120" t="s">
        <v>3413</v>
      </c>
      <c r="H120" t="s">
        <v>3107</v>
      </c>
      <c r="I120" t="s">
        <v>3108</v>
      </c>
      <c r="J120">
        <v>79685</v>
      </c>
      <c r="K120">
        <v>188678</v>
      </c>
      <c r="L120">
        <v>188678</v>
      </c>
      <c r="M120">
        <v>79685</v>
      </c>
      <c r="N120" t="s">
        <v>3109</v>
      </c>
      <c r="O120" t="s">
        <v>4978</v>
      </c>
      <c r="P120" t="s">
        <v>3448</v>
      </c>
      <c r="Q120" t="s">
        <v>3449</v>
      </c>
      <c r="R120" t="s">
        <v>3453</v>
      </c>
      <c r="S120" t="s">
        <v>3449</v>
      </c>
      <c r="T120" s="7" t="s">
        <v>3453</v>
      </c>
      <c r="W120">
        <v>7</v>
      </c>
      <c r="X120" t="s">
        <v>3167</v>
      </c>
      <c r="AP120" t="s">
        <v>3453</v>
      </c>
      <c r="AQ120" s="7" t="s">
        <v>3453</v>
      </c>
    </row>
    <row r="121" spans="1:43" x14ac:dyDescent="0.25">
      <c r="A121" t="s">
        <v>3103</v>
      </c>
      <c r="C121" t="s">
        <v>3104</v>
      </c>
      <c r="D121" t="s">
        <v>3125</v>
      </c>
      <c r="E121" t="s">
        <v>3126</v>
      </c>
      <c r="F121" t="s">
        <v>3127</v>
      </c>
      <c r="G121" t="s">
        <v>3128</v>
      </c>
      <c r="H121" t="s">
        <v>3107</v>
      </c>
      <c r="I121" t="s">
        <v>3108</v>
      </c>
      <c r="J121">
        <v>79686</v>
      </c>
      <c r="M121">
        <v>79691</v>
      </c>
      <c r="N121" t="s">
        <v>3109</v>
      </c>
      <c r="O121" t="s">
        <v>4979</v>
      </c>
      <c r="P121" t="s">
        <v>4980</v>
      </c>
      <c r="Q121" t="s">
        <v>4981</v>
      </c>
      <c r="R121" t="s">
        <v>4982</v>
      </c>
      <c r="S121" t="s">
        <v>3475</v>
      </c>
      <c r="T121" s="7" t="s">
        <v>3480</v>
      </c>
      <c r="U121" t="s">
        <v>3474</v>
      </c>
      <c r="W121">
        <v>3</v>
      </c>
      <c r="X121" t="s">
        <v>3479</v>
      </c>
      <c r="AG121" t="s">
        <v>3479</v>
      </c>
      <c r="AK121" t="s">
        <v>3167</v>
      </c>
      <c r="AP121" t="s">
        <v>4982</v>
      </c>
      <c r="AQ121" s="7" t="s">
        <v>3480</v>
      </c>
    </row>
    <row r="122" spans="1:43" x14ac:dyDescent="0.25">
      <c r="A122" t="s">
        <v>3103</v>
      </c>
      <c r="C122" t="s">
        <v>3104</v>
      </c>
      <c r="D122" t="s">
        <v>3125</v>
      </c>
      <c r="E122" t="s">
        <v>3126</v>
      </c>
      <c r="F122" t="s">
        <v>3127</v>
      </c>
      <c r="G122" t="s">
        <v>3128</v>
      </c>
      <c r="H122" t="s">
        <v>3107</v>
      </c>
      <c r="I122" t="s">
        <v>3108</v>
      </c>
      <c r="J122">
        <v>718872</v>
      </c>
      <c r="M122">
        <v>717048</v>
      </c>
      <c r="N122" t="s">
        <v>3109</v>
      </c>
      <c r="O122" t="s">
        <v>4983</v>
      </c>
      <c r="P122" t="s">
        <v>3513</v>
      </c>
      <c r="Q122" t="s">
        <v>4984</v>
      </c>
      <c r="R122" t="s">
        <v>4985</v>
      </c>
      <c r="S122" t="s">
        <v>3523</v>
      </c>
      <c r="T122" s="7" t="s">
        <v>3527</v>
      </c>
      <c r="W122">
        <v>7</v>
      </c>
      <c r="X122" t="s">
        <v>3167</v>
      </c>
      <c r="AP122" t="s">
        <v>4985</v>
      </c>
      <c r="AQ122" s="7" t="s">
        <v>3527</v>
      </c>
    </row>
    <row r="123" spans="1:43" x14ac:dyDescent="0.25">
      <c r="A123" t="s">
        <v>3103</v>
      </c>
      <c r="C123" t="s">
        <v>3104</v>
      </c>
      <c r="D123" t="s">
        <v>3125</v>
      </c>
      <c r="E123" t="s">
        <v>3126</v>
      </c>
      <c r="F123" t="s">
        <v>3127</v>
      </c>
      <c r="G123" t="s">
        <v>3128</v>
      </c>
      <c r="H123" t="s">
        <v>3107</v>
      </c>
      <c r="I123" t="s">
        <v>3108</v>
      </c>
      <c r="J123">
        <v>79687</v>
      </c>
      <c r="K123">
        <v>188680</v>
      </c>
      <c r="L123">
        <v>188680</v>
      </c>
      <c r="M123">
        <v>79687</v>
      </c>
      <c r="N123" t="s">
        <v>3109</v>
      </c>
      <c r="O123" t="s">
        <v>4986</v>
      </c>
      <c r="P123" t="s">
        <v>3455</v>
      </c>
      <c r="Q123" t="s">
        <v>3457</v>
      </c>
      <c r="R123" t="s">
        <v>3460</v>
      </c>
      <c r="S123" t="s">
        <v>3457</v>
      </c>
      <c r="T123" s="7" t="s">
        <v>3460</v>
      </c>
      <c r="U123" t="s">
        <v>3456</v>
      </c>
      <c r="W123">
        <v>3</v>
      </c>
      <c r="X123" t="s">
        <v>3102</v>
      </c>
      <c r="AK123" t="s">
        <v>3167</v>
      </c>
      <c r="AP123" t="s">
        <v>3460</v>
      </c>
      <c r="AQ123" s="7" t="s">
        <v>3460</v>
      </c>
    </row>
    <row r="124" spans="1:43" x14ac:dyDescent="0.25">
      <c r="A124" t="s">
        <v>3103</v>
      </c>
      <c r="C124" t="s">
        <v>3104</v>
      </c>
      <c r="D124" t="s">
        <v>3125</v>
      </c>
      <c r="E124" t="s">
        <v>3126</v>
      </c>
      <c r="F124" t="s">
        <v>3127</v>
      </c>
      <c r="G124" t="s">
        <v>3128</v>
      </c>
      <c r="H124" t="s">
        <v>3107</v>
      </c>
      <c r="I124" t="s">
        <v>3108</v>
      </c>
      <c r="J124">
        <v>707277</v>
      </c>
      <c r="M124">
        <v>705753</v>
      </c>
      <c r="N124" t="s">
        <v>3109</v>
      </c>
      <c r="O124" t="s">
        <v>4987</v>
      </c>
      <c r="P124" t="s">
        <v>4988</v>
      </c>
      <c r="Q124" t="s">
        <v>4989</v>
      </c>
      <c r="R124" t="s">
        <v>4990</v>
      </c>
      <c r="S124" t="s">
        <v>3490</v>
      </c>
      <c r="T124" s="7" t="s">
        <v>3494</v>
      </c>
      <c r="W124">
        <v>3</v>
      </c>
      <c r="X124" t="s">
        <v>3123</v>
      </c>
      <c r="Y124" t="s">
        <v>3123</v>
      </c>
      <c r="Z124" t="s">
        <v>3123</v>
      </c>
      <c r="AA124" t="s">
        <v>3123</v>
      </c>
      <c r="AB124" t="s">
        <v>3123</v>
      </c>
      <c r="AC124" t="s">
        <v>3123</v>
      </c>
      <c r="AD124" t="s">
        <v>3123</v>
      </c>
      <c r="AE124" t="s">
        <v>3123</v>
      </c>
      <c r="AF124" t="s">
        <v>3123</v>
      </c>
      <c r="AG124" t="s">
        <v>3124</v>
      </c>
      <c r="AH124" t="s">
        <v>3123</v>
      </c>
      <c r="AI124" t="s">
        <v>3123</v>
      </c>
      <c r="AJ124" t="s">
        <v>3123</v>
      </c>
      <c r="AK124" t="s">
        <v>3123</v>
      </c>
      <c r="AL124" t="s">
        <v>3123</v>
      </c>
      <c r="AM124" t="s">
        <v>3123</v>
      </c>
      <c r="AN124" t="s">
        <v>3123</v>
      </c>
      <c r="AP124" t="s">
        <v>4990</v>
      </c>
      <c r="AQ124" s="7" t="s">
        <v>3494</v>
      </c>
    </row>
    <row r="125" spans="1:43" x14ac:dyDescent="0.25">
      <c r="A125" t="s">
        <v>3103</v>
      </c>
      <c r="C125" t="s">
        <v>3104</v>
      </c>
      <c r="D125" t="s">
        <v>3125</v>
      </c>
      <c r="E125" t="s">
        <v>3126</v>
      </c>
      <c r="F125" t="s">
        <v>3127</v>
      </c>
      <c r="G125" t="s">
        <v>3128</v>
      </c>
      <c r="H125" t="s">
        <v>3107</v>
      </c>
      <c r="I125" t="s">
        <v>3108</v>
      </c>
      <c r="J125">
        <v>79688</v>
      </c>
      <c r="M125">
        <v>79707</v>
      </c>
      <c r="N125" t="s">
        <v>3109</v>
      </c>
      <c r="O125" t="s">
        <v>4991</v>
      </c>
      <c r="P125" t="s">
        <v>4992</v>
      </c>
      <c r="Q125" t="s">
        <v>4993</v>
      </c>
      <c r="R125" t="s">
        <v>4994</v>
      </c>
      <c r="S125" t="s">
        <v>3543</v>
      </c>
      <c r="T125" s="7" t="s">
        <v>3547</v>
      </c>
      <c r="U125" t="s">
        <v>3542</v>
      </c>
      <c r="W125">
        <v>3</v>
      </c>
      <c r="X125" t="s">
        <v>3102</v>
      </c>
      <c r="AK125" t="s">
        <v>3167</v>
      </c>
      <c r="AL125" t="s">
        <v>3167</v>
      </c>
      <c r="AP125" t="s">
        <v>4994</v>
      </c>
      <c r="AQ125" s="7" t="s">
        <v>3547</v>
      </c>
    </row>
    <row r="126" spans="1:43" x14ac:dyDescent="0.25">
      <c r="A126" t="s">
        <v>3103</v>
      </c>
      <c r="C126" t="s">
        <v>3104</v>
      </c>
      <c r="D126" t="s">
        <v>3125</v>
      </c>
      <c r="E126" t="s">
        <v>3126</v>
      </c>
      <c r="F126" t="s">
        <v>3127</v>
      </c>
      <c r="G126" t="s">
        <v>3128</v>
      </c>
      <c r="H126" t="s">
        <v>3107</v>
      </c>
      <c r="I126" t="s">
        <v>3108</v>
      </c>
      <c r="J126">
        <v>79689</v>
      </c>
      <c r="K126">
        <v>188680</v>
      </c>
      <c r="L126">
        <v>188680</v>
      </c>
      <c r="M126">
        <v>79689</v>
      </c>
      <c r="N126" t="s">
        <v>3109</v>
      </c>
      <c r="O126" t="s">
        <v>4995</v>
      </c>
      <c r="P126" t="s">
        <v>3462</v>
      </c>
      <c r="Q126" t="s">
        <v>3463</v>
      </c>
      <c r="R126" t="s">
        <v>3466</v>
      </c>
      <c r="S126" t="s">
        <v>3463</v>
      </c>
      <c r="T126" s="7" t="s">
        <v>3466</v>
      </c>
      <c r="W126">
        <v>3</v>
      </c>
      <c r="X126" t="s">
        <v>3167</v>
      </c>
      <c r="AP126" t="s">
        <v>3466</v>
      </c>
      <c r="AQ126" s="7" t="s">
        <v>3466</v>
      </c>
    </row>
    <row r="127" spans="1:43" x14ac:dyDescent="0.25">
      <c r="A127" t="s">
        <v>3103</v>
      </c>
      <c r="C127" t="s">
        <v>3104</v>
      </c>
      <c r="D127" t="s">
        <v>3125</v>
      </c>
      <c r="E127" t="s">
        <v>3126</v>
      </c>
      <c r="F127" t="s">
        <v>3127</v>
      </c>
      <c r="G127" t="s">
        <v>3128</v>
      </c>
      <c r="H127" t="s">
        <v>3107</v>
      </c>
      <c r="I127" t="s">
        <v>3108</v>
      </c>
      <c r="J127">
        <v>79690</v>
      </c>
      <c r="M127">
        <v>79710</v>
      </c>
      <c r="N127" t="s">
        <v>3109</v>
      </c>
      <c r="O127" t="s">
        <v>4996</v>
      </c>
      <c r="P127" t="s">
        <v>4997</v>
      </c>
      <c r="Q127" t="s">
        <v>4998</v>
      </c>
      <c r="R127" t="s">
        <v>4999</v>
      </c>
      <c r="S127" t="s">
        <v>3563</v>
      </c>
      <c r="T127" s="7" t="s">
        <v>3559</v>
      </c>
      <c r="U127" t="s">
        <v>3562</v>
      </c>
      <c r="W127">
        <v>3</v>
      </c>
      <c r="X127" t="s">
        <v>3479</v>
      </c>
      <c r="AK127" t="s">
        <v>3167</v>
      </c>
      <c r="AP127" t="s">
        <v>4999</v>
      </c>
      <c r="AQ127" s="7" t="s">
        <v>3559</v>
      </c>
    </row>
    <row r="128" spans="1:43" x14ac:dyDescent="0.25">
      <c r="A128" t="s">
        <v>3103</v>
      </c>
      <c r="C128" t="s">
        <v>3104</v>
      </c>
      <c r="D128" t="s">
        <v>3125</v>
      </c>
      <c r="E128" t="s">
        <v>3126</v>
      </c>
      <c r="F128" t="s">
        <v>3127</v>
      </c>
      <c r="G128" t="s">
        <v>3128</v>
      </c>
      <c r="H128" t="s">
        <v>3107</v>
      </c>
      <c r="I128" t="s">
        <v>3108</v>
      </c>
      <c r="J128">
        <v>717047</v>
      </c>
      <c r="K128">
        <v>188680</v>
      </c>
      <c r="L128">
        <v>188680</v>
      </c>
      <c r="M128">
        <v>717047</v>
      </c>
      <c r="N128" t="s">
        <v>3109</v>
      </c>
      <c r="O128" t="s">
        <v>5000</v>
      </c>
      <c r="P128" t="s">
        <v>3462</v>
      </c>
      <c r="Q128" t="s">
        <v>3468</v>
      </c>
      <c r="R128" t="s">
        <v>3471</v>
      </c>
      <c r="S128" t="s">
        <v>3468</v>
      </c>
      <c r="T128" s="7" t="s">
        <v>3471</v>
      </c>
      <c r="W128">
        <v>7</v>
      </c>
      <c r="X128" t="s">
        <v>3167</v>
      </c>
      <c r="AP128" t="s">
        <v>3471</v>
      </c>
      <c r="AQ128" s="7" t="s">
        <v>3471</v>
      </c>
    </row>
    <row r="129" spans="1:43" x14ac:dyDescent="0.25">
      <c r="A129" t="s">
        <v>3103</v>
      </c>
      <c r="C129" t="s">
        <v>3104</v>
      </c>
      <c r="D129" t="s">
        <v>3125</v>
      </c>
      <c r="E129" t="s">
        <v>3126</v>
      </c>
      <c r="F129" t="s">
        <v>3127</v>
      </c>
      <c r="G129" t="s">
        <v>3128</v>
      </c>
      <c r="H129" t="s">
        <v>3107</v>
      </c>
      <c r="I129" t="s">
        <v>3108</v>
      </c>
      <c r="J129">
        <v>79691</v>
      </c>
      <c r="K129">
        <v>188680</v>
      </c>
      <c r="L129">
        <v>188680</v>
      </c>
      <c r="M129">
        <v>79691</v>
      </c>
      <c r="N129" t="s">
        <v>3109</v>
      </c>
      <c r="O129" t="s">
        <v>5001</v>
      </c>
      <c r="P129" t="s">
        <v>3473</v>
      </c>
      <c r="Q129" t="s">
        <v>3475</v>
      </c>
      <c r="R129" t="s">
        <v>3480</v>
      </c>
      <c r="S129" t="s">
        <v>3475</v>
      </c>
      <c r="T129" s="7" t="s">
        <v>3480</v>
      </c>
      <c r="U129" t="s">
        <v>3474</v>
      </c>
      <c r="W129">
        <v>3</v>
      </c>
      <c r="X129" t="s">
        <v>3479</v>
      </c>
      <c r="AG129" t="s">
        <v>3479</v>
      </c>
      <c r="AK129" t="s">
        <v>3167</v>
      </c>
      <c r="AP129" t="s">
        <v>3480</v>
      </c>
      <c r="AQ129" s="7" t="s">
        <v>3480</v>
      </c>
    </row>
    <row r="130" spans="1:43" x14ac:dyDescent="0.25">
      <c r="A130" t="s">
        <v>3103</v>
      </c>
      <c r="C130" t="s">
        <v>3104</v>
      </c>
      <c r="D130" t="s">
        <v>3125</v>
      </c>
      <c r="E130" t="s">
        <v>3126</v>
      </c>
      <c r="F130" t="s">
        <v>3127</v>
      </c>
      <c r="G130" t="s">
        <v>3128</v>
      </c>
      <c r="H130" t="s">
        <v>3107</v>
      </c>
      <c r="I130" t="s">
        <v>3108</v>
      </c>
      <c r="J130">
        <v>79692</v>
      </c>
      <c r="K130">
        <v>188680</v>
      </c>
      <c r="L130">
        <v>188680</v>
      </c>
      <c r="M130">
        <v>79692</v>
      </c>
      <c r="N130" t="s">
        <v>3109</v>
      </c>
      <c r="O130" t="s">
        <v>5002</v>
      </c>
      <c r="P130" t="s">
        <v>3482</v>
      </c>
      <c r="Q130" t="s">
        <v>3483</v>
      </c>
      <c r="R130" t="s">
        <v>3487</v>
      </c>
      <c r="S130" t="s">
        <v>3483</v>
      </c>
      <c r="T130" s="7" t="s">
        <v>3487</v>
      </c>
      <c r="U130" t="s">
        <v>3050</v>
      </c>
      <c r="W130">
        <v>7</v>
      </c>
      <c r="X130" t="s">
        <v>3167</v>
      </c>
      <c r="AL130" t="s">
        <v>3102</v>
      </c>
      <c r="AP130" t="s">
        <v>3487</v>
      </c>
      <c r="AQ130" s="7" t="s">
        <v>3487</v>
      </c>
    </row>
    <row r="131" spans="1:43" x14ac:dyDescent="0.25">
      <c r="A131" t="s">
        <v>3103</v>
      </c>
      <c r="C131" t="s">
        <v>3104</v>
      </c>
      <c r="D131" t="s">
        <v>3125</v>
      </c>
      <c r="E131" t="s">
        <v>3126</v>
      </c>
      <c r="F131" t="s">
        <v>3127</v>
      </c>
      <c r="G131" t="s">
        <v>3128</v>
      </c>
      <c r="H131" t="s">
        <v>3107</v>
      </c>
      <c r="I131" t="s">
        <v>3108</v>
      </c>
      <c r="J131">
        <v>79693</v>
      </c>
      <c r="M131">
        <v>128357</v>
      </c>
      <c r="N131" t="s">
        <v>3109</v>
      </c>
      <c r="O131" t="s">
        <v>5003</v>
      </c>
      <c r="P131" t="s">
        <v>5004</v>
      </c>
      <c r="Q131" t="s">
        <v>5005</v>
      </c>
      <c r="R131" t="s">
        <v>5006</v>
      </c>
      <c r="S131" t="s">
        <v>5007</v>
      </c>
      <c r="T131" s="7" t="s">
        <v>5008</v>
      </c>
      <c r="U131" t="s">
        <v>5009</v>
      </c>
      <c r="W131">
        <v>3</v>
      </c>
      <c r="X131" t="s">
        <v>3102</v>
      </c>
      <c r="Y131" t="s">
        <v>3167</v>
      </c>
      <c r="Z131" t="s">
        <v>3135</v>
      </c>
      <c r="AA131" t="s">
        <v>3135</v>
      </c>
      <c r="AB131" t="s">
        <v>3123</v>
      </c>
      <c r="AC131" t="s">
        <v>3135</v>
      </c>
      <c r="AE131" t="s">
        <v>3102</v>
      </c>
      <c r="AF131" t="s">
        <v>3167</v>
      </c>
      <c r="AG131" t="s">
        <v>3479</v>
      </c>
      <c r="AK131" t="s">
        <v>3479</v>
      </c>
      <c r="AL131" t="s">
        <v>3479</v>
      </c>
      <c r="AP131" t="s">
        <v>5006</v>
      </c>
      <c r="AQ131" s="7" t="s">
        <v>5008</v>
      </c>
    </row>
    <row r="132" spans="1:43" x14ac:dyDescent="0.25">
      <c r="A132" t="s">
        <v>3103</v>
      </c>
      <c r="C132" t="s">
        <v>3104</v>
      </c>
      <c r="D132" t="s">
        <v>3125</v>
      </c>
      <c r="E132" t="s">
        <v>3126</v>
      </c>
      <c r="F132" t="s">
        <v>3127</v>
      </c>
      <c r="G132" t="s">
        <v>3128</v>
      </c>
      <c r="H132" t="s">
        <v>3107</v>
      </c>
      <c r="I132" t="s">
        <v>3108</v>
      </c>
      <c r="J132">
        <v>699974</v>
      </c>
      <c r="M132">
        <v>673228</v>
      </c>
      <c r="N132" t="s">
        <v>3109</v>
      </c>
      <c r="O132" t="s">
        <v>5010</v>
      </c>
      <c r="P132" t="s">
        <v>5011</v>
      </c>
      <c r="Q132" t="s">
        <v>5012</v>
      </c>
      <c r="R132" t="s">
        <v>5013</v>
      </c>
      <c r="S132" t="s">
        <v>5014</v>
      </c>
      <c r="T132" s="7" t="s">
        <v>5015</v>
      </c>
      <c r="W132">
        <v>3</v>
      </c>
      <c r="X132" t="s">
        <v>3123</v>
      </c>
      <c r="Y132" t="s">
        <v>3123</v>
      </c>
      <c r="Z132" t="s">
        <v>3123</v>
      </c>
      <c r="AA132" t="s">
        <v>3123</v>
      </c>
      <c r="AB132" t="s">
        <v>3123</v>
      </c>
      <c r="AC132" t="s">
        <v>3123</v>
      </c>
      <c r="AD132" t="s">
        <v>3123</v>
      </c>
      <c r="AE132" t="s">
        <v>3123</v>
      </c>
      <c r="AF132" t="s">
        <v>3123</v>
      </c>
      <c r="AG132" t="s">
        <v>3123</v>
      </c>
      <c r="AH132" t="s">
        <v>3123</v>
      </c>
      <c r="AI132" t="s">
        <v>3123</v>
      </c>
      <c r="AJ132" t="s">
        <v>3123</v>
      </c>
      <c r="AK132" t="s">
        <v>3123</v>
      </c>
      <c r="AL132" t="s">
        <v>3124</v>
      </c>
      <c r="AM132" t="s">
        <v>3123</v>
      </c>
      <c r="AN132" t="s">
        <v>3123</v>
      </c>
      <c r="AP132" t="s">
        <v>5013</v>
      </c>
      <c r="AQ132" s="7" t="s">
        <v>5015</v>
      </c>
    </row>
    <row r="133" spans="1:43" x14ac:dyDescent="0.25">
      <c r="A133" t="s">
        <v>3103</v>
      </c>
      <c r="C133" t="s">
        <v>3104</v>
      </c>
      <c r="D133" t="s">
        <v>3125</v>
      </c>
      <c r="E133" t="s">
        <v>3126</v>
      </c>
      <c r="F133" t="s">
        <v>3127</v>
      </c>
      <c r="G133" t="s">
        <v>3128</v>
      </c>
      <c r="H133" t="s">
        <v>3107</v>
      </c>
      <c r="I133" t="s">
        <v>3108</v>
      </c>
      <c r="J133">
        <v>699975</v>
      </c>
      <c r="M133">
        <v>673230</v>
      </c>
      <c r="N133" t="s">
        <v>3109</v>
      </c>
      <c r="O133" t="s">
        <v>5016</v>
      </c>
      <c r="P133" t="s">
        <v>5017</v>
      </c>
      <c r="Q133" t="s">
        <v>5018</v>
      </c>
      <c r="R133" t="s">
        <v>5019</v>
      </c>
      <c r="S133" t="s">
        <v>5020</v>
      </c>
      <c r="T133" s="7" t="s">
        <v>5021</v>
      </c>
      <c r="U133" t="s">
        <v>5022</v>
      </c>
      <c r="W133">
        <v>3</v>
      </c>
      <c r="X133" t="s">
        <v>3123</v>
      </c>
      <c r="Y133" t="s">
        <v>3123</v>
      </c>
      <c r="Z133" t="s">
        <v>3123</v>
      </c>
      <c r="AA133" t="s">
        <v>3123</v>
      </c>
      <c r="AB133" t="s">
        <v>3123</v>
      </c>
      <c r="AC133" t="s">
        <v>3123</v>
      </c>
      <c r="AD133" t="s">
        <v>3123</v>
      </c>
      <c r="AE133" t="s">
        <v>3123</v>
      </c>
      <c r="AF133" t="s">
        <v>3123</v>
      </c>
      <c r="AG133" t="s">
        <v>3123</v>
      </c>
      <c r="AH133" t="s">
        <v>3123</v>
      </c>
      <c r="AI133" t="s">
        <v>3123</v>
      </c>
      <c r="AJ133" t="s">
        <v>3123</v>
      </c>
      <c r="AK133" t="s">
        <v>3123</v>
      </c>
      <c r="AL133" t="s">
        <v>3124</v>
      </c>
      <c r="AM133" t="s">
        <v>3123</v>
      </c>
      <c r="AN133" t="s">
        <v>3123</v>
      </c>
      <c r="AP133" t="s">
        <v>5019</v>
      </c>
      <c r="AQ133" s="7" t="s">
        <v>5021</v>
      </c>
    </row>
    <row r="134" spans="1:43" x14ac:dyDescent="0.25">
      <c r="A134" t="s">
        <v>3103</v>
      </c>
      <c r="C134" t="s">
        <v>3104</v>
      </c>
      <c r="D134" t="s">
        <v>3125</v>
      </c>
      <c r="E134" t="s">
        <v>3126</v>
      </c>
      <c r="F134" t="s">
        <v>3127</v>
      </c>
      <c r="G134" t="s">
        <v>3128</v>
      </c>
      <c r="H134" t="s">
        <v>3107</v>
      </c>
      <c r="I134" t="s">
        <v>3108</v>
      </c>
      <c r="J134">
        <v>705753</v>
      </c>
      <c r="K134">
        <v>188680</v>
      </c>
      <c r="L134">
        <v>188680</v>
      </c>
      <c r="M134">
        <v>705753</v>
      </c>
      <c r="N134" t="s">
        <v>3109</v>
      </c>
      <c r="O134" t="s">
        <v>5023</v>
      </c>
      <c r="P134" t="s">
        <v>3489</v>
      </c>
      <c r="Q134" t="s">
        <v>3490</v>
      </c>
      <c r="R134" t="s">
        <v>3494</v>
      </c>
      <c r="S134" t="s">
        <v>3490</v>
      </c>
      <c r="T134" s="7" t="s">
        <v>3494</v>
      </c>
      <c r="W134">
        <v>3</v>
      </c>
      <c r="X134" t="s">
        <v>3123</v>
      </c>
      <c r="Y134" t="s">
        <v>3123</v>
      </c>
      <c r="Z134" t="s">
        <v>3123</v>
      </c>
      <c r="AA134" t="s">
        <v>3123</v>
      </c>
      <c r="AB134" t="s">
        <v>3123</v>
      </c>
      <c r="AC134" t="s">
        <v>3123</v>
      </c>
      <c r="AD134" t="s">
        <v>3123</v>
      </c>
      <c r="AE134" t="s">
        <v>3123</v>
      </c>
      <c r="AF134" t="s">
        <v>3123</v>
      </c>
      <c r="AG134" t="s">
        <v>3124</v>
      </c>
      <c r="AH134" t="s">
        <v>3123</v>
      </c>
      <c r="AI134" t="s">
        <v>3123</v>
      </c>
      <c r="AJ134" t="s">
        <v>3123</v>
      </c>
      <c r="AK134" t="s">
        <v>3123</v>
      </c>
      <c r="AL134" t="s">
        <v>3123</v>
      </c>
      <c r="AM134" t="s">
        <v>3123</v>
      </c>
      <c r="AN134" t="s">
        <v>3123</v>
      </c>
      <c r="AP134" t="s">
        <v>3494</v>
      </c>
      <c r="AQ134" s="7" t="s">
        <v>3494</v>
      </c>
    </row>
    <row r="135" spans="1:43" x14ac:dyDescent="0.25">
      <c r="A135" t="s">
        <v>3103</v>
      </c>
      <c r="C135" t="s">
        <v>3104</v>
      </c>
      <c r="D135" t="s">
        <v>3125</v>
      </c>
      <c r="E135" t="s">
        <v>3126</v>
      </c>
      <c r="F135" t="s">
        <v>3127</v>
      </c>
      <c r="G135" t="s">
        <v>3128</v>
      </c>
      <c r="H135" t="s">
        <v>3107</v>
      </c>
      <c r="I135" t="s">
        <v>3108</v>
      </c>
      <c r="J135">
        <v>79694</v>
      </c>
      <c r="M135">
        <v>835510</v>
      </c>
      <c r="N135" t="s">
        <v>3109</v>
      </c>
      <c r="O135" t="s">
        <v>5024</v>
      </c>
      <c r="P135" t="s">
        <v>5025</v>
      </c>
      <c r="Q135" t="s">
        <v>5026</v>
      </c>
      <c r="R135" t="s">
        <v>5027</v>
      </c>
      <c r="S135" t="s">
        <v>5028</v>
      </c>
      <c r="T135" s="7" t="s">
        <v>5029</v>
      </c>
      <c r="U135" t="s">
        <v>5030</v>
      </c>
      <c r="W135">
        <v>3</v>
      </c>
      <c r="X135" t="s">
        <v>3102</v>
      </c>
      <c r="AK135" t="s">
        <v>3167</v>
      </c>
      <c r="AP135" t="s">
        <v>5027</v>
      </c>
      <c r="AQ135" s="7" t="s">
        <v>5029</v>
      </c>
    </row>
    <row r="136" spans="1:43" x14ac:dyDescent="0.25">
      <c r="A136" t="s">
        <v>3103</v>
      </c>
      <c r="C136" t="s">
        <v>3104</v>
      </c>
      <c r="D136" t="s">
        <v>3125</v>
      </c>
      <c r="E136" t="s">
        <v>3126</v>
      </c>
      <c r="F136" t="s">
        <v>3127</v>
      </c>
      <c r="G136" t="s">
        <v>3128</v>
      </c>
      <c r="H136" t="s">
        <v>3107</v>
      </c>
      <c r="I136" t="s">
        <v>3108</v>
      </c>
      <c r="J136">
        <v>707275</v>
      </c>
      <c r="M136">
        <v>128357</v>
      </c>
      <c r="N136" t="s">
        <v>3109</v>
      </c>
      <c r="O136" t="s">
        <v>5031</v>
      </c>
      <c r="P136" t="s">
        <v>5032</v>
      </c>
      <c r="Q136" t="s">
        <v>5033</v>
      </c>
      <c r="R136" t="s">
        <v>5034</v>
      </c>
      <c r="S136" t="s">
        <v>5007</v>
      </c>
      <c r="T136" s="7" t="s">
        <v>5008</v>
      </c>
      <c r="U136" t="s">
        <v>5009</v>
      </c>
      <c r="W136">
        <v>3</v>
      </c>
      <c r="X136" t="s">
        <v>3102</v>
      </c>
      <c r="Y136" t="s">
        <v>3167</v>
      </c>
      <c r="Z136" t="s">
        <v>3135</v>
      </c>
      <c r="AA136" t="s">
        <v>3135</v>
      </c>
      <c r="AB136" t="s">
        <v>3123</v>
      </c>
      <c r="AC136" t="s">
        <v>3135</v>
      </c>
      <c r="AE136" t="s">
        <v>3102</v>
      </c>
      <c r="AF136" t="s">
        <v>3167</v>
      </c>
      <c r="AG136" t="s">
        <v>3479</v>
      </c>
      <c r="AK136" t="s">
        <v>3479</v>
      </c>
      <c r="AL136" t="s">
        <v>3479</v>
      </c>
      <c r="AP136" t="s">
        <v>5034</v>
      </c>
      <c r="AQ136" s="7" t="s">
        <v>5008</v>
      </c>
    </row>
    <row r="137" spans="1:43" x14ac:dyDescent="0.25">
      <c r="A137" t="s">
        <v>3103</v>
      </c>
      <c r="C137" t="s">
        <v>3104</v>
      </c>
      <c r="D137" t="s">
        <v>3125</v>
      </c>
      <c r="E137" t="s">
        <v>3126</v>
      </c>
      <c r="F137" t="s">
        <v>3127</v>
      </c>
      <c r="G137" t="s">
        <v>3128</v>
      </c>
      <c r="H137" t="s">
        <v>3107</v>
      </c>
      <c r="I137" t="s">
        <v>3108</v>
      </c>
      <c r="J137">
        <v>79695</v>
      </c>
      <c r="M137">
        <v>79691</v>
      </c>
      <c r="N137" t="s">
        <v>3109</v>
      </c>
      <c r="O137" t="s">
        <v>5035</v>
      </c>
      <c r="P137" t="s">
        <v>5036</v>
      </c>
      <c r="Q137" t="s">
        <v>5037</v>
      </c>
      <c r="R137" t="s">
        <v>5038</v>
      </c>
      <c r="S137" t="s">
        <v>3475</v>
      </c>
      <c r="T137" s="7" t="s">
        <v>3480</v>
      </c>
      <c r="U137" t="s">
        <v>3474</v>
      </c>
      <c r="W137">
        <v>3</v>
      </c>
      <c r="X137" t="s">
        <v>3479</v>
      </c>
      <c r="AG137" t="s">
        <v>3479</v>
      </c>
      <c r="AK137" t="s">
        <v>3167</v>
      </c>
      <c r="AP137" t="s">
        <v>5038</v>
      </c>
      <c r="AQ137" s="7" t="s">
        <v>3480</v>
      </c>
    </row>
    <row r="138" spans="1:43" x14ac:dyDescent="0.25">
      <c r="A138" t="s">
        <v>3103</v>
      </c>
      <c r="C138" t="s">
        <v>3104</v>
      </c>
      <c r="D138" t="s">
        <v>3125</v>
      </c>
      <c r="E138" t="s">
        <v>3126</v>
      </c>
      <c r="F138" t="s">
        <v>3127</v>
      </c>
      <c r="G138" t="s">
        <v>3128</v>
      </c>
      <c r="H138" t="s">
        <v>3107</v>
      </c>
      <c r="I138" t="s">
        <v>3108</v>
      </c>
      <c r="J138">
        <v>79696</v>
      </c>
      <c r="M138">
        <v>447347</v>
      </c>
      <c r="N138" t="s">
        <v>3109</v>
      </c>
      <c r="O138" t="s">
        <v>5039</v>
      </c>
      <c r="P138" t="s">
        <v>5040</v>
      </c>
      <c r="Q138" t="s">
        <v>5041</v>
      </c>
      <c r="R138" t="s">
        <v>5042</v>
      </c>
      <c r="S138" t="s">
        <v>5043</v>
      </c>
      <c r="T138" s="7" t="s">
        <v>5044</v>
      </c>
      <c r="U138" t="s">
        <v>5045</v>
      </c>
      <c r="W138">
        <v>3</v>
      </c>
      <c r="X138" t="s">
        <v>3167</v>
      </c>
      <c r="AK138" t="s">
        <v>3167</v>
      </c>
      <c r="AP138" t="s">
        <v>5042</v>
      </c>
      <c r="AQ138" s="7" t="s">
        <v>5044</v>
      </c>
    </row>
    <row r="139" spans="1:43" x14ac:dyDescent="0.25">
      <c r="A139" t="s">
        <v>3103</v>
      </c>
      <c r="C139" t="s">
        <v>3104</v>
      </c>
      <c r="D139" t="s">
        <v>3125</v>
      </c>
      <c r="E139" t="s">
        <v>3126</v>
      </c>
      <c r="F139" t="s">
        <v>3127</v>
      </c>
      <c r="G139" t="s">
        <v>3128</v>
      </c>
      <c r="H139" t="s">
        <v>3107</v>
      </c>
      <c r="I139" t="s">
        <v>3108</v>
      </c>
      <c r="J139">
        <v>79697</v>
      </c>
      <c r="M139">
        <v>835510</v>
      </c>
      <c r="N139" t="s">
        <v>3109</v>
      </c>
      <c r="O139" t="s">
        <v>5046</v>
      </c>
      <c r="P139" t="s">
        <v>5047</v>
      </c>
      <c r="Q139" t="s">
        <v>5048</v>
      </c>
      <c r="R139" t="s">
        <v>5049</v>
      </c>
      <c r="S139" t="s">
        <v>5028</v>
      </c>
      <c r="T139" s="7" t="s">
        <v>5029</v>
      </c>
      <c r="U139" t="s">
        <v>5030</v>
      </c>
      <c r="W139">
        <v>3</v>
      </c>
      <c r="X139" t="s">
        <v>3102</v>
      </c>
      <c r="AK139" t="s">
        <v>3167</v>
      </c>
      <c r="AP139" t="s">
        <v>5049</v>
      </c>
      <c r="AQ139" s="7" t="s">
        <v>5029</v>
      </c>
    </row>
    <row r="140" spans="1:43" x14ac:dyDescent="0.25">
      <c r="A140" t="s">
        <v>3103</v>
      </c>
      <c r="C140" t="s">
        <v>3104</v>
      </c>
      <c r="D140" t="s">
        <v>3125</v>
      </c>
      <c r="E140" t="s">
        <v>3126</v>
      </c>
      <c r="F140" t="s">
        <v>3127</v>
      </c>
      <c r="G140" t="s">
        <v>3128</v>
      </c>
      <c r="H140" t="s">
        <v>3107</v>
      </c>
      <c r="I140" t="s">
        <v>3108</v>
      </c>
      <c r="J140">
        <v>447337</v>
      </c>
      <c r="M140">
        <v>835510</v>
      </c>
      <c r="N140" t="s">
        <v>3109</v>
      </c>
      <c r="O140" t="s">
        <v>5050</v>
      </c>
      <c r="P140" t="s">
        <v>5047</v>
      </c>
      <c r="Q140" t="s">
        <v>5051</v>
      </c>
      <c r="R140" t="s">
        <v>5052</v>
      </c>
      <c r="S140" t="s">
        <v>5028</v>
      </c>
      <c r="T140" s="7" t="s">
        <v>5029</v>
      </c>
      <c r="U140" t="s">
        <v>5030</v>
      </c>
      <c r="W140">
        <v>3</v>
      </c>
      <c r="X140" t="s">
        <v>3102</v>
      </c>
      <c r="AK140" t="s">
        <v>3167</v>
      </c>
      <c r="AP140" t="s">
        <v>5052</v>
      </c>
      <c r="AQ140" s="7" t="s">
        <v>5029</v>
      </c>
    </row>
    <row r="141" spans="1:43" x14ac:dyDescent="0.25">
      <c r="A141" t="s">
        <v>3103</v>
      </c>
      <c r="C141" t="s">
        <v>3104</v>
      </c>
      <c r="D141" t="s">
        <v>3125</v>
      </c>
      <c r="E141" t="s">
        <v>3126</v>
      </c>
      <c r="F141" t="s">
        <v>3127</v>
      </c>
      <c r="G141" t="s">
        <v>3128</v>
      </c>
      <c r="H141" t="s">
        <v>3107</v>
      </c>
      <c r="I141" t="s">
        <v>3108</v>
      </c>
      <c r="J141">
        <v>79698</v>
      </c>
      <c r="K141">
        <v>188680</v>
      </c>
      <c r="L141">
        <v>188680</v>
      </c>
      <c r="M141">
        <v>79698</v>
      </c>
      <c r="N141" t="s">
        <v>3109</v>
      </c>
      <c r="O141" t="s">
        <v>5053</v>
      </c>
      <c r="P141" t="s">
        <v>3496</v>
      </c>
      <c r="Q141" t="s">
        <v>3498</v>
      </c>
      <c r="R141" t="s">
        <v>3502</v>
      </c>
      <c r="S141" t="s">
        <v>3498</v>
      </c>
      <c r="T141" s="7" t="s">
        <v>3502</v>
      </c>
      <c r="U141" t="s">
        <v>3497</v>
      </c>
      <c r="W141">
        <v>3</v>
      </c>
      <c r="X141" t="s">
        <v>3167</v>
      </c>
      <c r="Z141" t="s">
        <v>3167</v>
      </c>
      <c r="AA141" t="s">
        <v>3167</v>
      </c>
      <c r="AB141" t="s">
        <v>3123</v>
      </c>
      <c r="AC141" t="s">
        <v>3123</v>
      </c>
      <c r="AG141" t="s">
        <v>3102</v>
      </c>
      <c r="AP141" t="s">
        <v>3502</v>
      </c>
      <c r="AQ141" s="7" t="s">
        <v>3502</v>
      </c>
    </row>
    <row r="142" spans="1:43" x14ac:dyDescent="0.25">
      <c r="A142" t="s">
        <v>3103</v>
      </c>
      <c r="C142" t="s">
        <v>3104</v>
      </c>
      <c r="D142" t="s">
        <v>3125</v>
      </c>
      <c r="E142" t="s">
        <v>3126</v>
      </c>
      <c r="F142" t="s">
        <v>3127</v>
      </c>
      <c r="G142" t="s">
        <v>3128</v>
      </c>
      <c r="H142" t="s">
        <v>3107</v>
      </c>
      <c r="I142" t="s">
        <v>3108</v>
      </c>
      <c r="J142">
        <v>79699</v>
      </c>
      <c r="M142">
        <v>112401</v>
      </c>
      <c r="N142" t="s">
        <v>3109</v>
      </c>
      <c r="O142" t="s">
        <v>5054</v>
      </c>
      <c r="P142" t="s">
        <v>3489</v>
      </c>
      <c r="Q142" t="s">
        <v>5055</v>
      </c>
      <c r="R142" t="s">
        <v>5056</v>
      </c>
      <c r="S142" t="s">
        <v>5057</v>
      </c>
      <c r="T142" s="7" t="s">
        <v>5058</v>
      </c>
      <c r="U142" t="s">
        <v>5059</v>
      </c>
      <c r="W142">
        <v>3</v>
      </c>
      <c r="X142" t="s">
        <v>3102</v>
      </c>
      <c r="AP142" t="s">
        <v>5056</v>
      </c>
      <c r="AQ142" s="7" t="s">
        <v>5058</v>
      </c>
    </row>
    <row r="143" spans="1:43" x14ac:dyDescent="0.25">
      <c r="A143" t="s">
        <v>3103</v>
      </c>
      <c r="C143" t="s">
        <v>3104</v>
      </c>
      <c r="D143" t="s">
        <v>3125</v>
      </c>
      <c r="E143" t="s">
        <v>3126</v>
      </c>
      <c r="F143" t="s">
        <v>3127</v>
      </c>
      <c r="G143" t="s">
        <v>3128</v>
      </c>
      <c r="H143" t="s">
        <v>3107</v>
      </c>
      <c r="I143" t="s">
        <v>3108</v>
      </c>
      <c r="J143">
        <v>79700</v>
      </c>
      <c r="K143">
        <v>188680</v>
      </c>
      <c r="L143">
        <v>188680</v>
      </c>
      <c r="M143">
        <v>79700</v>
      </c>
      <c r="N143" t="s">
        <v>3109</v>
      </c>
      <c r="O143" t="s">
        <v>5060</v>
      </c>
      <c r="P143" t="s">
        <v>3504</v>
      </c>
      <c r="Q143" t="s">
        <v>3507</v>
      </c>
      <c r="R143" t="s">
        <v>3511</v>
      </c>
      <c r="S143" t="s">
        <v>3507</v>
      </c>
      <c r="T143" s="7" t="s">
        <v>3511</v>
      </c>
      <c r="U143" t="s">
        <v>3505</v>
      </c>
      <c r="V143" t="s">
        <v>3506</v>
      </c>
      <c r="W143">
        <v>7</v>
      </c>
      <c r="X143" t="s">
        <v>3479</v>
      </c>
      <c r="AG143" t="s">
        <v>3479</v>
      </c>
      <c r="AP143" t="s">
        <v>3511</v>
      </c>
      <c r="AQ143" s="7" t="s">
        <v>3511</v>
      </c>
    </row>
    <row r="144" spans="1:43" x14ac:dyDescent="0.25">
      <c r="A144" t="s">
        <v>3103</v>
      </c>
      <c r="C144" t="s">
        <v>3104</v>
      </c>
      <c r="D144" t="s">
        <v>3125</v>
      </c>
      <c r="E144" t="s">
        <v>3126</v>
      </c>
      <c r="F144" t="s">
        <v>3127</v>
      </c>
      <c r="G144" t="s">
        <v>3128</v>
      </c>
      <c r="H144" t="s">
        <v>3107</v>
      </c>
      <c r="I144" t="s">
        <v>3108</v>
      </c>
      <c r="J144">
        <v>79701</v>
      </c>
      <c r="K144">
        <v>188680</v>
      </c>
      <c r="L144">
        <v>188680</v>
      </c>
      <c r="M144">
        <v>79701</v>
      </c>
      <c r="N144" t="s">
        <v>3109</v>
      </c>
      <c r="O144" t="s">
        <v>5061</v>
      </c>
      <c r="P144" t="s">
        <v>3513</v>
      </c>
      <c r="Q144" t="s">
        <v>3516</v>
      </c>
      <c r="R144" t="s">
        <v>3520</v>
      </c>
      <c r="S144" t="s">
        <v>3516</v>
      </c>
      <c r="T144" s="7" t="s">
        <v>3520</v>
      </c>
      <c r="U144" t="s">
        <v>3514</v>
      </c>
      <c r="V144" t="s">
        <v>3515</v>
      </c>
      <c r="W144">
        <v>3</v>
      </c>
      <c r="X144" t="s">
        <v>3102</v>
      </c>
      <c r="AG144" t="s">
        <v>3102</v>
      </c>
      <c r="AL144" t="s">
        <v>3167</v>
      </c>
      <c r="AP144" t="s">
        <v>3520</v>
      </c>
      <c r="AQ144" s="7" t="s">
        <v>3520</v>
      </c>
    </row>
    <row r="145" spans="1:43" x14ac:dyDescent="0.25">
      <c r="A145" t="s">
        <v>3103</v>
      </c>
      <c r="C145" t="s">
        <v>3104</v>
      </c>
      <c r="D145" t="s">
        <v>3125</v>
      </c>
      <c r="E145" t="s">
        <v>3126</v>
      </c>
      <c r="F145" t="s">
        <v>3127</v>
      </c>
      <c r="G145" t="s">
        <v>3128</v>
      </c>
      <c r="H145" t="s">
        <v>3107</v>
      </c>
      <c r="I145" t="s">
        <v>3108</v>
      </c>
      <c r="J145">
        <v>79702</v>
      </c>
      <c r="M145">
        <v>79700</v>
      </c>
      <c r="N145" t="s">
        <v>3109</v>
      </c>
      <c r="O145" t="s">
        <v>5062</v>
      </c>
      <c r="P145" t="s">
        <v>5063</v>
      </c>
      <c r="Q145" t="s">
        <v>5064</v>
      </c>
      <c r="R145" t="s">
        <v>5065</v>
      </c>
      <c r="S145" t="s">
        <v>3507</v>
      </c>
      <c r="T145" s="7" t="s">
        <v>3511</v>
      </c>
      <c r="U145" t="s">
        <v>3505</v>
      </c>
      <c r="V145" t="s">
        <v>3506</v>
      </c>
      <c r="W145">
        <v>7</v>
      </c>
      <c r="X145" t="s">
        <v>3479</v>
      </c>
      <c r="AG145" t="s">
        <v>3479</v>
      </c>
      <c r="AP145" t="s">
        <v>5065</v>
      </c>
      <c r="AQ145" s="7" t="s">
        <v>3511</v>
      </c>
    </row>
    <row r="146" spans="1:43" x14ac:dyDescent="0.25">
      <c r="A146" t="s">
        <v>3103</v>
      </c>
      <c r="C146" t="s">
        <v>3104</v>
      </c>
      <c r="D146" t="s">
        <v>3125</v>
      </c>
      <c r="E146" t="s">
        <v>3126</v>
      </c>
      <c r="F146" t="s">
        <v>3127</v>
      </c>
      <c r="G146" t="s">
        <v>3128</v>
      </c>
      <c r="H146" t="s">
        <v>3107</v>
      </c>
      <c r="I146" t="s">
        <v>3108</v>
      </c>
      <c r="J146">
        <v>453151</v>
      </c>
      <c r="M146">
        <v>447361</v>
      </c>
      <c r="N146" t="s">
        <v>3109</v>
      </c>
      <c r="O146" t="s">
        <v>5066</v>
      </c>
      <c r="P146" t="s">
        <v>5067</v>
      </c>
      <c r="Q146" t="s">
        <v>5068</v>
      </c>
      <c r="R146" t="s">
        <v>5069</v>
      </c>
      <c r="S146" t="s">
        <v>5070</v>
      </c>
      <c r="T146" s="7" t="s">
        <v>5071</v>
      </c>
      <c r="W146">
        <v>3</v>
      </c>
      <c r="X146" t="s">
        <v>3123</v>
      </c>
      <c r="Y146" t="s">
        <v>3123</v>
      </c>
      <c r="Z146" t="s">
        <v>3123</v>
      </c>
      <c r="AA146" t="s">
        <v>3123</v>
      </c>
      <c r="AB146" t="s">
        <v>3123</v>
      </c>
      <c r="AC146" t="s">
        <v>3123</v>
      </c>
      <c r="AD146" t="s">
        <v>3123</v>
      </c>
      <c r="AE146" t="s">
        <v>3123</v>
      </c>
      <c r="AF146" t="s">
        <v>3123</v>
      </c>
      <c r="AG146" t="s">
        <v>3123</v>
      </c>
      <c r="AH146" t="s">
        <v>3123</v>
      </c>
      <c r="AI146" t="s">
        <v>3123</v>
      </c>
      <c r="AJ146" t="s">
        <v>3123</v>
      </c>
      <c r="AK146" t="s">
        <v>3124</v>
      </c>
      <c r="AL146" t="s">
        <v>3123</v>
      </c>
      <c r="AM146" t="s">
        <v>3123</v>
      </c>
      <c r="AN146" t="s">
        <v>3123</v>
      </c>
      <c r="AP146" t="s">
        <v>5069</v>
      </c>
      <c r="AQ146" s="7" t="s">
        <v>5071</v>
      </c>
    </row>
    <row r="147" spans="1:43" x14ac:dyDescent="0.25">
      <c r="A147" t="s">
        <v>3103</v>
      </c>
      <c r="C147" t="s">
        <v>3104</v>
      </c>
      <c r="D147" t="s">
        <v>3125</v>
      </c>
      <c r="E147" t="s">
        <v>3126</v>
      </c>
      <c r="F147" t="s">
        <v>3127</v>
      </c>
      <c r="G147" t="s">
        <v>3128</v>
      </c>
      <c r="H147" t="s">
        <v>3107</v>
      </c>
      <c r="I147" t="s">
        <v>3108</v>
      </c>
      <c r="J147">
        <v>79703</v>
      </c>
      <c r="M147">
        <v>447347</v>
      </c>
      <c r="N147" t="s">
        <v>3109</v>
      </c>
      <c r="O147" t="s">
        <v>5072</v>
      </c>
      <c r="P147" t="s">
        <v>5025</v>
      </c>
      <c r="Q147" t="s">
        <v>5073</v>
      </c>
      <c r="R147" t="s">
        <v>5074</v>
      </c>
      <c r="S147" t="s">
        <v>5043</v>
      </c>
      <c r="T147" s="7" t="s">
        <v>5044</v>
      </c>
      <c r="U147" t="s">
        <v>5045</v>
      </c>
      <c r="W147">
        <v>3</v>
      </c>
      <c r="X147" t="s">
        <v>3167</v>
      </c>
      <c r="AK147" t="s">
        <v>3167</v>
      </c>
      <c r="AP147" t="s">
        <v>5074</v>
      </c>
      <c r="AQ147" s="7" t="s">
        <v>5044</v>
      </c>
    </row>
    <row r="148" spans="1:43" x14ac:dyDescent="0.25">
      <c r="A148" t="s">
        <v>3103</v>
      </c>
      <c r="C148" t="s">
        <v>3104</v>
      </c>
      <c r="D148" t="s">
        <v>3125</v>
      </c>
      <c r="E148" t="s">
        <v>3126</v>
      </c>
      <c r="F148" t="s">
        <v>3127</v>
      </c>
      <c r="G148" t="s">
        <v>3128</v>
      </c>
      <c r="H148" t="s">
        <v>3107</v>
      </c>
      <c r="I148" t="s">
        <v>3108</v>
      </c>
      <c r="J148">
        <v>717048</v>
      </c>
      <c r="K148">
        <v>188680</v>
      </c>
      <c r="L148">
        <v>188680</v>
      </c>
      <c r="M148">
        <v>717048</v>
      </c>
      <c r="N148" t="s">
        <v>3109</v>
      </c>
      <c r="O148" t="s">
        <v>5075</v>
      </c>
      <c r="P148" t="s">
        <v>3522</v>
      </c>
      <c r="Q148" t="s">
        <v>3523</v>
      </c>
      <c r="R148" t="s">
        <v>3527</v>
      </c>
      <c r="S148" t="s">
        <v>3523</v>
      </c>
      <c r="T148" s="7" t="s">
        <v>3527</v>
      </c>
      <c r="W148">
        <v>7</v>
      </c>
      <c r="X148" t="s">
        <v>3167</v>
      </c>
      <c r="AP148" t="s">
        <v>3527</v>
      </c>
      <c r="AQ148" s="7" t="s">
        <v>3527</v>
      </c>
    </row>
    <row r="149" spans="1:43" x14ac:dyDescent="0.25">
      <c r="A149" t="s">
        <v>3103</v>
      </c>
      <c r="C149" t="s">
        <v>3104</v>
      </c>
      <c r="D149" t="s">
        <v>3125</v>
      </c>
      <c r="E149" t="s">
        <v>3126</v>
      </c>
      <c r="F149" t="s">
        <v>3127</v>
      </c>
      <c r="G149" t="s">
        <v>3128</v>
      </c>
      <c r="H149" t="s">
        <v>3107</v>
      </c>
      <c r="I149" t="s">
        <v>3108</v>
      </c>
      <c r="J149">
        <v>79704</v>
      </c>
      <c r="K149">
        <v>188680</v>
      </c>
      <c r="L149">
        <v>188680</v>
      </c>
      <c r="M149">
        <v>79704</v>
      </c>
      <c r="N149" t="s">
        <v>3109</v>
      </c>
      <c r="O149" t="s">
        <v>5076</v>
      </c>
      <c r="P149" t="s">
        <v>3529</v>
      </c>
      <c r="Q149" t="s">
        <v>3530</v>
      </c>
      <c r="R149" t="s">
        <v>3533</v>
      </c>
      <c r="S149" t="s">
        <v>3530</v>
      </c>
      <c r="T149" s="7" t="s">
        <v>3533</v>
      </c>
      <c r="W149">
        <v>7</v>
      </c>
      <c r="X149" t="s">
        <v>3167</v>
      </c>
      <c r="AP149" t="s">
        <v>3533</v>
      </c>
      <c r="AQ149" s="7" t="s">
        <v>3533</v>
      </c>
    </row>
    <row r="150" spans="1:43" x14ac:dyDescent="0.25">
      <c r="A150" t="s">
        <v>3103</v>
      </c>
      <c r="C150" t="s">
        <v>3104</v>
      </c>
      <c r="D150" t="s">
        <v>3125</v>
      </c>
      <c r="E150" t="s">
        <v>3126</v>
      </c>
      <c r="F150" t="s">
        <v>3127</v>
      </c>
      <c r="G150" t="s">
        <v>3128</v>
      </c>
      <c r="H150" t="s">
        <v>3107</v>
      </c>
      <c r="I150" t="s">
        <v>3108</v>
      </c>
      <c r="J150">
        <v>79705</v>
      </c>
      <c r="M150">
        <v>79707</v>
      </c>
      <c r="N150" t="s">
        <v>3109</v>
      </c>
      <c r="O150" t="s">
        <v>5077</v>
      </c>
      <c r="P150" t="s">
        <v>5078</v>
      </c>
      <c r="Q150" t="s">
        <v>5079</v>
      </c>
      <c r="R150" t="s">
        <v>5080</v>
      </c>
      <c r="S150" t="s">
        <v>3543</v>
      </c>
      <c r="T150" s="7" t="s">
        <v>3547</v>
      </c>
      <c r="U150" t="s">
        <v>3542</v>
      </c>
      <c r="W150">
        <v>3</v>
      </c>
      <c r="X150" t="s">
        <v>3102</v>
      </c>
      <c r="AK150" t="s">
        <v>3167</v>
      </c>
      <c r="AL150" t="s">
        <v>3167</v>
      </c>
      <c r="AP150" t="s">
        <v>5080</v>
      </c>
      <c r="AQ150" s="7" t="s">
        <v>3547</v>
      </c>
    </row>
    <row r="151" spans="1:43" x14ac:dyDescent="0.25">
      <c r="A151" t="s">
        <v>3103</v>
      </c>
      <c r="C151" t="s">
        <v>3104</v>
      </c>
      <c r="D151" t="s">
        <v>3125</v>
      </c>
      <c r="E151" t="s">
        <v>3126</v>
      </c>
      <c r="F151" t="s">
        <v>3127</v>
      </c>
      <c r="G151" t="s">
        <v>3128</v>
      </c>
      <c r="H151" t="s">
        <v>3107</v>
      </c>
      <c r="I151" t="s">
        <v>3108</v>
      </c>
      <c r="J151">
        <v>79706</v>
      </c>
      <c r="K151">
        <v>188680</v>
      </c>
      <c r="L151">
        <v>188680</v>
      </c>
      <c r="M151">
        <v>79706</v>
      </c>
      <c r="N151" t="s">
        <v>3109</v>
      </c>
      <c r="O151" t="s">
        <v>5081</v>
      </c>
      <c r="P151" t="s">
        <v>3535</v>
      </c>
      <c r="Q151" t="s">
        <v>3536</v>
      </c>
      <c r="R151" t="s">
        <v>3539</v>
      </c>
      <c r="S151" t="s">
        <v>3536</v>
      </c>
      <c r="T151" s="7" t="s">
        <v>3539</v>
      </c>
      <c r="W151">
        <v>3</v>
      </c>
      <c r="X151" t="s">
        <v>3102</v>
      </c>
      <c r="AP151" t="s">
        <v>3539</v>
      </c>
      <c r="AQ151" s="7" t="s">
        <v>3539</v>
      </c>
    </row>
    <row r="152" spans="1:43" x14ac:dyDescent="0.25">
      <c r="A152" t="s">
        <v>3103</v>
      </c>
      <c r="C152" t="s">
        <v>3104</v>
      </c>
      <c r="D152" t="s">
        <v>3125</v>
      </c>
      <c r="E152" t="s">
        <v>3126</v>
      </c>
      <c r="F152" t="s">
        <v>3127</v>
      </c>
      <c r="G152" t="s">
        <v>3128</v>
      </c>
      <c r="H152" t="s">
        <v>3107</v>
      </c>
      <c r="I152" t="s">
        <v>3108</v>
      </c>
      <c r="J152">
        <v>79707</v>
      </c>
      <c r="K152">
        <v>188680</v>
      </c>
      <c r="L152">
        <v>188680</v>
      </c>
      <c r="M152">
        <v>79707</v>
      </c>
      <c r="N152" t="s">
        <v>3109</v>
      </c>
      <c r="O152" t="s">
        <v>5082</v>
      </c>
      <c r="P152" t="s">
        <v>3541</v>
      </c>
      <c r="Q152" t="s">
        <v>3543</v>
      </c>
      <c r="R152" t="s">
        <v>3547</v>
      </c>
      <c r="S152" t="s">
        <v>3543</v>
      </c>
      <c r="T152" s="7" t="s">
        <v>3547</v>
      </c>
      <c r="U152" t="s">
        <v>3542</v>
      </c>
      <c r="W152">
        <v>3</v>
      </c>
      <c r="X152" t="s">
        <v>3102</v>
      </c>
      <c r="AK152" t="s">
        <v>3167</v>
      </c>
      <c r="AL152" t="s">
        <v>3167</v>
      </c>
      <c r="AP152" t="s">
        <v>3547</v>
      </c>
      <c r="AQ152" s="7" t="s">
        <v>3547</v>
      </c>
    </row>
    <row r="153" spans="1:43" x14ac:dyDescent="0.25">
      <c r="A153" t="s">
        <v>3103</v>
      </c>
      <c r="C153" t="s">
        <v>3104</v>
      </c>
      <c r="D153" t="s">
        <v>3125</v>
      </c>
      <c r="E153" t="s">
        <v>3126</v>
      </c>
      <c r="F153" t="s">
        <v>3127</v>
      </c>
      <c r="G153" t="s">
        <v>3128</v>
      </c>
      <c r="H153" t="s">
        <v>3107</v>
      </c>
      <c r="I153" t="s">
        <v>3108</v>
      </c>
      <c r="J153">
        <v>79708</v>
      </c>
      <c r="K153">
        <v>188680</v>
      </c>
      <c r="L153">
        <v>188680</v>
      </c>
      <c r="M153">
        <v>79708</v>
      </c>
      <c r="N153" t="s">
        <v>3109</v>
      </c>
      <c r="O153" t="s">
        <v>5083</v>
      </c>
      <c r="P153" t="s">
        <v>3549</v>
      </c>
      <c r="Q153" t="s">
        <v>3550</v>
      </c>
      <c r="R153" t="s">
        <v>3553</v>
      </c>
      <c r="S153" t="s">
        <v>3550</v>
      </c>
      <c r="T153" s="7" t="s">
        <v>3553</v>
      </c>
      <c r="W153">
        <v>7</v>
      </c>
      <c r="X153" t="s">
        <v>3167</v>
      </c>
      <c r="AP153" t="s">
        <v>3553</v>
      </c>
      <c r="AQ153" s="7" t="s">
        <v>3553</v>
      </c>
    </row>
    <row r="154" spans="1:43" x14ac:dyDescent="0.25">
      <c r="A154" t="s">
        <v>3103</v>
      </c>
      <c r="C154" t="s">
        <v>3104</v>
      </c>
      <c r="D154" t="s">
        <v>3125</v>
      </c>
      <c r="E154" t="s">
        <v>3126</v>
      </c>
      <c r="F154" t="s">
        <v>3127</v>
      </c>
      <c r="G154" t="s">
        <v>3128</v>
      </c>
      <c r="H154" t="s">
        <v>3107</v>
      </c>
      <c r="I154" t="s">
        <v>3108</v>
      </c>
      <c r="J154">
        <v>79709</v>
      </c>
      <c r="K154">
        <v>188680</v>
      </c>
      <c r="L154">
        <v>188680</v>
      </c>
      <c r="M154">
        <v>79709</v>
      </c>
      <c r="N154" t="s">
        <v>3109</v>
      </c>
      <c r="O154" t="s">
        <v>5084</v>
      </c>
      <c r="P154" t="s">
        <v>3555</v>
      </c>
      <c r="Q154" t="s">
        <v>3556</v>
      </c>
      <c r="R154" t="s">
        <v>3559</v>
      </c>
      <c r="S154" t="s">
        <v>3556</v>
      </c>
      <c r="T154" s="7" t="s">
        <v>3559</v>
      </c>
      <c r="W154">
        <v>7</v>
      </c>
      <c r="X154" t="s">
        <v>3167</v>
      </c>
      <c r="AP154" t="s">
        <v>3559</v>
      </c>
      <c r="AQ154" s="7" t="s">
        <v>3559</v>
      </c>
    </row>
    <row r="155" spans="1:43" x14ac:dyDescent="0.25">
      <c r="A155" t="s">
        <v>3103</v>
      </c>
      <c r="C155" t="s">
        <v>3104</v>
      </c>
      <c r="D155" t="s">
        <v>3125</v>
      </c>
      <c r="E155" t="s">
        <v>3126</v>
      </c>
      <c r="F155" t="s">
        <v>3127</v>
      </c>
      <c r="G155" t="s">
        <v>3128</v>
      </c>
      <c r="H155" t="s">
        <v>3107</v>
      </c>
      <c r="I155" t="s">
        <v>3108</v>
      </c>
      <c r="J155">
        <v>79710</v>
      </c>
      <c r="K155">
        <v>188680</v>
      </c>
      <c r="L155">
        <v>188680</v>
      </c>
      <c r="M155">
        <v>79710</v>
      </c>
      <c r="N155" t="s">
        <v>3109</v>
      </c>
      <c r="O155" t="s">
        <v>5085</v>
      </c>
      <c r="P155" t="s">
        <v>3561</v>
      </c>
      <c r="Q155" t="s">
        <v>3563</v>
      </c>
      <c r="R155" t="s">
        <v>3559</v>
      </c>
      <c r="S155" t="s">
        <v>3563</v>
      </c>
      <c r="T155" s="7" t="s">
        <v>3559</v>
      </c>
      <c r="U155" t="s">
        <v>3562</v>
      </c>
      <c r="W155">
        <v>3</v>
      </c>
      <c r="X155" t="s">
        <v>3479</v>
      </c>
      <c r="AK155" t="s">
        <v>3167</v>
      </c>
      <c r="AP155" t="s">
        <v>3559</v>
      </c>
      <c r="AQ155" s="7" t="s">
        <v>3559</v>
      </c>
    </row>
    <row r="156" spans="1:43" x14ac:dyDescent="0.25">
      <c r="A156" t="s">
        <v>3103</v>
      </c>
      <c r="C156" t="s">
        <v>3104</v>
      </c>
      <c r="D156" t="s">
        <v>3125</v>
      </c>
      <c r="E156" t="s">
        <v>3126</v>
      </c>
      <c r="F156" t="s">
        <v>3127</v>
      </c>
      <c r="G156" t="s">
        <v>3128</v>
      </c>
      <c r="H156" t="s">
        <v>3107</v>
      </c>
      <c r="I156" t="s">
        <v>3108</v>
      </c>
      <c r="J156">
        <v>79711</v>
      </c>
      <c r="K156">
        <v>188680</v>
      </c>
      <c r="L156">
        <v>188680</v>
      </c>
      <c r="M156">
        <v>79711</v>
      </c>
      <c r="N156" t="s">
        <v>3109</v>
      </c>
      <c r="O156" t="s">
        <v>5086</v>
      </c>
      <c r="P156" t="s">
        <v>3575</v>
      </c>
      <c r="Q156" t="s">
        <v>3576</v>
      </c>
      <c r="R156" t="s">
        <v>3580</v>
      </c>
      <c r="S156" t="s">
        <v>3576</v>
      </c>
      <c r="T156" s="7" t="s">
        <v>3580</v>
      </c>
      <c r="W156">
        <v>7</v>
      </c>
      <c r="X156" t="s">
        <v>3167</v>
      </c>
      <c r="AP156" t="s">
        <v>3580</v>
      </c>
      <c r="AQ156" s="7" t="s">
        <v>3580</v>
      </c>
    </row>
    <row r="157" spans="1:43" x14ac:dyDescent="0.25">
      <c r="A157" t="s">
        <v>3103</v>
      </c>
      <c r="C157" t="s">
        <v>3104</v>
      </c>
      <c r="D157" t="s">
        <v>3136</v>
      </c>
      <c r="E157" t="s">
        <v>3137</v>
      </c>
      <c r="H157" t="s">
        <v>3107</v>
      </c>
      <c r="I157" t="s">
        <v>3108</v>
      </c>
      <c r="J157">
        <v>79712</v>
      </c>
      <c r="M157">
        <v>95154</v>
      </c>
      <c r="N157" t="s">
        <v>3109</v>
      </c>
      <c r="O157" t="s">
        <v>5087</v>
      </c>
      <c r="P157" t="s">
        <v>5088</v>
      </c>
      <c r="Q157" t="s">
        <v>5089</v>
      </c>
      <c r="R157" t="s">
        <v>5090</v>
      </c>
      <c r="S157" t="s">
        <v>5091</v>
      </c>
      <c r="T157" s="7" t="s">
        <v>5092</v>
      </c>
      <c r="U157" t="s">
        <v>5093</v>
      </c>
      <c r="V157" t="s">
        <v>5094</v>
      </c>
      <c r="W157">
        <v>7</v>
      </c>
      <c r="X157" t="s">
        <v>3135</v>
      </c>
      <c r="AP157" t="s">
        <v>5090</v>
      </c>
      <c r="AQ157" s="7" t="s">
        <v>5092</v>
      </c>
    </row>
    <row r="158" spans="1:43" x14ac:dyDescent="0.25">
      <c r="A158" t="s">
        <v>3103</v>
      </c>
      <c r="C158" t="s">
        <v>3104</v>
      </c>
      <c r="D158" t="s">
        <v>3586</v>
      </c>
      <c r="E158" t="s">
        <v>3587</v>
      </c>
      <c r="H158" t="s">
        <v>3107</v>
      </c>
      <c r="I158" t="s">
        <v>3108</v>
      </c>
      <c r="J158">
        <v>670984</v>
      </c>
      <c r="K158">
        <v>188683</v>
      </c>
      <c r="L158">
        <v>188683</v>
      </c>
      <c r="M158">
        <v>670984</v>
      </c>
      <c r="N158" t="s">
        <v>3109</v>
      </c>
      <c r="O158" t="s">
        <v>5095</v>
      </c>
      <c r="P158" t="s">
        <v>3582</v>
      </c>
      <c r="Q158" t="s">
        <v>3583</v>
      </c>
      <c r="R158" t="s">
        <v>3588</v>
      </c>
      <c r="S158" t="s">
        <v>3583</v>
      </c>
      <c r="T158" s="7" t="s">
        <v>3588</v>
      </c>
      <c r="W158">
        <v>3</v>
      </c>
      <c r="X158" t="s">
        <v>3123</v>
      </c>
      <c r="Y158" t="s">
        <v>3123</v>
      </c>
      <c r="Z158" t="s">
        <v>3123</v>
      </c>
      <c r="AA158" t="s">
        <v>3123</v>
      </c>
      <c r="AB158" t="s">
        <v>3123</v>
      </c>
      <c r="AC158" t="s">
        <v>3123</v>
      </c>
      <c r="AD158" t="s">
        <v>3123</v>
      </c>
      <c r="AE158" t="s">
        <v>3123</v>
      </c>
      <c r="AF158" t="s">
        <v>3123</v>
      </c>
      <c r="AG158" t="s">
        <v>3123</v>
      </c>
      <c r="AH158" t="s">
        <v>3123</v>
      </c>
      <c r="AI158" t="s">
        <v>3123</v>
      </c>
      <c r="AJ158" t="s">
        <v>3123</v>
      </c>
      <c r="AK158" t="s">
        <v>3123</v>
      </c>
      <c r="AL158" t="s">
        <v>3124</v>
      </c>
      <c r="AM158" t="s">
        <v>3123</v>
      </c>
      <c r="AN158" t="s">
        <v>3123</v>
      </c>
      <c r="AP158" t="s">
        <v>3588</v>
      </c>
      <c r="AQ158" s="7" t="s">
        <v>3588</v>
      </c>
    </row>
    <row r="159" spans="1:43" x14ac:dyDescent="0.25">
      <c r="A159" t="s">
        <v>3103</v>
      </c>
      <c r="C159" t="s">
        <v>3104</v>
      </c>
      <c r="D159" t="s">
        <v>3586</v>
      </c>
      <c r="E159" t="s">
        <v>3587</v>
      </c>
      <c r="H159" t="s">
        <v>3107</v>
      </c>
      <c r="I159" t="s">
        <v>3108</v>
      </c>
      <c r="J159">
        <v>445615</v>
      </c>
      <c r="K159">
        <v>188683</v>
      </c>
      <c r="L159">
        <v>188683</v>
      </c>
      <c r="M159">
        <v>445615</v>
      </c>
      <c r="N159" t="s">
        <v>3109</v>
      </c>
      <c r="O159" t="s">
        <v>5096</v>
      </c>
      <c r="P159" t="s">
        <v>3598</v>
      </c>
      <c r="Q159" t="s">
        <v>3599</v>
      </c>
      <c r="R159" t="s">
        <v>3602</v>
      </c>
      <c r="S159" t="s">
        <v>3599</v>
      </c>
      <c r="T159" s="7" t="s">
        <v>3602</v>
      </c>
      <c r="W159">
        <v>3</v>
      </c>
      <c r="X159" t="s">
        <v>3123</v>
      </c>
      <c r="Y159" t="s">
        <v>3123</v>
      </c>
      <c r="Z159" t="s">
        <v>3123</v>
      </c>
      <c r="AA159" t="s">
        <v>3123</v>
      </c>
      <c r="AB159" t="s">
        <v>3123</v>
      </c>
      <c r="AC159" t="s">
        <v>3123</v>
      </c>
      <c r="AD159" t="s">
        <v>3123</v>
      </c>
      <c r="AE159" t="s">
        <v>3123</v>
      </c>
      <c r="AF159" t="s">
        <v>3123</v>
      </c>
      <c r="AG159" t="s">
        <v>3123</v>
      </c>
      <c r="AH159" t="s">
        <v>3123</v>
      </c>
      <c r="AI159" t="s">
        <v>3123</v>
      </c>
      <c r="AJ159" t="s">
        <v>3123</v>
      </c>
      <c r="AK159" t="s">
        <v>3124</v>
      </c>
      <c r="AL159" t="s">
        <v>3123</v>
      </c>
      <c r="AM159" t="s">
        <v>3123</v>
      </c>
      <c r="AN159" t="s">
        <v>3123</v>
      </c>
      <c r="AP159" t="s">
        <v>3602</v>
      </c>
      <c r="AQ159" s="7" t="s">
        <v>3602</v>
      </c>
    </row>
    <row r="160" spans="1:43" x14ac:dyDescent="0.25">
      <c r="A160" t="s">
        <v>3103</v>
      </c>
      <c r="C160" t="s">
        <v>3104</v>
      </c>
      <c r="D160" t="s">
        <v>3586</v>
      </c>
      <c r="E160" t="s">
        <v>3587</v>
      </c>
      <c r="H160" t="s">
        <v>3107</v>
      </c>
      <c r="I160" t="s">
        <v>3108</v>
      </c>
      <c r="J160">
        <v>830790</v>
      </c>
      <c r="M160">
        <v>670985</v>
      </c>
      <c r="N160" t="s">
        <v>3109</v>
      </c>
      <c r="O160" t="s">
        <v>5097</v>
      </c>
      <c r="P160" t="s">
        <v>5098</v>
      </c>
      <c r="Q160" t="s">
        <v>5099</v>
      </c>
      <c r="R160" t="s">
        <v>5100</v>
      </c>
      <c r="S160" t="s">
        <v>3605</v>
      </c>
      <c r="T160" s="7" t="s">
        <v>3609</v>
      </c>
      <c r="W160">
        <v>3</v>
      </c>
      <c r="X160" t="s">
        <v>3123</v>
      </c>
      <c r="Y160" t="s">
        <v>3123</v>
      </c>
      <c r="Z160" t="s">
        <v>3123</v>
      </c>
      <c r="AA160" t="s">
        <v>3123</v>
      </c>
      <c r="AB160" t="s">
        <v>3123</v>
      </c>
      <c r="AC160" t="s">
        <v>3123</v>
      </c>
      <c r="AD160" t="s">
        <v>3123</v>
      </c>
      <c r="AE160" t="s">
        <v>3123</v>
      </c>
      <c r="AF160" t="s">
        <v>3123</v>
      </c>
      <c r="AG160" t="s">
        <v>3123</v>
      </c>
      <c r="AH160" t="s">
        <v>3123</v>
      </c>
      <c r="AI160" t="s">
        <v>3123</v>
      </c>
      <c r="AJ160" t="s">
        <v>3123</v>
      </c>
      <c r="AK160" t="s">
        <v>3123</v>
      </c>
      <c r="AL160" t="s">
        <v>3124</v>
      </c>
      <c r="AM160" t="s">
        <v>3123</v>
      </c>
      <c r="AN160" t="s">
        <v>3123</v>
      </c>
      <c r="AP160" t="s">
        <v>5100</v>
      </c>
      <c r="AQ160" s="7" t="s">
        <v>3609</v>
      </c>
    </row>
    <row r="161" spans="1:43" x14ac:dyDescent="0.25">
      <c r="A161" t="s">
        <v>3103</v>
      </c>
      <c r="C161" t="s">
        <v>3104</v>
      </c>
      <c r="D161" t="s">
        <v>3586</v>
      </c>
      <c r="E161" t="s">
        <v>3587</v>
      </c>
      <c r="H161" t="s">
        <v>3107</v>
      </c>
      <c r="I161" t="s">
        <v>3108</v>
      </c>
      <c r="J161">
        <v>670985</v>
      </c>
      <c r="K161">
        <v>188683</v>
      </c>
      <c r="L161">
        <v>188683</v>
      </c>
      <c r="M161">
        <v>670985</v>
      </c>
      <c r="N161" t="s">
        <v>3109</v>
      </c>
      <c r="O161" t="s">
        <v>5101</v>
      </c>
      <c r="P161" t="s">
        <v>3604</v>
      </c>
      <c r="Q161" t="s">
        <v>3605</v>
      </c>
      <c r="R161" t="s">
        <v>3609</v>
      </c>
      <c r="S161" t="s">
        <v>3605</v>
      </c>
      <c r="T161" s="7" t="s">
        <v>3609</v>
      </c>
      <c r="W161">
        <v>3</v>
      </c>
      <c r="X161" t="s">
        <v>3123</v>
      </c>
      <c r="Y161" t="s">
        <v>3123</v>
      </c>
      <c r="Z161" t="s">
        <v>3123</v>
      </c>
      <c r="AA161" t="s">
        <v>3123</v>
      </c>
      <c r="AB161" t="s">
        <v>3123</v>
      </c>
      <c r="AC161" t="s">
        <v>3123</v>
      </c>
      <c r="AD161" t="s">
        <v>3123</v>
      </c>
      <c r="AE161" t="s">
        <v>3123</v>
      </c>
      <c r="AF161" t="s">
        <v>3123</v>
      </c>
      <c r="AG161" t="s">
        <v>3123</v>
      </c>
      <c r="AH161" t="s">
        <v>3123</v>
      </c>
      <c r="AI161" t="s">
        <v>3123</v>
      </c>
      <c r="AJ161" t="s">
        <v>3123</v>
      </c>
      <c r="AK161" t="s">
        <v>3123</v>
      </c>
      <c r="AL161" t="s">
        <v>3124</v>
      </c>
      <c r="AM161" t="s">
        <v>3123</v>
      </c>
      <c r="AN161" t="s">
        <v>3123</v>
      </c>
      <c r="AP161" t="s">
        <v>3609</v>
      </c>
      <c r="AQ161" s="7" t="s">
        <v>3609</v>
      </c>
    </row>
    <row r="162" spans="1:43" x14ac:dyDescent="0.25">
      <c r="A162" t="s">
        <v>3103</v>
      </c>
      <c r="C162" t="s">
        <v>3104</v>
      </c>
      <c r="D162" t="s">
        <v>3586</v>
      </c>
      <c r="E162" t="s">
        <v>3587</v>
      </c>
      <c r="H162" t="s">
        <v>3107</v>
      </c>
      <c r="I162" t="s">
        <v>3108</v>
      </c>
      <c r="J162">
        <v>452895</v>
      </c>
      <c r="M162">
        <v>445617</v>
      </c>
      <c r="N162" t="s">
        <v>3109</v>
      </c>
      <c r="O162" t="s">
        <v>5102</v>
      </c>
      <c r="P162" t="s">
        <v>5103</v>
      </c>
      <c r="Q162" t="s">
        <v>5104</v>
      </c>
      <c r="R162" t="s">
        <v>5105</v>
      </c>
      <c r="S162" t="s">
        <v>3624</v>
      </c>
      <c r="T162" s="7" t="s">
        <v>3628</v>
      </c>
      <c r="W162">
        <v>3</v>
      </c>
      <c r="X162" t="s">
        <v>3123</v>
      </c>
      <c r="Y162" t="s">
        <v>3123</v>
      </c>
      <c r="Z162" t="s">
        <v>3123</v>
      </c>
      <c r="AA162" t="s">
        <v>3123</v>
      </c>
      <c r="AB162" t="s">
        <v>3123</v>
      </c>
      <c r="AC162" t="s">
        <v>3123</v>
      </c>
      <c r="AD162" t="s">
        <v>3123</v>
      </c>
      <c r="AE162" t="s">
        <v>3123</v>
      </c>
      <c r="AF162" t="s">
        <v>3123</v>
      </c>
      <c r="AG162" t="s">
        <v>3123</v>
      </c>
      <c r="AH162" t="s">
        <v>3123</v>
      </c>
      <c r="AI162" t="s">
        <v>3123</v>
      </c>
      <c r="AJ162" t="s">
        <v>3123</v>
      </c>
      <c r="AK162" t="s">
        <v>3124</v>
      </c>
      <c r="AL162" t="s">
        <v>3123</v>
      </c>
      <c r="AM162" t="s">
        <v>3123</v>
      </c>
      <c r="AN162" t="s">
        <v>3123</v>
      </c>
      <c r="AP162" t="s">
        <v>5105</v>
      </c>
      <c r="AQ162" s="7" t="s">
        <v>3628</v>
      </c>
    </row>
    <row r="163" spans="1:43" x14ac:dyDescent="0.25">
      <c r="A163" t="s">
        <v>3103</v>
      </c>
      <c r="C163" t="s">
        <v>3104</v>
      </c>
      <c r="D163" t="s">
        <v>3586</v>
      </c>
      <c r="E163" t="s">
        <v>3587</v>
      </c>
      <c r="H163" t="s">
        <v>3107</v>
      </c>
      <c r="I163" t="s">
        <v>3108</v>
      </c>
      <c r="J163">
        <v>670986</v>
      </c>
      <c r="K163">
        <v>188683</v>
      </c>
      <c r="L163">
        <v>188683</v>
      </c>
      <c r="M163">
        <v>670986</v>
      </c>
      <c r="N163" t="s">
        <v>3109</v>
      </c>
      <c r="O163" t="s">
        <v>5106</v>
      </c>
      <c r="P163" t="s">
        <v>3611</v>
      </c>
      <c r="Q163" t="s">
        <v>3612</v>
      </c>
      <c r="R163" t="s">
        <v>3615</v>
      </c>
      <c r="S163" t="s">
        <v>3612</v>
      </c>
      <c r="T163" s="7" t="s">
        <v>3615</v>
      </c>
      <c r="W163">
        <v>3</v>
      </c>
      <c r="X163" t="s">
        <v>3123</v>
      </c>
      <c r="Y163" t="s">
        <v>3123</v>
      </c>
      <c r="Z163" t="s">
        <v>3123</v>
      </c>
      <c r="AA163" t="s">
        <v>3123</v>
      </c>
      <c r="AB163" t="s">
        <v>3123</v>
      </c>
      <c r="AC163" t="s">
        <v>3123</v>
      </c>
      <c r="AD163" t="s">
        <v>3123</v>
      </c>
      <c r="AE163" t="s">
        <v>3123</v>
      </c>
      <c r="AF163" t="s">
        <v>3123</v>
      </c>
      <c r="AG163" t="s">
        <v>3123</v>
      </c>
      <c r="AH163" t="s">
        <v>3123</v>
      </c>
      <c r="AI163" t="s">
        <v>3123</v>
      </c>
      <c r="AJ163" t="s">
        <v>3123</v>
      </c>
      <c r="AK163" t="s">
        <v>3123</v>
      </c>
      <c r="AL163" t="s">
        <v>3124</v>
      </c>
      <c r="AM163" t="s">
        <v>3123</v>
      </c>
      <c r="AN163" t="s">
        <v>3123</v>
      </c>
      <c r="AP163" t="s">
        <v>3615</v>
      </c>
      <c r="AQ163" s="7" t="s">
        <v>3615</v>
      </c>
    </row>
    <row r="164" spans="1:43" x14ac:dyDescent="0.25">
      <c r="A164" t="s">
        <v>3103</v>
      </c>
      <c r="C164" t="s">
        <v>3104</v>
      </c>
      <c r="D164" t="s">
        <v>3586</v>
      </c>
      <c r="E164" t="s">
        <v>3587</v>
      </c>
      <c r="H164" t="s">
        <v>3107</v>
      </c>
      <c r="I164" t="s">
        <v>3108</v>
      </c>
      <c r="J164">
        <v>445616</v>
      </c>
      <c r="K164">
        <v>188683</v>
      </c>
      <c r="L164">
        <v>188683</v>
      </c>
      <c r="M164">
        <v>445616</v>
      </c>
      <c r="N164" t="s">
        <v>3109</v>
      </c>
      <c r="O164" t="s">
        <v>5107</v>
      </c>
      <c r="P164" t="s">
        <v>3617</v>
      </c>
      <c r="Q164" t="s">
        <v>3618</v>
      </c>
      <c r="R164" t="s">
        <v>3622</v>
      </c>
      <c r="S164" t="s">
        <v>3618</v>
      </c>
      <c r="T164" s="7" t="s">
        <v>3622</v>
      </c>
      <c r="W164">
        <v>3</v>
      </c>
      <c r="X164" t="s">
        <v>3123</v>
      </c>
      <c r="Y164" t="s">
        <v>3123</v>
      </c>
      <c r="Z164" t="s">
        <v>3123</v>
      </c>
      <c r="AA164" t="s">
        <v>3123</v>
      </c>
      <c r="AB164" t="s">
        <v>3123</v>
      </c>
      <c r="AC164" t="s">
        <v>3123</v>
      </c>
      <c r="AD164" t="s">
        <v>3123</v>
      </c>
      <c r="AE164" t="s">
        <v>3123</v>
      </c>
      <c r="AF164" t="s">
        <v>3123</v>
      </c>
      <c r="AG164" t="s">
        <v>3123</v>
      </c>
      <c r="AH164" t="s">
        <v>3123</v>
      </c>
      <c r="AI164" t="s">
        <v>3123</v>
      </c>
      <c r="AJ164" t="s">
        <v>3123</v>
      </c>
      <c r="AK164" t="s">
        <v>3124</v>
      </c>
      <c r="AL164" t="s">
        <v>3123</v>
      </c>
      <c r="AM164" t="s">
        <v>3123</v>
      </c>
      <c r="AN164" t="s">
        <v>3123</v>
      </c>
      <c r="AP164" t="s">
        <v>3622</v>
      </c>
      <c r="AQ164" s="7" t="s">
        <v>3622</v>
      </c>
    </row>
    <row r="165" spans="1:43" x14ac:dyDescent="0.25">
      <c r="A165" t="s">
        <v>3103</v>
      </c>
      <c r="C165" t="s">
        <v>3104</v>
      </c>
      <c r="D165" t="s">
        <v>3586</v>
      </c>
      <c r="E165" t="s">
        <v>3587</v>
      </c>
      <c r="H165" t="s">
        <v>3107</v>
      </c>
      <c r="I165" t="s">
        <v>3108</v>
      </c>
      <c r="J165">
        <v>445617</v>
      </c>
      <c r="K165">
        <v>188683</v>
      </c>
      <c r="L165">
        <v>188683</v>
      </c>
      <c r="M165">
        <v>445617</v>
      </c>
      <c r="N165" t="s">
        <v>3109</v>
      </c>
      <c r="O165" t="s">
        <v>5108</v>
      </c>
      <c r="P165" t="s">
        <v>3617</v>
      </c>
      <c r="Q165" t="s">
        <v>3624</v>
      </c>
      <c r="R165" t="s">
        <v>3628</v>
      </c>
      <c r="S165" t="s">
        <v>3624</v>
      </c>
      <c r="T165" s="7" t="s">
        <v>3628</v>
      </c>
      <c r="W165">
        <v>3</v>
      </c>
      <c r="X165" t="s">
        <v>3123</v>
      </c>
      <c r="Y165" t="s">
        <v>3123</v>
      </c>
      <c r="Z165" t="s">
        <v>3123</v>
      </c>
      <c r="AA165" t="s">
        <v>3123</v>
      </c>
      <c r="AB165" t="s">
        <v>3123</v>
      </c>
      <c r="AC165" t="s">
        <v>3123</v>
      </c>
      <c r="AD165" t="s">
        <v>3123</v>
      </c>
      <c r="AE165" t="s">
        <v>3123</v>
      </c>
      <c r="AF165" t="s">
        <v>3123</v>
      </c>
      <c r="AG165" t="s">
        <v>3123</v>
      </c>
      <c r="AH165" t="s">
        <v>3123</v>
      </c>
      <c r="AI165" t="s">
        <v>3123</v>
      </c>
      <c r="AJ165" t="s">
        <v>3123</v>
      </c>
      <c r="AK165" t="s">
        <v>3124</v>
      </c>
      <c r="AL165" t="s">
        <v>3123</v>
      </c>
      <c r="AM165" t="s">
        <v>3123</v>
      </c>
      <c r="AN165" t="s">
        <v>3123</v>
      </c>
      <c r="AP165" t="s">
        <v>3628</v>
      </c>
      <c r="AQ165" s="7" t="s">
        <v>3628</v>
      </c>
    </row>
    <row r="166" spans="1:43" x14ac:dyDescent="0.25">
      <c r="A166" t="s">
        <v>3103</v>
      </c>
      <c r="C166" t="s">
        <v>3104</v>
      </c>
      <c r="D166" t="s">
        <v>3586</v>
      </c>
      <c r="E166" t="s">
        <v>3587</v>
      </c>
      <c r="H166" t="s">
        <v>3107</v>
      </c>
      <c r="I166" t="s">
        <v>3108</v>
      </c>
      <c r="J166">
        <v>830791</v>
      </c>
      <c r="M166">
        <v>670985</v>
      </c>
      <c r="N166" t="s">
        <v>3109</v>
      </c>
      <c r="O166" t="s">
        <v>5109</v>
      </c>
      <c r="P166" t="s">
        <v>5110</v>
      </c>
      <c r="Q166" t="s">
        <v>5111</v>
      </c>
      <c r="R166" t="s">
        <v>5112</v>
      </c>
      <c r="S166" t="s">
        <v>3605</v>
      </c>
      <c r="T166" s="7" t="s">
        <v>3609</v>
      </c>
      <c r="W166">
        <v>3</v>
      </c>
      <c r="X166" t="s">
        <v>3123</v>
      </c>
      <c r="Y166" t="s">
        <v>3123</v>
      </c>
      <c r="Z166" t="s">
        <v>3123</v>
      </c>
      <c r="AA166" t="s">
        <v>3123</v>
      </c>
      <c r="AB166" t="s">
        <v>3123</v>
      </c>
      <c r="AC166" t="s">
        <v>3123</v>
      </c>
      <c r="AD166" t="s">
        <v>3123</v>
      </c>
      <c r="AE166" t="s">
        <v>3123</v>
      </c>
      <c r="AF166" t="s">
        <v>3123</v>
      </c>
      <c r="AG166" t="s">
        <v>3123</v>
      </c>
      <c r="AH166" t="s">
        <v>3123</v>
      </c>
      <c r="AI166" t="s">
        <v>3123</v>
      </c>
      <c r="AJ166" t="s">
        <v>3123</v>
      </c>
      <c r="AK166" t="s">
        <v>3123</v>
      </c>
      <c r="AL166" t="s">
        <v>3124</v>
      </c>
      <c r="AM166" t="s">
        <v>3123</v>
      </c>
      <c r="AN166" t="s">
        <v>3123</v>
      </c>
      <c r="AP166" t="s">
        <v>5112</v>
      </c>
      <c r="AQ166" s="7" t="s">
        <v>3609</v>
      </c>
    </row>
    <row r="167" spans="1:43" x14ac:dyDescent="0.25">
      <c r="A167" t="s">
        <v>3103</v>
      </c>
      <c r="C167" t="s">
        <v>3104</v>
      </c>
      <c r="D167" t="s">
        <v>3586</v>
      </c>
      <c r="E167" t="s">
        <v>3587</v>
      </c>
      <c r="H167" t="s">
        <v>3107</v>
      </c>
      <c r="I167" t="s">
        <v>3108</v>
      </c>
      <c r="J167">
        <v>707760</v>
      </c>
      <c r="M167">
        <v>706057</v>
      </c>
      <c r="N167" t="s">
        <v>3109</v>
      </c>
      <c r="O167" t="s">
        <v>5113</v>
      </c>
      <c r="P167" t="s">
        <v>5114</v>
      </c>
      <c r="Q167" t="s">
        <v>5115</v>
      </c>
      <c r="R167" t="s">
        <v>5116</v>
      </c>
      <c r="S167" t="s">
        <v>5117</v>
      </c>
      <c r="T167" s="7" t="s">
        <v>5118</v>
      </c>
      <c r="W167">
        <v>3</v>
      </c>
      <c r="X167" t="s">
        <v>3123</v>
      </c>
      <c r="Y167" t="s">
        <v>3123</v>
      </c>
      <c r="Z167" t="s">
        <v>3123</v>
      </c>
      <c r="AA167" t="s">
        <v>3123</v>
      </c>
      <c r="AB167" t="s">
        <v>3123</v>
      </c>
      <c r="AC167" t="s">
        <v>3123</v>
      </c>
      <c r="AD167" t="s">
        <v>3123</v>
      </c>
      <c r="AE167" t="s">
        <v>3123</v>
      </c>
      <c r="AF167" t="s">
        <v>3123</v>
      </c>
      <c r="AG167" t="s">
        <v>3124</v>
      </c>
      <c r="AH167" t="s">
        <v>3123</v>
      </c>
      <c r="AI167" t="s">
        <v>3123</v>
      </c>
      <c r="AJ167" t="s">
        <v>3123</v>
      </c>
      <c r="AK167" t="s">
        <v>3123</v>
      </c>
      <c r="AL167" t="s">
        <v>3123</v>
      </c>
      <c r="AM167" t="s">
        <v>3123</v>
      </c>
      <c r="AN167" t="s">
        <v>3123</v>
      </c>
      <c r="AP167" t="s">
        <v>5116</v>
      </c>
      <c r="AQ167" s="7" t="s">
        <v>5118</v>
      </c>
    </row>
    <row r="168" spans="1:43" x14ac:dyDescent="0.25">
      <c r="A168" t="s">
        <v>3103</v>
      </c>
      <c r="C168" t="s">
        <v>3104</v>
      </c>
      <c r="D168" t="s">
        <v>3586</v>
      </c>
      <c r="E168" t="s">
        <v>3587</v>
      </c>
      <c r="H168" t="s">
        <v>3107</v>
      </c>
      <c r="I168" t="s">
        <v>3108</v>
      </c>
      <c r="J168">
        <v>452856</v>
      </c>
      <c r="M168">
        <v>445617</v>
      </c>
      <c r="N168" t="s">
        <v>3109</v>
      </c>
      <c r="O168" t="s">
        <v>5119</v>
      </c>
      <c r="P168" t="s">
        <v>3617</v>
      </c>
      <c r="Q168" t="s">
        <v>5120</v>
      </c>
      <c r="R168" t="s">
        <v>5121</v>
      </c>
      <c r="S168" t="s">
        <v>3624</v>
      </c>
      <c r="T168" s="7" t="s">
        <v>3628</v>
      </c>
      <c r="W168">
        <v>3</v>
      </c>
      <c r="X168" t="s">
        <v>3123</v>
      </c>
      <c r="Y168" t="s">
        <v>3123</v>
      </c>
      <c r="Z168" t="s">
        <v>3123</v>
      </c>
      <c r="AA168" t="s">
        <v>3123</v>
      </c>
      <c r="AB168" t="s">
        <v>3123</v>
      </c>
      <c r="AC168" t="s">
        <v>3123</v>
      </c>
      <c r="AD168" t="s">
        <v>3123</v>
      </c>
      <c r="AE168" t="s">
        <v>3123</v>
      </c>
      <c r="AF168" t="s">
        <v>3123</v>
      </c>
      <c r="AG168" t="s">
        <v>3123</v>
      </c>
      <c r="AH168" t="s">
        <v>3123</v>
      </c>
      <c r="AI168" t="s">
        <v>3123</v>
      </c>
      <c r="AJ168" t="s">
        <v>3123</v>
      </c>
      <c r="AK168" t="s">
        <v>3124</v>
      </c>
      <c r="AL168" t="s">
        <v>3123</v>
      </c>
      <c r="AM168" t="s">
        <v>3123</v>
      </c>
      <c r="AN168" t="s">
        <v>3123</v>
      </c>
      <c r="AP168" t="s">
        <v>5121</v>
      </c>
      <c r="AQ168" s="7" t="s">
        <v>3628</v>
      </c>
    </row>
    <row r="169" spans="1:43" x14ac:dyDescent="0.25">
      <c r="A169" t="s">
        <v>3103</v>
      </c>
      <c r="C169" t="s">
        <v>3104</v>
      </c>
      <c r="D169" t="s">
        <v>3586</v>
      </c>
      <c r="E169" t="s">
        <v>3587</v>
      </c>
      <c r="H169" t="s">
        <v>3107</v>
      </c>
      <c r="I169" t="s">
        <v>3108</v>
      </c>
      <c r="J169">
        <v>452857</v>
      </c>
      <c r="M169">
        <v>445616</v>
      </c>
      <c r="N169" t="s">
        <v>3109</v>
      </c>
      <c r="O169" t="s">
        <v>5122</v>
      </c>
      <c r="P169" t="s">
        <v>5123</v>
      </c>
      <c r="Q169" t="s">
        <v>5124</v>
      </c>
      <c r="R169" t="s">
        <v>5125</v>
      </c>
      <c r="S169" t="s">
        <v>3618</v>
      </c>
      <c r="T169" s="7" t="s">
        <v>3622</v>
      </c>
      <c r="W169">
        <v>3</v>
      </c>
      <c r="X169" t="s">
        <v>3123</v>
      </c>
      <c r="Y169" t="s">
        <v>3123</v>
      </c>
      <c r="Z169" t="s">
        <v>3123</v>
      </c>
      <c r="AA169" t="s">
        <v>3123</v>
      </c>
      <c r="AB169" t="s">
        <v>3123</v>
      </c>
      <c r="AC169" t="s">
        <v>3123</v>
      </c>
      <c r="AD169" t="s">
        <v>3123</v>
      </c>
      <c r="AE169" t="s">
        <v>3123</v>
      </c>
      <c r="AF169" t="s">
        <v>3123</v>
      </c>
      <c r="AG169" t="s">
        <v>3123</v>
      </c>
      <c r="AH169" t="s">
        <v>3123</v>
      </c>
      <c r="AI169" t="s">
        <v>3123</v>
      </c>
      <c r="AJ169" t="s">
        <v>3123</v>
      </c>
      <c r="AK169" t="s">
        <v>3124</v>
      </c>
      <c r="AL169" t="s">
        <v>3123</v>
      </c>
      <c r="AM169" t="s">
        <v>3123</v>
      </c>
      <c r="AN169" t="s">
        <v>3123</v>
      </c>
      <c r="AP169" t="s">
        <v>5125</v>
      </c>
      <c r="AQ169" s="7" t="s">
        <v>3622</v>
      </c>
    </row>
    <row r="170" spans="1:43" x14ac:dyDescent="0.25">
      <c r="A170" t="s">
        <v>3103</v>
      </c>
      <c r="C170" t="s">
        <v>3104</v>
      </c>
      <c r="D170" t="s">
        <v>3586</v>
      </c>
      <c r="E170" t="s">
        <v>3587</v>
      </c>
      <c r="H170" t="s">
        <v>3107</v>
      </c>
      <c r="I170" t="s">
        <v>3108</v>
      </c>
      <c r="J170">
        <v>699977</v>
      </c>
      <c r="M170">
        <v>671000</v>
      </c>
      <c r="N170" t="s">
        <v>3109</v>
      </c>
      <c r="O170" t="s">
        <v>5126</v>
      </c>
      <c r="P170" t="s">
        <v>3604</v>
      </c>
      <c r="Q170" t="s">
        <v>5127</v>
      </c>
      <c r="R170" t="s">
        <v>5128</v>
      </c>
      <c r="S170" t="s">
        <v>5129</v>
      </c>
      <c r="T170" s="7" t="s">
        <v>5130</v>
      </c>
      <c r="W170">
        <v>3</v>
      </c>
      <c r="X170" t="s">
        <v>3123</v>
      </c>
      <c r="Y170" t="s">
        <v>3123</v>
      </c>
      <c r="Z170" t="s">
        <v>3123</v>
      </c>
      <c r="AA170" t="s">
        <v>3123</v>
      </c>
      <c r="AB170" t="s">
        <v>3123</v>
      </c>
      <c r="AC170" t="s">
        <v>3123</v>
      </c>
      <c r="AD170" t="s">
        <v>3123</v>
      </c>
      <c r="AE170" t="s">
        <v>3123</v>
      </c>
      <c r="AF170" t="s">
        <v>3123</v>
      </c>
      <c r="AG170" t="s">
        <v>3123</v>
      </c>
      <c r="AH170" t="s">
        <v>3123</v>
      </c>
      <c r="AI170" t="s">
        <v>3123</v>
      </c>
      <c r="AJ170" t="s">
        <v>3123</v>
      </c>
      <c r="AK170" t="s">
        <v>3123</v>
      </c>
      <c r="AL170" t="s">
        <v>3124</v>
      </c>
      <c r="AM170" t="s">
        <v>3123</v>
      </c>
      <c r="AN170" t="s">
        <v>3123</v>
      </c>
      <c r="AP170" t="s">
        <v>5128</v>
      </c>
      <c r="AQ170" s="7" t="s">
        <v>5130</v>
      </c>
    </row>
    <row r="171" spans="1:43" x14ac:dyDescent="0.25">
      <c r="A171" t="s">
        <v>3103</v>
      </c>
      <c r="C171" t="s">
        <v>3104</v>
      </c>
      <c r="D171" t="s">
        <v>3586</v>
      </c>
      <c r="E171" t="s">
        <v>3587</v>
      </c>
      <c r="H171" t="s">
        <v>3107</v>
      </c>
      <c r="I171" t="s">
        <v>3108</v>
      </c>
      <c r="J171">
        <v>79713</v>
      </c>
      <c r="K171">
        <v>188683</v>
      </c>
      <c r="L171">
        <v>188683</v>
      </c>
      <c r="M171">
        <v>79713</v>
      </c>
      <c r="N171" t="s">
        <v>3109</v>
      </c>
      <c r="O171" t="s">
        <v>5131</v>
      </c>
      <c r="P171" t="s">
        <v>3630</v>
      </c>
      <c r="Q171" t="s">
        <v>3637</v>
      </c>
      <c r="R171" t="s">
        <v>3640</v>
      </c>
      <c r="S171" t="s">
        <v>3637</v>
      </c>
      <c r="T171" s="7" t="s">
        <v>3640</v>
      </c>
      <c r="U171" t="s">
        <v>3636</v>
      </c>
      <c r="W171">
        <v>3</v>
      </c>
      <c r="X171" t="s">
        <v>3102</v>
      </c>
      <c r="AP171" t="s">
        <v>3640</v>
      </c>
      <c r="AQ171" s="7" t="s">
        <v>3640</v>
      </c>
    </row>
    <row r="172" spans="1:43" x14ac:dyDescent="0.25">
      <c r="A172" t="s">
        <v>3103</v>
      </c>
      <c r="C172" t="s">
        <v>3104</v>
      </c>
      <c r="D172" t="s">
        <v>3105</v>
      </c>
      <c r="E172" t="s">
        <v>3106</v>
      </c>
      <c r="H172" t="s">
        <v>3107</v>
      </c>
      <c r="I172" t="s">
        <v>3108</v>
      </c>
      <c r="J172">
        <v>79714</v>
      </c>
      <c r="M172">
        <v>110244</v>
      </c>
      <c r="N172" t="s">
        <v>3109</v>
      </c>
      <c r="O172" t="s">
        <v>5132</v>
      </c>
      <c r="P172" t="s">
        <v>5133</v>
      </c>
      <c r="Q172" t="s">
        <v>5134</v>
      </c>
      <c r="R172" t="s">
        <v>3762</v>
      </c>
      <c r="S172" t="s">
        <v>5135</v>
      </c>
      <c r="T172" s="7" t="s">
        <v>2712</v>
      </c>
      <c r="U172" t="s">
        <v>5136</v>
      </c>
      <c r="V172" t="s">
        <v>5137</v>
      </c>
      <c r="W172">
        <v>3</v>
      </c>
      <c r="X172" t="s">
        <v>3135</v>
      </c>
      <c r="AP172" t="s">
        <v>3762</v>
      </c>
      <c r="AQ172" s="7" t="s">
        <v>2712</v>
      </c>
    </row>
    <row r="173" spans="1:43" x14ac:dyDescent="0.25">
      <c r="A173" t="s">
        <v>3103</v>
      </c>
      <c r="C173" t="s">
        <v>3104</v>
      </c>
      <c r="D173" t="s">
        <v>3105</v>
      </c>
      <c r="E173" t="s">
        <v>3106</v>
      </c>
      <c r="H173" t="s">
        <v>3107</v>
      </c>
      <c r="I173" t="s">
        <v>3108</v>
      </c>
      <c r="J173">
        <v>79715</v>
      </c>
      <c r="M173">
        <v>110244</v>
      </c>
      <c r="N173" t="s">
        <v>3109</v>
      </c>
      <c r="O173" t="s">
        <v>5138</v>
      </c>
      <c r="P173" t="s">
        <v>5139</v>
      </c>
      <c r="Q173" t="s">
        <v>5140</v>
      </c>
      <c r="R173" t="s">
        <v>5141</v>
      </c>
      <c r="S173" t="s">
        <v>5135</v>
      </c>
      <c r="T173" s="7" t="s">
        <v>2712</v>
      </c>
      <c r="U173" t="s">
        <v>5136</v>
      </c>
      <c r="V173" t="s">
        <v>5137</v>
      </c>
      <c r="W173">
        <v>3</v>
      </c>
      <c r="X173" t="s">
        <v>3135</v>
      </c>
      <c r="AP173" t="s">
        <v>5141</v>
      </c>
      <c r="AQ173" s="7" t="s">
        <v>2712</v>
      </c>
    </row>
    <row r="174" spans="1:43" x14ac:dyDescent="0.25">
      <c r="A174" t="s">
        <v>3103</v>
      </c>
      <c r="B174" t="s">
        <v>3714</v>
      </c>
      <c r="C174" t="s">
        <v>3715</v>
      </c>
      <c r="D174" t="s">
        <v>3716</v>
      </c>
      <c r="E174" t="s">
        <v>5142</v>
      </c>
      <c r="F174" t="s">
        <v>5143</v>
      </c>
      <c r="G174" t="s">
        <v>5144</v>
      </c>
      <c r="H174" t="s">
        <v>3719</v>
      </c>
      <c r="I174" t="s">
        <v>3720</v>
      </c>
      <c r="J174">
        <v>686272</v>
      </c>
      <c r="M174">
        <v>77274</v>
      </c>
      <c r="N174" t="s">
        <v>3109</v>
      </c>
      <c r="O174" t="s">
        <v>5145</v>
      </c>
      <c r="P174" t="s">
        <v>5146</v>
      </c>
      <c r="Q174" t="s">
        <v>5147</v>
      </c>
      <c r="R174" t="s">
        <v>5148</v>
      </c>
      <c r="S174" t="s">
        <v>5149</v>
      </c>
      <c r="T174" s="7" t="s">
        <v>5150</v>
      </c>
      <c r="W174">
        <v>1</v>
      </c>
      <c r="X174" t="s">
        <v>3135</v>
      </c>
      <c r="AP174" t="s">
        <v>5148</v>
      </c>
      <c r="AQ174" s="7" t="s">
        <v>5150</v>
      </c>
    </row>
    <row r="175" spans="1:43" x14ac:dyDescent="0.25">
      <c r="A175" t="s">
        <v>3103</v>
      </c>
      <c r="B175" t="s">
        <v>3714</v>
      </c>
      <c r="C175" t="s">
        <v>3715</v>
      </c>
      <c r="D175" t="s">
        <v>3716</v>
      </c>
      <c r="E175" t="s">
        <v>5142</v>
      </c>
      <c r="F175" t="s">
        <v>5143</v>
      </c>
      <c r="G175" t="s">
        <v>5144</v>
      </c>
      <c r="H175" t="s">
        <v>3719</v>
      </c>
      <c r="I175" t="s">
        <v>3720</v>
      </c>
      <c r="J175">
        <v>686270</v>
      </c>
      <c r="M175">
        <v>77266</v>
      </c>
      <c r="N175" t="s">
        <v>3109</v>
      </c>
      <c r="O175" t="s">
        <v>5151</v>
      </c>
      <c r="P175" t="s">
        <v>5152</v>
      </c>
      <c r="Q175" t="s">
        <v>5153</v>
      </c>
      <c r="R175" t="s">
        <v>5154</v>
      </c>
      <c r="S175" t="s">
        <v>5155</v>
      </c>
      <c r="T175" s="7" t="s">
        <v>5156</v>
      </c>
      <c r="W175">
        <v>1</v>
      </c>
      <c r="X175" t="s">
        <v>3135</v>
      </c>
      <c r="AP175" t="s">
        <v>5154</v>
      </c>
      <c r="AQ175" s="7" t="s">
        <v>5156</v>
      </c>
    </row>
    <row r="176" spans="1:43" x14ac:dyDescent="0.25">
      <c r="A176" t="s">
        <v>3103</v>
      </c>
      <c r="B176" t="s">
        <v>3953</v>
      </c>
      <c r="C176" t="s">
        <v>5157</v>
      </c>
      <c r="D176" t="s">
        <v>5158</v>
      </c>
      <c r="E176" t="s">
        <v>5159</v>
      </c>
      <c r="H176" t="s">
        <v>3719</v>
      </c>
      <c r="I176" t="s">
        <v>3957</v>
      </c>
      <c r="J176">
        <v>688239</v>
      </c>
      <c r="M176">
        <v>653724</v>
      </c>
      <c r="N176" t="s">
        <v>3109</v>
      </c>
      <c r="O176" t="s">
        <v>5160</v>
      </c>
      <c r="P176" t="s">
        <v>5161</v>
      </c>
      <c r="Q176" t="s">
        <v>5162</v>
      </c>
      <c r="R176" t="s">
        <v>5163</v>
      </c>
      <c r="S176" t="s">
        <v>5164</v>
      </c>
      <c r="T176" s="7" t="s">
        <v>5165</v>
      </c>
      <c r="W176">
        <v>2</v>
      </c>
      <c r="X176" t="s">
        <v>3676</v>
      </c>
      <c r="AP176" t="s">
        <v>5163</v>
      </c>
      <c r="AQ176" s="7" t="s">
        <v>5165</v>
      </c>
    </row>
    <row r="177" spans="1:43" x14ac:dyDescent="0.25">
      <c r="A177" t="s">
        <v>3103</v>
      </c>
      <c r="B177" t="s">
        <v>3714</v>
      </c>
      <c r="C177" t="s">
        <v>3715</v>
      </c>
      <c r="D177" t="s">
        <v>5166</v>
      </c>
      <c r="E177" t="s">
        <v>5167</v>
      </c>
      <c r="H177" t="s">
        <v>3719</v>
      </c>
      <c r="I177" t="s">
        <v>3720</v>
      </c>
      <c r="J177">
        <v>689092</v>
      </c>
      <c r="M177">
        <v>388218</v>
      </c>
      <c r="N177" t="s">
        <v>3109</v>
      </c>
      <c r="O177" t="s">
        <v>5168</v>
      </c>
      <c r="P177" t="s">
        <v>5169</v>
      </c>
      <c r="Q177" t="s">
        <v>5170</v>
      </c>
      <c r="R177" t="s">
        <v>5171</v>
      </c>
      <c r="S177" t="s">
        <v>5172</v>
      </c>
      <c r="T177" s="7" t="s">
        <v>5173</v>
      </c>
      <c r="W177">
        <v>1</v>
      </c>
      <c r="X177" t="s">
        <v>3102</v>
      </c>
      <c r="Z177" t="s">
        <v>3135</v>
      </c>
      <c r="AA177" t="s">
        <v>3135</v>
      </c>
      <c r="AP177" t="s">
        <v>5171</v>
      </c>
      <c r="AQ177" s="7" t="s">
        <v>5173</v>
      </c>
    </row>
    <row r="178" spans="1:43" x14ac:dyDescent="0.25">
      <c r="A178" t="s">
        <v>3103</v>
      </c>
      <c r="C178" t="s">
        <v>3104</v>
      </c>
      <c r="D178" t="s">
        <v>3655</v>
      </c>
      <c r="E178" t="s">
        <v>3656</v>
      </c>
      <c r="H178" t="s">
        <v>3107</v>
      </c>
      <c r="I178" t="s">
        <v>3108</v>
      </c>
      <c r="J178">
        <v>705760</v>
      </c>
      <c r="K178">
        <v>627836</v>
      </c>
      <c r="L178">
        <v>627836</v>
      </c>
      <c r="M178">
        <v>705760</v>
      </c>
      <c r="N178" t="s">
        <v>3109</v>
      </c>
      <c r="O178" t="s">
        <v>5174</v>
      </c>
      <c r="P178" t="s">
        <v>3650</v>
      </c>
      <c r="Q178" t="s">
        <v>3651</v>
      </c>
      <c r="R178" t="s">
        <v>3657</v>
      </c>
      <c r="S178" t="s">
        <v>3651</v>
      </c>
      <c r="T178" s="7" t="s">
        <v>3657</v>
      </c>
      <c r="W178">
        <v>3</v>
      </c>
      <c r="X178" t="s">
        <v>3123</v>
      </c>
      <c r="Y178" t="s">
        <v>3123</v>
      </c>
      <c r="Z178" t="s">
        <v>3123</v>
      </c>
      <c r="AA178" t="s">
        <v>3123</v>
      </c>
      <c r="AB178" t="s">
        <v>3123</v>
      </c>
      <c r="AC178" t="s">
        <v>3123</v>
      </c>
      <c r="AD178" t="s">
        <v>3123</v>
      </c>
      <c r="AE178" t="s">
        <v>3123</v>
      </c>
      <c r="AF178" t="s">
        <v>3123</v>
      </c>
      <c r="AG178" t="s">
        <v>3124</v>
      </c>
      <c r="AH178" t="s">
        <v>3123</v>
      </c>
      <c r="AI178" t="s">
        <v>3123</v>
      </c>
      <c r="AJ178" t="s">
        <v>3123</v>
      </c>
      <c r="AK178" t="s">
        <v>3123</v>
      </c>
      <c r="AL178" t="s">
        <v>3123</v>
      </c>
      <c r="AM178" t="s">
        <v>3123</v>
      </c>
      <c r="AN178" t="s">
        <v>3123</v>
      </c>
      <c r="AP178" t="s">
        <v>3657</v>
      </c>
      <c r="AQ178" s="7" t="s">
        <v>3657</v>
      </c>
    </row>
    <row r="179" spans="1:43" x14ac:dyDescent="0.25">
      <c r="A179" t="s">
        <v>3103</v>
      </c>
      <c r="C179" t="s">
        <v>3104</v>
      </c>
      <c r="D179" t="s">
        <v>3655</v>
      </c>
      <c r="E179" t="s">
        <v>3656</v>
      </c>
      <c r="H179" t="s">
        <v>3107</v>
      </c>
      <c r="I179" t="s">
        <v>3108</v>
      </c>
      <c r="J179">
        <v>705761</v>
      </c>
      <c r="K179">
        <v>627836</v>
      </c>
      <c r="L179">
        <v>627836</v>
      </c>
      <c r="M179">
        <v>705761</v>
      </c>
      <c r="N179" t="s">
        <v>3109</v>
      </c>
      <c r="O179" t="s">
        <v>5175</v>
      </c>
      <c r="P179" t="s">
        <v>3723</v>
      </c>
      <c r="Q179" t="s">
        <v>3724</v>
      </c>
      <c r="R179" t="s">
        <v>3727</v>
      </c>
      <c r="S179" t="s">
        <v>3724</v>
      </c>
      <c r="T179" s="7" t="s">
        <v>3727</v>
      </c>
      <c r="W179">
        <v>3</v>
      </c>
      <c r="X179" t="s">
        <v>3123</v>
      </c>
      <c r="Y179" t="s">
        <v>3123</v>
      </c>
      <c r="Z179" t="s">
        <v>3123</v>
      </c>
      <c r="AA179" t="s">
        <v>3123</v>
      </c>
      <c r="AB179" t="s">
        <v>3123</v>
      </c>
      <c r="AC179" t="s">
        <v>3123</v>
      </c>
      <c r="AD179" t="s">
        <v>3123</v>
      </c>
      <c r="AE179" t="s">
        <v>3123</v>
      </c>
      <c r="AF179" t="s">
        <v>3123</v>
      </c>
      <c r="AG179" t="s">
        <v>3124</v>
      </c>
      <c r="AH179" t="s">
        <v>3123</v>
      </c>
      <c r="AI179" t="s">
        <v>3123</v>
      </c>
      <c r="AJ179" t="s">
        <v>3123</v>
      </c>
      <c r="AK179" t="s">
        <v>3123</v>
      </c>
      <c r="AL179" t="s">
        <v>3123</v>
      </c>
      <c r="AM179" t="s">
        <v>3123</v>
      </c>
      <c r="AN179" t="s">
        <v>3123</v>
      </c>
      <c r="AP179" t="s">
        <v>3727</v>
      </c>
      <c r="AQ179" s="7" t="s">
        <v>3727</v>
      </c>
    </row>
    <row r="180" spans="1:43" x14ac:dyDescent="0.25">
      <c r="A180" t="s">
        <v>3103</v>
      </c>
      <c r="B180" t="s">
        <v>3714</v>
      </c>
      <c r="C180" t="s">
        <v>3715</v>
      </c>
      <c r="D180" t="s">
        <v>3716</v>
      </c>
      <c r="E180" t="s">
        <v>3717</v>
      </c>
      <c r="G180" t="s">
        <v>3718</v>
      </c>
      <c r="H180" t="s">
        <v>3719</v>
      </c>
      <c r="I180" t="s">
        <v>3720</v>
      </c>
      <c r="J180">
        <v>568479</v>
      </c>
      <c r="M180">
        <v>370859</v>
      </c>
      <c r="N180" t="s">
        <v>3109</v>
      </c>
      <c r="O180" t="s">
        <v>5176</v>
      </c>
      <c r="P180" t="s">
        <v>5177</v>
      </c>
      <c r="Q180" t="s">
        <v>5178</v>
      </c>
      <c r="R180" t="s">
        <v>5179</v>
      </c>
      <c r="S180" t="s">
        <v>3710</v>
      </c>
      <c r="T180" s="7" t="s">
        <v>3721</v>
      </c>
      <c r="W180">
        <v>1</v>
      </c>
      <c r="X180" t="s">
        <v>3102</v>
      </c>
      <c r="AP180" t="s">
        <v>5179</v>
      </c>
      <c r="AQ180" s="7" t="s">
        <v>3721</v>
      </c>
    </row>
    <row r="181" spans="1:43" x14ac:dyDescent="0.25">
      <c r="A181" t="s">
        <v>3103</v>
      </c>
      <c r="B181" t="s">
        <v>3714</v>
      </c>
      <c r="C181" t="s">
        <v>3715</v>
      </c>
      <c r="D181" t="s">
        <v>3716</v>
      </c>
      <c r="E181" t="s">
        <v>3717</v>
      </c>
      <c r="G181" t="s">
        <v>3718</v>
      </c>
      <c r="H181" t="s">
        <v>3719</v>
      </c>
      <c r="I181" t="s">
        <v>3720</v>
      </c>
      <c r="J181">
        <v>553587</v>
      </c>
      <c r="M181">
        <v>370859</v>
      </c>
      <c r="N181" t="s">
        <v>3109</v>
      </c>
      <c r="O181" t="s">
        <v>5180</v>
      </c>
      <c r="Q181" t="s">
        <v>5181</v>
      </c>
      <c r="R181" t="s">
        <v>5182</v>
      </c>
      <c r="S181" t="s">
        <v>3710</v>
      </c>
      <c r="T181" s="7" t="s">
        <v>3721</v>
      </c>
      <c r="W181">
        <v>1</v>
      </c>
      <c r="X181" t="s">
        <v>3102</v>
      </c>
      <c r="AP181" t="s">
        <v>5182</v>
      </c>
      <c r="AQ181" s="7" t="s">
        <v>3721</v>
      </c>
    </row>
    <row r="182" spans="1:43" x14ac:dyDescent="0.25">
      <c r="A182" t="s">
        <v>3103</v>
      </c>
      <c r="B182" t="s">
        <v>3714</v>
      </c>
      <c r="C182" t="s">
        <v>3715</v>
      </c>
      <c r="D182" t="s">
        <v>3716</v>
      </c>
      <c r="E182" t="s">
        <v>3717</v>
      </c>
      <c r="G182" t="s">
        <v>3718</v>
      </c>
      <c r="H182" t="s">
        <v>3719</v>
      </c>
      <c r="I182" t="s">
        <v>3720</v>
      </c>
      <c r="J182">
        <v>370859</v>
      </c>
      <c r="K182">
        <v>354596</v>
      </c>
      <c r="L182">
        <v>354596</v>
      </c>
      <c r="M182">
        <v>370859</v>
      </c>
      <c r="N182" t="s">
        <v>3109</v>
      </c>
      <c r="O182" t="s">
        <v>5183</v>
      </c>
      <c r="P182" t="s">
        <v>3709</v>
      </c>
      <c r="Q182" t="s">
        <v>3710</v>
      </c>
      <c r="R182" t="s">
        <v>3721</v>
      </c>
      <c r="S182" t="s">
        <v>3710</v>
      </c>
      <c r="T182" s="7" t="s">
        <v>3721</v>
      </c>
      <c r="W182">
        <v>1</v>
      </c>
      <c r="X182" t="s">
        <v>3102</v>
      </c>
      <c r="AP182" t="s">
        <v>3721</v>
      </c>
      <c r="AQ182" s="7" t="s">
        <v>3721</v>
      </c>
    </row>
    <row r="183" spans="1:43" x14ac:dyDescent="0.25">
      <c r="A183" t="s">
        <v>3103</v>
      </c>
      <c r="C183" t="s">
        <v>3104</v>
      </c>
      <c r="D183" t="s">
        <v>3646</v>
      </c>
      <c r="E183" t="s">
        <v>3665</v>
      </c>
      <c r="F183" t="s">
        <v>3666</v>
      </c>
      <c r="G183" t="s">
        <v>3667</v>
      </c>
      <c r="H183" t="s">
        <v>3107</v>
      </c>
      <c r="I183" t="s">
        <v>3108</v>
      </c>
      <c r="J183">
        <v>79716</v>
      </c>
      <c r="K183">
        <v>715600</v>
      </c>
      <c r="L183">
        <v>715600</v>
      </c>
      <c r="M183">
        <v>79716</v>
      </c>
      <c r="N183" t="s">
        <v>3109</v>
      </c>
      <c r="O183" t="s">
        <v>5184</v>
      </c>
      <c r="P183" t="s">
        <v>3659</v>
      </c>
      <c r="Q183" t="s">
        <v>3661</v>
      </c>
      <c r="R183" t="s">
        <v>3668</v>
      </c>
      <c r="S183" t="s">
        <v>3661</v>
      </c>
      <c r="T183" s="7" t="s">
        <v>3668</v>
      </c>
      <c r="U183" t="s">
        <v>3660</v>
      </c>
      <c r="W183">
        <v>7</v>
      </c>
      <c r="X183" t="s">
        <v>3135</v>
      </c>
      <c r="AP183" t="s">
        <v>3668</v>
      </c>
      <c r="AQ183" s="7" t="s">
        <v>3668</v>
      </c>
    </row>
    <row r="184" spans="1:43" x14ac:dyDescent="0.25">
      <c r="A184" t="s">
        <v>3103</v>
      </c>
      <c r="C184" t="s">
        <v>3104</v>
      </c>
      <c r="D184" t="s">
        <v>3146</v>
      </c>
      <c r="E184" t="s">
        <v>3698</v>
      </c>
      <c r="H184" t="s">
        <v>3148</v>
      </c>
      <c r="I184" t="s">
        <v>3149</v>
      </c>
      <c r="J184">
        <v>656516</v>
      </c>
      <c r="K184">
        <v>656301</v>
      </c>
      <c r="L184">
        <v>656301</v>
      </c>
      <c r="M184">
        <v>656516</v>
      </c>
      <c r="N184" t="s">
        <v>3109</v>
      </c>
      <c r="O184" t="s">
        <v>5185</v>
      </c>
      <c r="P184" t="s">
        <v>3694</v>
      </c>
      <c r="Q184" t="s">
        <v>3695</v>
      </c>
      <c r="R184" t="s">
        <v>3699</v>
      </c>
      <c r="S184" t="s">
        <v>3695</v>
      </c>
      <c r="T184" s="7" t="s">
        <v>3699</v>
      </c>
      <c r="W184">
        <v>7</v>
      </c>
      <c r="X184" t="s">
        <v>3123</v>
      </c>
      <c r="Y184" t="s">
        <v>3123</v>
      </c>
      <c r="Z184" t="s">
        <v>3123</v>
      </c>
      <c r="AA184" t="s">
        <v>3123</v>
      </c>
      <c r="AB184" t="s">
        <v>3123</v>
      </c>
      <c r="AC184" t="s">
        <v>3123</v>
      </c>
      <c r="AD184" t="s">
        <v>3123</v>
      </c>
      <c r="AE184" t="s">
        <v>3123</v>
      </c>
      <c r="AF184" t="s">
        <v>3123</v>
      </c>
      <c r="AG184" t="s">
        <v>3123</v>
      </c>
      <c r="AH184" t="s">
        <v>3123</v>
      </c>
      <c r="AI184" t="s">
        <v>3123</v>
      </c>
      <c r="AJ184" t="s">
        <v>3123</v>
      </c>
      <c r="AK184" t="s">
        <v>3123</v>
      </c>
      <c r="AL184" t="s">
        <v>3124</v>
      </c>
      <c r="AM184" t="s">
        <v>3123</v>
      </c>
      <c r="AN184" t="s">
        <v>3123</v>
      </c>
      <c r="AP184" t="s">
        <v>3699</v>
      </c>
      <c r="AQ184" s="7" t="s">
        <v>3699</v>
      </c>
    </row>
    <row r="185" spans="1:43" x14ac:dyDescent="0.25">
      <c r="A185" t="s">
        <v>3103</v>
      </c>
      <c r="C185" t="s">
        <v>3104</v>
      </c>
      <c r="D185" t="s">
        <v>3105</v>
      </c>
      <c r="E185" t="s">
        <v>3106</v>
      </c>
      <c r="H185" t="s">
        <v>3107</v>
      </c>
      <c r="I185" t="s">
        <v>3108</v>
      </c>
      <c r="J185">
        <v>79717</v>
      </c>
      <c r="K185">
        <v>188713</v>
      </c>
      <c r="L185">
        <v>188713</v>
      </c>
      <c r="M185">
        <v>79717</v>
      </c>
      <c r="N185" t="s">
        <v>3109</v>
      </c>
      <c r="O185" t="s">
        <v>5186</v>
      </c>
      <c r="P185" t="s">
        <v>3670</v>
      </c>
      <c r="Q185" t="s">
        <v>3672</v>
      </c>
      <c r="R185" t="s">
        <v>3678</v>
      </c>
      <c r="S185" t="s">
        <v>3672</v>
      </c>
      <c r="T185" s="7" t="s">
        <v>3678</v>
      </c>
      <c r="V185" t="s">
        <v>3671</v>
      </c>
      <c r="W185">
        <v>7</v>
      </c>
      <c r="X185" t="s">
        <v>3676</v>
      </c>
      <c r="Y185" t="s">
        <v>3135</v>
      </c>
      <c r="Z185" t="s">
        <v>3102</v>
      </c>
      <c r="AA185" t="s">
        <v>3102</v>
      </c>
      <c r="AB185" t="s">
        <v>3102</v>
      </c>
      <c r="AC185" t="s">
        <v>3102</v>
      </c>
      <c r="AE185" t="s">
        <v>3677</v>
      </c>
      <c r="AG185" t="s">
        <v>3102</v>
      </c>
      <c r="AK185" t="s">
        <v>3102</v>
      </c>
      <c r="AP185" t="s">
        <v>3678</v>
      </c>
      <c r="AQ185" s="7" t="s">
        <v>3678</v>
      </c>
    </row>
    <row r="186" spans="1:43" x14ac:dyDescent="0.25">
      <c r="A186" t="s">
        <v>3103</v>
      </c>
      <c r="C186" t="s">
        <v>3104</v>
      </c>
      <c r="D186" t="s">
        <v>3105</v>
      </c>
      <c r="E186" t="s">
        <v>3106</v>
      </c>
      <c r="H186" t="s">
        <v>3107</v>
      </c>
      <c r="I186" t="s">
        <v>3108</v>
      </c>
      <c r="J186">
        <v>160344</v>
      </c>
      <c r="K186">
        <v>188713</v>
      </c>
      <c r="L186">
        <v>188713</v>
      </c>
      <c r="M186">
        <v>160344</v>
      </c>
      <c r="N186" t="s">
        <v>3109</v>
      </c>
      <c r="O186" t="s">
        <v>5187</v>
      </c>
      <c r="P186" t="s">
        <v>3680</v>
      </c>
      <c r="Q186" t="s">
        <v>3681</v>
      </c>
      <c r="R186" t="s">
        <v>3685</v>
      </c>
      <c r="S186" t="s">
        <v>3681</v>
      </c>
      <c r="T186" s="7" t="s">
        <v>3685</v>
      </c>
      <c r="W186">
        <v>3</v>
      </c>
      <c r="X186" t="s">
        <v>3102</v>
      </c>
      <c r="Z186" t="s">
        <v>3135</v>
      </c>
      <c r="AA186" t="s">
        <v>3123</v>
      </c>
      <c r="AB186" t="s">
        <v>3135</v>
      </c>
      <c r="AC186" t="s">
        <v>3123</v>
      </c>
      <c r="AP186" t="s">
        <v>3685</v>
      </c>
      <c r="AQ186" s="7" t="s">
        <v>3685</v>
      </c>
    </row>
    <row r="187" spans="1:43" x14ac:dyDescent="0.25">
      <c r="A187" t="s">
        <v>3103</v>
      </c>
      <c r="B187" t="s">
        <v>3714</v>
      </c>
      <c r="C187" t="s">
        <v>3715</v>
      </c>
      <c r="D187" t="s">
        <v>5166</v>
      </c>
      <c r="E187" t="s">
        <v>5188</v>
      </c>
      <c r="H187" t="s">
        <v>3719</v>
      </c>
      <c r="I187" t="s">
        <v>3720</v>
      </c>
      <c r="J187">
        <v>686861</v>
      </c>
      <c r="M187">
        <v>365836</v>
      </c>
      <c r="N187" t="s">
        <v>3109</v>
      </c>
      <c r="O187" t="s">
        <v>5189</v>
      </c>
      <c r="P187" t="s">
        <v>5190</v>
      </c>
      <c r="Q187" t="s">
        <v>5191</v>
      </c>
      <c r="R187" t="s">
        <v>5192</v>
      </c>
      <c r="S187" t="s">
        <v>5193</v>
      </c>
      <c r="T187" s="7" t="s">
        <v>5194</v>
      </c>
      <c r="W187">
        <v>1</v>
      </c>
      <c r="X187" t="s">
        <v>3135</v>
      </c>
      <c r="AP187" t="s">
        <v>5192</v>
      </c>
      <c r="AQ187" s="7" t="s">
        <v>5194</v>
      </c>
    </row>
    <row r="188" spans="1:43" x14ac:dyDescent="0.25">
      <c r="A188" t="s">
        <v>3103</v>
      </c>
      <c r="C188" t="s">
        <v>3104</v>
      </c>
      <c r="D188" t="s">
        <v>3105</v>
      </c>
      <c r="E188" t="s">
        <v>3106</v>
      </c>
      <c r="H188" t="s">
        <v>3107</v>
      </c>
      <c r="I188" t="s">
        <v>3108</v>
      </c>
      <c r="J188">
        <v>79718</v>
      </c>
      <c r="M188">
        <v>130491</v>
      </c>
      <c r="N188" t="s">
        <v>3109</v>
      </c>
      <c r="O188" t="s">
        <v>5195</v>
      </c>
      <c r="P188" t="s">
        <v>5196</v>
      </c>
      <c r="Q188" t="s">
        <v>5197</v>
      </c>
      <c r="R188" t="s">
        <v>3762</v>
      </c>
      <c r="S188" t="s">
        <v>5198</v>
      </c>
      <c r="T188" s="7" t="s">
        <v>2835</v>
      </c>
      <c r="U188" t="s">
        <v>5199</v>
      </c>
      <c r="V188" t="s">
        <v>5200</v>
      </c>
      <c r="W188">
        <v>3</v>
      </c>
      <c r="X188" t="s">
        <v>3102</v>
      </c>
      <c r="AG188" t="s">
        <v>3102</v>
      </c>
      <c r="AL188" t="s">
        <v>3102</v>
      </c>
      <c r="AP188" t="s">
        <v>3762</v>
      </c>
      <c r="AQ188" s="7" t="s">
        <v>2835</v>
      </c>
    </row>
    <row r="189" spans="1:43" x14ac:dyDescent="0.25">
      <c r="A189" t="s">
        <v>3103</v>
      </c>
      <c r="C189" t="s">
        <v>3104</v>
      </c>
      <c r="D189" t="s">
        <v>3646</v>
      </c>
      <c r="E189" t="s">
        <v>3647</v>
      </c>
      <c r="H189" t="s">
        <v>3107</v>
      </c>
      <c r="I189" t="s">
        <v>3108</v>
      </c>
      <c r="J189">
        <v>611761</v>
      </c>
      <c r="K189">
        <v>188719</v>
      </c>
      <c r="L189">
        <v>188719</v>
      </c>
      <c r="M189">
        <v>611761</v>
      </c>
      <c r="N189" t="s">
        <v>3109</v>
      </c>
      <c r="O189" t="s">
        <v>5201</v>
      </c>
      <c r="P189" t="s">
        <v>3642</v>
      </c>
      <c r="Q189" t="s">
        <v>3643</v>
      </c>
      <c r="R189" t="s">
        <v>3648</v>
      </c>
      <c r="S189" t="s">
        <v>3643</v>
      </c>
      <c r="T189" s="7" t="s">
        <v>3648</v>
      </c>
      <c r="W189">
        <v>7</v>
      </c>
      <c r="X189" t="s">
        <v>3102</v>
      </c>
      <c r="AP189" t="s">
        <v>3648</v>
      </c>
      <c r="AQ189" s="7" t="s">
        <v>3648</v>
      </c>
    </row>
    <row r="190" spans="1:43" x14ac:dyDescent="0.25">
      <c r="A190" t="s">
        <v>3103</v>
      </c>
      <c r="C190" t="s">
        <v>3104</v>
      </c>
      <c r="D190" t="s">
        <v>3646</v>
      </c>
      <c r="E190" t="s">
        <v>3647</v>
      </c>
      <c r="H190" t="s">
        <v>3107</v>
      </c>
      <c r="I190" t="s">
        <v>3108</v>
      </c>
      <c r="J190">
        <v>788767</v>
      </c>
      <c r="K190">
        <v>188719</v>
      </c>
      <c r="L190">
        <v>188719</v>
      </c>
      <c r="M190">
        <v>788767</v>
      </c>
      <c r="N190" t="s">
        <v>3109</v>
      </c>
      <c r="O190" t="s">
        <v>5202</v>
      </c>
      <c r="P190" t="s">
        <v>3687</v>
      </c>
      <c r="Q190" t="s">
        <v>3688</v>
      </c>
      <c r="R190" t="s">
        <v>3692</v>
      </c>
      <c r="S190" t="s">
        <v>3688</v>
      </c>
      <c r="T190" s="7" t="s">
        <v>3692</v>
      </c>
      <c r="W190">
        <v>7</v>
      </c>
      <c r="X190" t="s">
        <v>3135</v>
      </c>
      <c r="AP190" t="s">
        <v>3692</v>
      </c>
      <c r="AQ190" s="7" t="s">
        <v>3692</v>
      </c>
    </row>
    <row r="191" spans="1:43" x14ac:dyDescent="0.25">
      <c r="A191" t="s">
        <v>3103</v>
      </c>
      <c r="C191" t="s">
        <v>3104</v>
      </c>
      <c r="D191" t="s">
        <v>3646</v>
      </c>
      <c r="E191" t="s">
        <v>3647</v>
      </c>
      <c r="H191" t="s">
        <v>3107</v>
      </c>
      <c r="I191" t="s">
        <v>3108</v>
      </c>
      <c r="J191">
        <v>79719</v>
      </c>
      <c r="M191">
        <v>79721</v>
      </c>
      <c r="N191" t="s">
        <v>3109</v>
      </c>
      <c r="O191" t="s">
        <v>5203</v>
      </c>
      <c r="P191" t="s">
        <v>5204</v>
      </c>
      <c r="Q191" t="s">
        <v>5205</v>
      </c>
      <c r="R191" t="s">
        <v>5206</v>
      </c>
      <c r="S191" t="s">
        <v>3703</v>
      </c>
      <c r="T191" s="7" t="s">
        <v>3707</v>
      </c>
      <c r="U191" t="s">
        <v>3701</v>
      </c>
      <c r="V191" t="s">
        <v>3702</v>
      </c>
      <c r="W191">
        <v>3</v>
      </c>
      <c r="X191" t="s">
        <v>3102</v>
      </c>
      <c r="AP191" t="s">
        <v>5206</v>
      </c>
      <c r="AQ191" s="7" t="s">
        <v>3707</v>
      </c>
    </row>
    <row r="192" spans="1:43" x14ac:dyDescent="0.25">
      <c r="A192" t="s">
        <v>3103</v>
      </c>
      <c r="C192" t="s">
        <v>3104</v>
      </c>
      <c r="D192" t="s">
        <v>3646</v>
      </c>
      <c r="E192" t="s">
        <v>3647</v>
      </c>
      <c r="H192" t="s">
        <v>3107</v>
      </c>
      <c r="I192" t="s">
        <v>3108</v>
      </c>
      <c r="J192">
        <v>79720</v>
      </c>
      <c r="M192">
        <v>79721</v>
      </c>
      <c r="N192" t="s">
        <v>3109</v>
      </c>
      <c r="O192" t="s">
        <v>5207</v>
      </c>
      <c r="P192" t="s">
        <v>5208</v>
      </c>
      <c r="Q192" t="s">
        <v>5209</v>
      </c>
      <c r="R192" t="s">
        <v>5210</v>
      </c>
      <c r="S192" t="s">
        <v>3703</v>
      </c>
      <c r="T192" s="7" t="s">
        <v>3707</v>
      </c>
      <c r="U192" t="s">
        <v>3701</v>
      </c>
      <c r="V192" t="s">
        <v>3702</v>
      </c>
      <c r="W192">
        <v>3</v>
      </c>
      <c r="X192" t="s">
        <v>3102</v>
      </c>
      <c r="AP192" t="s">
        <v>5210</v>
      </c>
      <c r="AQ192" s="7" t="s">
        <v>3707</v>
      </c>
    </row>
    <row r="193" spans="1:43" x14ac:dyDescent="0.25">
      <c r="A193" t="s">
        <v>3103</v>
      </c>
      <c r="C193" t="s">
        <v>3104</v>
      </c>
      <c r="D193" t="s">
        <v>3646</v>
      </c>
      <c r="E193" t="s">
        <v>3647</v>
      </c>
      <c r="H193" t="s">
        <v>3107</v>
      </c>
      <c r="I193" t="s">
        <v>3108</v>
      </c>
      <c r="J193">
        <v>79721</v>
      </c>
      <c r="K193">
        <v>188719</v>
      </c>
      <c r="L193">
        <v>188719</v>
      </c>
      <c r="M193">
        <v>79721</v>
      </c>
      <c r="N193" t="s">
        <v>3109</v>
      </c>
      <c r="O193" t="s">
        <v>5211</v>
      </c>
      <c r="P193" t="s">
        <v>3630</v>
      </c>
      <c r="Q193" t="s">
        <v>3703</v>
      </c>
      <c r="R193" t="s">
        <v>3707</v>
      </c>
      <c r="S193" t="s">
        <v>3703</v>
      </c>
      <c r="T193" s="7" t="s">
        <v>3707</v>
      </c>
      <c r="U193" t="s">
        <v>3701</v>
      </c>
      <c r="V193" t="s">
        <v>3702</v>
      </c>
      <c r="W193">
        <v>3</v>
      </c>
      <c r="X193" t="s">
        <v>3102</v>
      </c>
      <c r="AP193" t="s">
        <v>3707</v>
      </c>
      <c r="AQ193" s="7" t="s">
        <v>3707</v>
      </c>
    </row>
    <row r="194" spans="1:43" x14ac:dyDescent="0.25">
      <c r="A194" t="s">
        <v>3103</v>
      </c>
      <c r="C194" t="s">
        <v>3104</v>
      </c>
      <c r="D194" t="s">
        <v>3646</v>
      </c>
      <c r="E194" t="s">
        <v>3647</v>
      </c>
      <c r="H194" t="s">
        <v>3107</v>
      </c>
      <c r="I194" t="s">
        <v>3108</v>
      </c>
      <c r="J194">
        <v>79722</v>
      </c>
      <c r="M194">
        <v>79721</v>
      </c>
      <c r="N194" t="s">
        <v>3109</v>
      </c>
      <c r="O194" t="s">
        <v>5212</v>
      </c>
      <c r="P194" t="s">
        <v>5213</v>
      </c>
      <c r="Q194" t="s">
        <v>5214</v>
      </c>
      <c r="R194" t="s">
        <v>3762</v>
      </c>
      <c r="S194" t="s">
        <v>3703</v>
      </c>
      <c r="T194" s="7" t="s">
        <v>3707</v>
      </c>
      <c r="U194" t="s">
        <v>3701</v>
      </c>
      <c r="V194" t="s">
        <v>3702</v>
      </c>
      <c r="W194">
        <v>3</v>
      </c>
      <c r="X194" t="s">
        <v>3102</v>
      </c>
      <c r="AP194" t="s">
        <v>3762</v>
      </c>
      <c r="AQ194" s="7" t="s">
        <v>3707</v>
      </c>
    </row>
    <row r="195" spans="1:43" x14ac:dyDescent="0.25">
      <c r="A195" t="s">
        <v>3103</v>
      </c>
      <c r="C195" t="s">
        <v>3104</v>
      </c>
      <c r="D195" t="s">
        <v>3646</v>
      </c>
      <c r="E195" t="s">
        <v>3647</v>
      </c>
      <c r="H195" t="s">
        <v>3107</v>
      </c>
      <c r="I195" t="s">
        <v>3108</v>
      </c>
      <c r="J195">
        <v>79723</v>
      </c>
      <c r="K195">
        <v>188719</v>
      </c>
      <c r="L195">
        <v>188719</v>
      </c>
      <c r="M195">
        <v>79723</v>
      </c>
      <c r="N195" t="s">
        <v>3109</v>
      </c>
      <c r="O195" t="s">
        <v>5215</v>
      </c>
      <c r="P195" t="s">
        <v>3630</v>
      </c>
      <c r="Q195" t="s">
        <v>3759</v>
      </c>
      <c r="R195" t="s">
        <v>3762</v>
      </c>
      <c r="S195" t="s">
        <v>3759</v>
      </c>
      <c r="T195" s="7" t="s">
        <v>3762</v>
      </c>
      <c r="V195" t="s">
        <v>3758</v>
      </c>
      <c r="W195">
        <v>7</v>
      </c>
      <c r="X195" t="s">
        <v>3167</v>
      </c>
      <c r="AP195" t="s">
        <v>3762</v>
      </c>
      <c r="AQ195" s="7" t="s">
        <v>3762</v>
      </c>
    </row>
    <row r="196" spans="1:43" x14ac:dyDescent="0.25">
      <c r="A196" t="s">
        <v>3103</v>
      </c>
      <c r="C196" t="s">
        <v>3104</v>
      </c>
      <c r="D196" t="s">
        <v>3646</v>
      </c>
      <c r="E196" t="s">
        <v>3647</v>
      </c>
      <c r="H196" t="s">
        <v>3107</v>
      </c>
      <c r="I196" t="s">
        <v>3108</v>
      </c>
      <c r="J196">
        <v>79724</v>
      </c>
      <c r="M196">
        <v>79721</v>
      </c>
      <c r="N196" t="s">
        <v>3109</v>
      </c>
      <c r="O196" t="s">
        <v>5216</v>
      </c>
      <c r="P196" t="s">
        <v>5213</v>
      </c>
      <c r="Q196" t="s">
        <v>5217</v>
      </c>
      <c r="R196" t="s">
        <v>3762</v>
      </c>
      <c r="S196" t="s">
        <v>3703</v>
      </c>
      <c r="T196" s="7" t="s">
        <v>3707</v>
      </c>
      <c r="U196" t="s">
        <v>3701</v>
      </c>
      <c r="V196" t="s">
        <v>3702</v>
      </c>
      <c r="W196">
        <v>3</v>
      </c>
      <c r="X196" t="s">
        <v>3102</v>
      </c>
      <c r="AP196" t="s">
        <v>3762</v>
      </c>
      <c r="AQ196" s="7" t="s">
        <v>3707</v>
      </c>
    </row>
    <row r="197" spans="1:43" x14ac:dyDescent="0.25">
      <c r="A197" t="s">
        <v>3103</v>
      </c>
      <c r="C197" t="s">
        <v>3104</v>
      </c>
      <c r="D197" t="s">
        <v>3105</v>
      </c>
      <c r="E197" t="s">
        <v>3106</v>
      </c>
      <c r="H197" t="s">
        <v>3107</v>
      </c>
      <c r="I197" t="s">
        <v>3108</v>
      </c>
      <c r="J197">
        <v>79725</v>
      </c>
      <c r="M197">
        <v>85020</v>
      </c>
      <c r="N197" t="s">
        <v>3109</v>
      </c>
      <c r="O197" t="s">
        <v>5218</v>
      </c>
      <c r="P197" t="s">
        <v>5219</v>
      </c>
      <c r="Q197" t="s">
        <v>5220</v>
      </c>
      <c r="R197" t="s">
        <v>5221</v>
      </c>
      <c r="S197" t="s">
        <v>5222</v>
      </c>
      <c r="T197" s="7" t="s">
        <v>5223</v>
      </c>
      <c r="U197" t="s">
        <v>5224</v>
      </c>
      <c r="W197">
        <v>7</v>
      </c>
      <c r="X197" t="s">
        <v>3135</v>
      </c>
      <c r="AP197" t="s">
        <v>5221</v>
      </c>
      <c r="AQ197" s="7" t="s">
        <v>5223</v>
      </c>
    </row>
    <row r="198" spans="1:43" x14ac:dyDescent="0.25">
      <c r="A198" t="s">
        <v>3103</v>
      </c>
      <c r="C198" t="s">
        <v>3104</v>
      </c>
      <c r="D198" t="s">
        <v>3105</v>
      </c>
      <c r="E198" t="s">
        <v>3106</v>
      </c>
      <c r="H198" t="s">
        <v>3107</v>
      </c>
      <c r="I198" t="s">
        <v>3108</v>
      </c>
      <c r="J198">
        <v>79726</v>
      </c>
      <c r="M198">
        <v>89158</v>
      </c>
      <c r="N198" t="s">
        <v>3109</v>
      </c>
      <c r="O198" t="s">
        <v>5225</v>
      </c>
      <c r="P198" t="s">
        <v>5226</v>
      </c>
      <c r="Q198" t="s">
        <v>5227</v>
      </c>
      <c r="R198" t="s">
        <v>5228</v>
      </c>
      <c r="S198" t="s">
        <v>5229</v>
      </c>
      <c r="T198" s="7" t="s">
        <v>5230</v>
      </c>
      <c r="U198" t="s">
        <v>5231</v>
      </c>
      <c r="W198">
        <v>7</v>
      </c>
      <c r="X198" t="s">
        <v>5232</v>
      </c>
      <c r="AP198" t="s">
        <v>5228</v>
      </c>
      <c r="AQ198" s="7" t="s">
        <v>5230</v>
      </c>
    </row>
    <row r="199" spans="1:43" x14ac:dyDescent="0.25">
      <c r="A199" t="s">
        <v>3103</v>
      </c>
      <c r="C199" t="s">
        <v>3104</v>
      </c>
      <c r="D199" t="s">
        <v>3768</v>
      </c>
      <c r="E199" t="s">
        <v>3769</v>
      </c>
      <c r="H199" t="s">
        <v>3148</v>
      </c>
      <c r="I199" t="s">
        <v>3149</v>
      </c>
      <c r="J199">
        <v>434166</v>
      </c>
      <c r="K199">
        <v>188727</v>
      </c>
      <c r="L199">
        <v>188727</v>
      </c>
      <c r="M199">
        <v>434166</v>
      </c>
      <c r="N199" t="s">
        <v>3109</v>
      </c>
      <c r="O199" t="s">
        <v>5233</v>
      </c>
      <c r="P199" t="s">
        <v>3764</v>
      </c>
      <c r="Q199" t="s">
        <v>3765</v>
      </c>
      <c r="R199" t="s">
        <v>3770</v>
      </c>
      <c r="S199" t="s">
        <v>3765</v>
      </c>
      <c r="T199" s="7" t="s">
        <v>3770</v>
      </c>
      <c r="W199">
        <v>3</v>
      </c>
      <c r="X199" t="s">
        <v>3135</v>
      </c>
      <c r="AP199" t="s">
        <v>3770</v>
      </c>
      <c r="AQ199" s="7" t="s">
        <v>3770</v>
      </c>
    </row>
    <row r="200" spans="1:43" x14ac:dyDescent="0.25">
      <c r="A200" t="s">
        <v>3103</v>
      </c>
      <c r="C200" t="s">
        <v>3104</v>
      </c>
      <c r="D200" t="s">
        <v>3768</v>
      </c>
      <c r="E200" t="s">
        <v>3769</v>
      </c>
      <c r="H200" t="s">
        <v>3148</v>
      </c>
      <c r="I200" t="s">
        <v>3149</v>
      </c>
      <c r="J200">
        <v>4858</v>
      </c>
      <c r="K200">
        <v>188727</v>
      </c>
      <c r="L200">
        <v>188727</v>
      </c>
      <c r="M200">
        <v>4858</v>
      </c>
      <c r="N200" t="s">
        <v>3109</v>
      </c>
      <c r="O200" t="s">
        <v>5234</v>
      </c>
      <c r="P200" t="s">
        <v>3772</v>
      </c>
      <c r="Q200" t="s">
        <v>3773</v>
      </c>
      <c r="R200" t="s">
        <v>3776</v>
      </c>
      <c r="S200" t="s">
        <v>3773</v>
      </c>
      <c r="T200" s="7" t="s">
        <v>3776</v>
      </c>
      <c r="W200">
        <v>3</v>
      </c>
      <c r="X200" t="s">
        <v>3135</v>
      </c>
      <c r="AP200" t="s">
        <v>3776</v>
      </c>
      <c r="AQ200" s="7" t="s">
        <v>3776</v>
      </c>
    </row>
  </sheetData>
  <conditionalFormatting sqref="O1">
    <cfRule type="duplicateValues" dxfId="10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90781-1F4D-4FB9-9991-91339C52F2EC}">
  <dimension ref="A1:F27"/>
  <sheetViews>
    <sheetView tabSelected="1" workbookViewId="0">
      <selection activeCell="D30" sqref="D30"/>
    </sheetView>
  </sheetViews>
  <sheetFormatPr baseColWidth="10" defaultRowHeight="15" x14ac:dyDescent="0.25"/>
  <cols>
    <col min="1" max="1" width="22.85546875" customWidth="1"/>
    <col min="2" max="2" width="29.42578125" customWidth="1"/>
    <col min="3" max="3" width="15.42578125" customWidth="1"/>
    <col min="4" max="4" width="26.140625" customWidth="1"/>
    <col min="5" max="5" width="29.28515625" customWidth="1"/>
  </cols>
  <sheetData>
    <row r="1" spans="1:6" s="1" customFormat="1" x14ac:dyDescent="0.25">
      <c r="A1" s="1" t="s">
        <v>5244</v>
      </c>
      <c r="B1" s="1" t="s">
        <v>5245</v>
      </c>
      <c r="C1" s="1" t="s">
        <v>5246</v>
      </c>
      <c r="D1" s="1" t="s">
        <v>5247</v>
      </c>
      <c r="E1" s="1" t="s">
        <v>3096</v>
      </c>
    </row>
    <row r="2" spans="1:6" x14ac:dyDescent="0.25">
      <c r="A2" t="s">
        <v>3110</v>
      </c>
      <c r="B2" t="str">
        <f>IF(ISNA(VLOOKUP(A2,'Database synonymes complete'!AP$2:AQ$200,1,FALSE)),"Erreur de saisie ou cellule vide",VLOOKUP(A2,'Database synonymes complete'!AP$2:AQ$200,1,FALSE))</f>
        <v>Aaro pube</v>
      </c>
      <c r="D2" t="str">
        <f>IF(COUNTIF('Database complete'!AP$2:AQ$200,A2)&gt;1,"choisir -&gt;",VLOOKUP(A2,'Database complete'!AP$2:AQ$200,2,FALSE))</f>
        <v>Aaronsohnia pubescens (Desf.) K.Bremer &amp; Humphries, 1993 - AARONSOHNIA PUBESCENS (DESF.) K.BREMER &amp; HUMPHRIES, 1993</v>
      </c>
      <c r="E2" t="str">
        <f>IFERROR(D2,"Synonyme ou erreur de saisie")</f>
        <v>Aaronsohnia pubescens (Desf.) K.Bremer &amp; Humphries, 1993 - AARONSOHNIA PUBESCENS (DESF.) K.BREMER &amp; HUMPHRIES, 1993</v>
      </c>
    </row>
    <row r="3" spans="1:6" x14ac:dyDescent="0.25">
      <c r="A3" t="s">
        <v>4544</v>
      </c>
      <c r="B3" t="str">
        <f>IF(ISNA(VLOOKUP(A3,'Database synonymes complete'!AP$2:AQ$200,1,FALSE)),"Erreur de saisie ou cellule vide",VLOOKUP(A3,'Database synonymes complete'!AP$2:AQ$200,1,FALSE))</f>
        <v>Erreur de saisie ou cellule vide</v>
      </c>
      <c r="D3" t="e">
        <f>IF(COUNTIF('Database complete'!AP$2:AQ$200,A3)&gt;1,"choisir -&gt;",VLOOKUP(A3,'Database complete'!AP$2:AQ$200,2,FALSE))</f>
        <v>#N/A</v>
      </c>
      <c r="E3" t="str">
        <f t="shared" ref="E3:E27" si="0">IFERROR(D3,"Synonyme ou erreur de saisie")</f>
        <v>Synonyme ou erreur de saisie</v>
      </c>
      <c r="F3" t="s">
        <v>5248</v>
      </c>
    </row>
    <row r="4" spans="1:6" x14ac:dyDescent="0.25">
      <c r="A4" t="s">
        <v>4550</v>
      </c>
      <c r="B4" t="str">
        <f>IF(ISNA(VLOOKUP(A4,'Database synonymes complete'!AP$2:AQ$200,1,FALSE)),"Erreur de saisie ou cellule vide",VLOOKUP(A4,'Database synonymes complete'!AP$2:AQ$200,1,FALSE))</f>
        <v>Erreur de saisie ou cellule vide</v>
      </c>
      <c r="D4" t="e">
        <f>IF(COUNTIF('Database complete'!AP$2:AQ$200,A4)&gt;1,"choisir -&gt;",VLOOKUP(A4,'Database complete'!AP$2:AQ$200,2,FALSE))</f>
        <v>#N/A</v>
      </c>
      <c r="E4" t="str">
        <f t="shared" si="0"/>
        <v>Synonyme ou erreur de saisie</v>
      </c>
      <c r="F4" t="s">
        <v>5248</v>
      </c>
    </row>
    <row r="5" spans="1:6" x14ac:dyDescent="0.25">
      <c r="A5" t="s">
        <v>4559</v>
      </c>
      <c r="B5" t="str">
        <f>IF(ISNA(VLOOKUP(A5,'Database synonymes complete'!AP$2:AQ$200,1,FALSE)),"Erreur de saisie ou cellule vide",VLOOKUP(A5,'Database synonymes complete'!AP$2:AQ$200,1,FALSE))</f>
        <v>Erreur de saisie ou cellule vide</v>
      </c>
      <c r="D5" t="e">
        <f>IF(COUNTIF('Database complete'!AP$2:AQ$200,A5)&gt;1,"choisir -&gt;",VLOOKUP(A5,'Database complete'!AP$2:AQ$200,2,FALSE))</f>
        <v>#N/A</v>
      </c>
      <c r="E5" t="str">
        <f t="shared" si="0"/>
        <v>Synonyme ou erreur de saisie</v>
      </c>
      <c r="F5" t="s">
        <v>5248</v>
      </c>
    </row>
    <row r="6" spans="1:6" x14ac:dyDescent="0.25">
      <c r="A6" t="s">
        <v>3129</v>
      </c>
      <c r="B6" t="str">
        <f>IF(ISNA(VLOOKUP(A6,'Database synonymes complete'!AP$2:AQ$200,1,FALSE)),"Erreur de saisie ou cellule vide",VLOOKUP(A6,'Database synonymes complete'!AP$2:AQ$200,1,FALSE))</f>
        <v>Abar gall</v>
      </c>
      <c r="D6" t="str">
        <f>IF(COUNTIF('Database complete'!AP$2:AQ$200,A6)&gt;1,"choisir -&gt;",VLOOKUP(A6,'Database complete'!AP$2:AQ$200,2,FALSE))</f>
        <v>Abarema gallorum Barneby &amp; J.W.Grimes, 1996 - ABAREMA GALLORUM BARNEBY &amp; J.W.GRIMES, 1996</v>
      </c>
      <c r="E6" t="str">
        <f t="shared" si="0"/>
        <v>Abarema gallorum Barneby &amp; J.W.Grimes, 1996 - ABAREMA GALLORUM BARNEBY &amp; J.W.GRIMES, 1996</v>
      </c>
      <c r="F6" t="s">
        <v>5248</v>
      </c>
    </row>
    <row r="7" spans="1:6" x14ac:dyDescent="0.25">
      <c r="A7" t="s">
        <v>4570</v>
      </c>
      <c r="B7" t="str">
        <f>IF(ISNA(VLOOKUP(A7,'Database synonymes complete'!AP$2:AQ$200,1,FALSE)),"Erreur de saisie ou cellule vide",VLOOKUP(A7,'Database synonymes complete'!AP$2:AQ$200,1,FALSE))</f>
        <v>Erreur de saisie ou cellule vide</v>
      </c>
      <c r="D7" t="e">
        <f>IF(COUNTIF('Database complete'!AP$2:AQ$200,A7)&gt;1,"choisir -&gt;",VLOOKUP(A7,'Database complete'!AP$2:AQ$200,2,FALSE))</f>
        <v>#N/A</v>
      </c>
      <c r="E7" t="str">
        <f t="shared" si="0"/>
        <v>Synonyme ou erreur de saisie</v>
      </c>
      <c r="F7" t="s">
        <v>5248</v>
      </c>
    </row>
    <row r="8" spans="1:6" x14ac:dyDescent="0.25">
      <c r="A8" t="s">
        <v>4579</v>
      </c>
      <c r="B8" t="str">
        <f>IF(ISNA(VLOOKUP(A8,'Database synonymes complete'!AP$2:AQ$200,1,FALSE)),"Erreur de saisie ou cellule vide",VLOOKUP(A8,'Database synonymes complete'!AP$2:AQ$200,1,FALSE))</f>
        <v>Erreur de saisie ou cellule vide</v>
      </c>
      <c r="D8" t="e">
        <f>IF(COUNTIF('Database complete'!AP$2:AQ$200,A8)&gt;1,"choisir -&gt;",VLOOKUP(A8,'Database complete'!AP$2:AQ$200,2,FALSE))</f>
        <v>#N/A</v>
      </c>
      <c r="E8" t="str">
        <f t="shared" si="0"/>
        <v>Synonyme ou erreur de saisie</v>
      </c>
      <c r="F8" t="s">
        <v>5248</v>
      </c>
    </row>
    <row r="9" spans="1:6" x14ac:dyDescent="0.25">
      <c r="A9" t="s">
        <v>4587</v>
      </c>
      <c r="B9" t="str">
        <f>IF(ISNA(VLOOKUP(A9,'Database synonymes complete'!AP$2:AQ$200,1,FALSE)),"Erreur de saisie ou cellule vide",VLOOKUP(A9,'Database synonymes complete'!AP$2:AQ$200,1,FALSE))</f>
        <v>Erreur de saisie ou cellule vide</v>
      </c>
      <c r="D9" t="e">
        <f>IF(COUNTIF('Database complete'!AP$2:AQ$200,A9)&gt;1,"choisir -&gt;",VLOOKUP(A9,'Database complete'!AP$2:AQ$200,2,FALSE))</f>
        <v>#N/A</v>
      </c>
      <c r="E9" t="str">
        <f t="shared" si="0"/>
        <v>Synonyme ou erreur de saisie</v>
      </c>
      <c r="F9" t="s">
        <v>5248</v>
      </c>
    </row>
    <row r="10" spans="1:6" x14ac:dyDescent="0.25">
      <c r="A10" t="s">
        <v>3051</v>
      </c>
      <c r="B10" t="str">
        <f>IF(ISNA(VLOOKUP(A10,'Database synonymes complete'!AP$2:AQ$200,1,FALSE)),"Erreur de saisie ou cellule vide",VLOOKUP(A10,'Database synonymes complete'!AP$2:AQ$200,1,FALSE))</f>
        <v>Abie alba</v>
      </c>
      <c r="D10" t="str">
        <f>IF(COUNTIF('Database complete'!AP$2:AQ$200,A10)&gt;1,"choisir -&gt;",VLOOKUP(A10,'Database complete'!AP$2:AQ$200,2,FALSE))</f>
        <v>Abies alba Mill., 1768 - ABIES ALBA MILL., 1768</v>
      </c>
      <c r="E10" t="str">
        <f t="shared" si="0"/>
        <v>Abies alba Mill., 1768 - ABIES ALBA MILL., 1768</v>
      </c>
      <c r="F10" t="s">
        <v>5248</v>
      </c>
    </row>
    <row r="11" spans="1:6" x14ac:dyDescent="0.25">
      <c r="A11" t="s">
        <v>4594</v>
      </c>
      <c r="B11" t="str">
        <f>IF(ISNA(VLOOKUP(A11,'Database synonymes complete'!AP$2:AQ$200,1,FALSE)),"Erreur de saisie ou cellule vide",VLOOKUP(A11,'Database synonymes complete'!AP$2:AQ$200,1,FALSE))</f>
        <v>Erreur de saisie ou cellule vide</v>
      </c>
      <c r="D11" t="e">
        <f>IF(COUNTIF('Database complete'!AP$2:AQ$200,A11)&gt;1,"choisir -&gt;",VLOOKUP(A11,'Database complete'!AP$2:AQ$200,2,FALSE))</f>
        <v>#N/A</v>
      </c>
      <c r="E11" t="str">
        <f t="shared" si="0"/>
        <v>Synonyme ou erreur de saisie</v>
      </c>
      <c r="F11" t="s">
        <v>5248</v>
      </c>
    </row>
    <row r="12" spans="1:6" x14ac:dyDescent="0.25">
      <c r="A12" t="s">
        <v>4602</v>
      </c>
      <c r="B12" t="str">
        <f>IF(ISNA(VLOOKUP(A12,'Database synonymes complete'!AP$2:AQ$200,1,FALSE)),"Erreur de saisie ou cellule vide",VLOOKUP(A12,'Database synonymes complete'!AP$2:AQ$200,1,FALSE))</f>
        <v>Erreur de saisie ou cellule vide</v>
      </c>
      <c r="D12" t="e">
        <f>IF(COUNTIF('Database complete'!AP$2:AQ$200,A12)&gt;1,"choisir -&gt;",VLOOKUP(A12,'Database complete'!AP$2:AQ$200,2,FALSE))</f>
        <v>#N/A</v>
      </c>
      <c r="E12" t="str">
        <f t="shared" si="0"/>
        <v>Synonyme ou erreur de saisie</v>
      </c>
      <c r="F12" t="s">
        <v>5248</v>
      </c>
    </row>
    <row r="13" spans="1:6" x14ac:dyDescent="0.25">
      <c r="A13" t="s">
        <v>4608</v>
      </c>
      <c r="B13" t="str">
        <f>IF(ISNA(VLOOKUP(A13,'Database synonymes complete'!AP$2:AQ$200,1,FALSE)),"Erreur de saisie ou cellule vide",VLOOKUP(A13,'Database synonymes complete'!AP$2:AQ$200,1,FALSE))</f>
        <v>Erreur de saisie ou cellule vide</v>
      </c>
      <c r="D13" t="e">
        <f>IF(COUNTIF('Database complete'!AP$2:AQ$200,A13)&gt;1,"choisir -&gt;",VLOOKUP(A13,'Database complete'!AP$2:AQ$200,2,FALSE))</f>
        <v>#N/A</v>
      </c>
      <c r="E13" t="str">
        <f t="shared" si="0"/>
        <v>Synonyme ou erreur de saisie</v>
      </c>
      <c r="F13" t="s">
        <v>5248</v>
      </c>
    </row>
    <row r="14" spans="1:6" x14ac:dyDescent="0.25">
      <c r="A14" t="s">
        <v>3168</v>
      </c>
      <c r="B14" t="str">
        <f>IF(ISNA(VLOOKUP(A14,'Database synonymes complete'!AP$2:AQ$200,1,FALSE)),"Erreur de saisie ou cellule vide",VLOOKUP(A14,'Database synonymes complete'!AP$2:AQ$200,1,FALSE))</f>
        <v>Abie amab</v>
      </c>
      <c r="D14" t="str">
        <f>IF(COUNTIF('Database complete'!AP$2:AQ$200,A14)&gt;1,"choisir -&gt;",VLOOKUP(A14,'Database complete'!AP$2:AQ$200,2,FALSE))</f>
        <v>Abies amabilis J.Forbes - ABIES AMABILIS J.FORBES</v>
      </c>
      <c r="E14" t="str">
        <f t="shared" si="0"/>
        <v>Abies amabilis J.Forbes - ABIES AMABILIS J.FORBES</v>
      </c>
      <c r="F14" t="s">
        <v>5248</v>
      </c>
    </row>
    <row r="15" spans="1:6" x14ac:dyDescent="0.25">
      <c r="A15" t="s">
        <v>3200</v>
      </c>
      <c r="B15" t="str">
        <f>IF(ISNA(VLOOKUP(A15,'Database synonymes complete'!AP$2:AQ$200,1,FALSE)),"Erreur de saisie ou cellule vide",VLOOKUP(A15,'Database synonymes complete'!AP$2:AQ$200,1,FALSE))</f>
        <v>Abie ceph</v>
      </c>
      <c r="D15" t="str">
        <f>IF(COUNTIF('Database complete'!AP$2:AQ$200,A15)&gt;1,"choisir -&gt;",VLOOKUP(A15,'Database complete'!AP$2:AQ$200,2,FALSE))</f>
        <v>Abies cephalonica Loudon, 1838 - ABIES CEPHALONICA LOUDON, 1838</v>
      </c>
      <c r="E15" t="str">
        <f t="shared" si="0"/>
        <v>Abies cephalonica Loudon, 1838 - ABIES CEPHALONICA LOUDON, 1838</v>
      </c>
      <c r="F15" t="s">
        <v>5248</v>
      </c>
    </row>
    <row r="16" spans="1:6" x14ac:dyDescent="0.25">
      <c r="A16" t="s">
        <v>3176</v>
      </c>
      <c r="B16" t="str">
        <f>IF(ISNA(VLOOKUP(A16,'Database synonymes complete'!AP$2:AQ$200,1,FALSE)),"Erreur de saisie ou cellule vide",VLOOKUP(A16,'Database synonymes complete'!AP$2:AQ$200,1,FALSE))</f>
        <v>Abie bals</v>
      </c>
      <c r="D16" t="str">
        <f>IF(COUNTIF('Database complete'!AP$2:AQ$200,A16)&gt;1,"choisir -&gt;",VLOOKUP(A16,'Database complete'!AP$2:AQ$200,2,FALSE))</f>
        <v>Abies balsamea (L.) Mill., 1768 - ABIES BALSAMEA (L.) MILL., 1768</v>
      </c>
      <c r="E16" t="str">
        <f t="shared" si="0"/>
        <v>Abies balsamea (L.) Mill., 1768 - ABIES BALSAMEA (L.) MILL., 1768</v>
      </c>
      <c r="F16" t="s">
        <v>5248</v>
      </c>
    </row>
    <row r="17" spans="1:6" x14ac:dyDescent="0.25">
      <c r="A17" t="s">
        <v>3184</v>
      </c>
      <c r="B17" t="str">
        <f>IF(ISNA(VLOOKUP(A17,'Database synonymes complete'!AP$2:AQ$200,1,FALSE)),"Erreur de saisie ou cellule vide",VLOOKUP(A17,'Database synonymes complete'!AP$2:AQ$200,1,FALSE))</f>
        <v>Abie born</v>
      </c>
      <c r="D17" t="str">
        <f>IF(COUNTIF('Database complete'!AP$2:AQ$200,A17)&gt;1,"choisir -&gt;",VLOOKUP(A17,'Database complete'!AP$2:AQ$200,2,FALSE))</f>
        <v>Abies bornmuelleriana Mattf., 1925 - ABIES BORNMUELLERIANA MATTF., 1925</v>
      </c>
      <c r="E17" t="str">
        <f t="shared" si="0"/>
        <v>Abies bornmuelleriana Mattf., 1925 - ABIES BORNMUELLERIANA MATTF., 1925</v>
      </c>
      <c r="F17" t="s">
        <v>5248</v>
      </c>
    </row>
    <row r="18" spans="1:6" x14ac:dyDescent="0.25">
      <c r="A18" t="s">
        <v>3110</v>
      </c>
      <c r="B18" t="str">
        <f>IF(ISNA(VLOOKUP(A18,'Database synonymes complete'!AP$2:AQ$200,1,FALSE)),"Erreur de saisie ou cellule vide",VLOOKUP(A18,'Database synonymes complete'!AP$2:AQ$200,1,FALSE))</f>
        <v>Aaro pube</v>
      </c>
      <c r="D18" t="str">
        <f>IF(COUNTIF('Database complete'!AP$2:AQ$200,A18)&gt;1,"choisir -&gt;",VLOOKUP(A18,'Database complete'!AP$2:AQ$200,2,FALSE))</f>
        <v>Aaronsohnia pubescens (Desf.) K.Bremer &amp; Humphries, 1993 - AARONSOHNIA PUBESCENS (DESF.) K.BREMER &amp; HUMPHRIES, 1993</v>
      </c>
      <c r="E18" t="str">
        <f t="shared" si="0"/>
        <v>Aaronsohnia pubescens (Desf.) K.Bremer &amp; Humphries, 1993 - AARONSOHNIA PUBESCENS (DESF.) K.BREMER &amp; HUMPHRIES, 1993</v>
      </c>
      <c r="F18" t="s">
        <v>5248</v>
      </c>
    </row>
    <row r="19" spans="1:6" x14ac:dyDescent="0.25">
      <c r="A19" t="s">
        <v>4542</v>
      </c>
      <c r="B19" t="str">
        <f>IF(ISNA(VLOOKUP(A19,'Database synonymes complete'!AP$2:AQ$200,1,FALSE)),"Erreur de saisie ou cellule vide",VLOOKUP(A19,'Database synonymes complete'!AP$2:AQ$200,1,FALSE))</f>
        <v>Abac dume</v>
      </c>
      <c r="D19" t="e">
        <f>IF(COUNTIF('Database complete'!AP$2:AQ$200,A19)&gt;1,"choisir -&gt;",VLOOKUP(A19,'Database complete'!AP$2:AQ$200,2,FALSE))</f>
        <v>#N/A</v>
      </c>
      <c r="E19" t="str">
        <f t="shared" si="0"/>
        <v>Synonyme ou erreur de saisie</v>
      </c>
      <c r="F19" t="s">
        <v>5248</v>
      </c>
    </row>
    <row r="20" spans="1:6" x14ac:dyDescent="0.25">
      <c r="A20" t="s">
        <v>4548</v>
      </c>
      <c r="B20" t="str">
        <f>IF(ISNA(VLOOKUP(A20,'Database synonymes complete'!AP$2:AQ$200,1,FALSE)),"Erreur de saisie ou cellule vide",VLOOKUP(A20,'Database synonymes complete'!AP$2:AQ$200,1,FALSE))</f>
        <v>Abac onob</v>
      </c>
      <c r="D20" t="e">
        <f>IF(COUNTIF('Database complete'!AP$2:AQ$200,A20)&gt;1,"choisir -&gt;",VLOOKUP(A20,'Database complete'!AP$2:AQ$200,2,FALSE))</f>
        <v>#N/A</v>
      </c>
      <c r="E20" t="str">
        <f t="shared" si="0"/>
        <v>Synonyme ou erreur de saisie</v>
      </c>
      <c r="F20" t="s">
        <v>5248</v>
      </c>
    </row>
    <row r="21" spans="1:6" x14ac:dyDescent="0.25">
      <c r="A21" t="s">
        <v>4557</v>
      </c>
      <c r="B21" t="str">
        <f>IF(ISNA(VLOOKUP(A21,'Database synonymes complete'!AP$2:AQ$200,1,FALSE)),"Erreur de saisie ou cellule vide",VLOOKUP(A21,'Database synonymes complete'!AP$2:AQ$200,1,FALSE))</f>
        <v>Abam ossi</v>
      </c>
      <c r="D21" t="e">
        <f>IF(COUNTIF('Database complete'!AP$2:AQ$200,A21)&gt;1,"choisir -&gt;",VLOOKUP(A21,'Database complete'!AP$2:AQ$200,2,FALSE))</f>
        <v>#N/A</v>
      </c>
      <c r="E21" t="str">
        <f t="shared" si="0"/>
        <v>Synonyme ou erreur de saisie</v>
      </c>
      <c r="F21" t="s">
        <v>5248</v>
      </c>
    </row>
    <row r="22" spans="1:6" x14ac:dyDescent="0.25">
      <c r="A22" t="s">
        <v>3129</v>
      </c>
      <c r="B22" t="str">
        <f>IF(ISNA(VLOOKUP(A22,'Database synonymes complete'!AP$2:AQ$200,1,FALSE)),"Erreur de saisie ou cellule vide",VLOOKUP(A22,'Database synonymes complete'!AP$2:AQ$200,1,FALSE))</f>
        <v>Abar gall</v>
      </c>
      <c r="D22" t="str">
        <f>IF(COUNTIF('Database complete'!AP$2:AQ$200,A22)&gt;1,"choisir -&gt;",VLOOKUP(A22,'Database complete'!AP$2:AQ$200,2,FALSE))</f>
        <v>Abarema gallorum Barneby &amp; J.W.Grimes, 1996 - ABAREMA GALLORUM BARNEBY &amp; J.W.GRIMES, 1996</v>
      </c>
      <c r="E22" t="str">
        <f t="shared" si="0"/>
        <v>Abarema gallorum Barneby &amp; J.W.Grimes, 1996 - ABAREMA GALLORUM BARNEBY &amp; J.W.GRIMES, 1996</v>
      </c>
      <c r="F22" t="s">
        <v>5248</v>
      </c>
    </row>
    <row r="23" spans="1:6" x14ac:dyDescent="0.25">
      <c r="A23" t="s">
        <v>4568</v>
      </c>
      <c r="B23" t="str">
        <f>IF(ISNA(VLOOKUP(A23,'Database synonymes complete'!AP$2:AQ$200,1,FALSE)),"Erreur de saisie ou cellule vide",VLOOKUP(A23,'Database synonymes complete'!AP$2:AQ$200,1,FALSE))</f>
        <v>Abas patu</v>
      </c>
      <c r="D23" t="e">
        <f>IF(COUNTIF('Database complete'!AP$2:AQ$200,A23)&gt;1,"choisir -&gt;",VLOOKUP(A23,'Database complete'!AP$2:AQ$200,2,FALSE))</f>
        <v>#N/A</v>
      </c>
      <c r="E23" t="str">
        <f t="shared" si="0"/>
        <v>Synonyme ou erreur de saisie</v>
      </c>
      <c r="F23" t="s">
        <v>5248</v>
      </c>
    </row>
    <row r="24" spans="1:6" x14ac:dyDescent="0.25">
      <c r="A24" t="s">
        <v>3736</v>
      </c>
      <c r="B24" t="str">
        <f>IF(ISNA(VLOOKUP(A24,'Database synonymes complete'!AP$2:AQ$200,1,FALSE)),"Erreur de saisie ou cellule vide",VLOOKUP(A24,'Database synonymes complete'!AP$2:AQ$200,1,FALSE))</f>
        <v>Erreur de saisie ou cellule vide</v>
      </c>
      <c r="D24" t="str">
        <f>IF(COUNTIF('Database complete'!AP$2:AQ$200,A24)&gt;1,"choisir -&gt;",VLOOKUP(A24,'Database complete'!AP$2:AQ$200,2,FALSE))</f>
        <v>choisir -&gt;</v>
      </c>
      <c r="E24" t="str">
        <f t="shared" si="0"/>
        <v>choisir -&gt;</v>
      </c>
      <c r="F24" t="s">
        <v>5248</v>
      </c>
    </row>
    <row r="25" spans="1:6" x14ac:dyDescent="0.25">
      <c r="A25" t="s">
        <v>3736</v>
      </c>
      <c r="B25" t="str">
        <f>IF(ISNA(VLOOKUP(A25,'Database synonymes complete'!AP$2:AQ$200,1,FALSE)),"Erreur de saisie ou cellule vide",VLOOKUP(A25,'Database synonymes complete'!AP$2:AQ$200,1,FALSE))</f>
        <v>Erreur de saisie ou cellule vide</v>
      </c>
      <c r="D25" t="str">
        <f>IF(COUNTIF('Database complete'!AP$2:AQ$200,A25)&gt;1,"choisir -&gt;",VLOOKUP(A25,'Database complete'!AP$2:AQ$200,2,FALSE))</f>
        <v>choisir -&gt;</v>
      </c>
      <c r="E25" t="str">
        <f t="shared" si="0"/>
        <v>choisir -&gt;</v>
      </c>
      <c r="F25" t="s">
        <v>5248</v>
      </c>
    </row>
    <row r="26" spans="1:6" x14ac:dyDescent="0.25">
      <c r="A26" t="s">
        <v>3051</v>
      </c>
      <c r="B26" t="str">
        <f>IF(ISNA(VLOOKUP(A26,'Database synonymes complete'!AP$2:AQ$200,1,FALSE)),"Erreur de saisie ou cellule vide",VLOOKUP(A26,'Database synonymes complete'!AP$2:AQ$200,1,FALSE))</f>
        <v>Abie alba</v>
      </c>
      <c r="D26" t="str">
        <f>IF(COUNTIF('Database complete'!AP$2:AQ$200,A26)&gt;1,"choisir -&gt;",VLOOKUP(A26,'Database complete'!AP$2:AQ$200,2,FALSE))</f>
        <v>Abies alba Mill., 1768 - ABIES ALBA MILL., 1768</v>
      </c>
      <c r="E26" t="str">
        <f t="shared" si="0"/>
        <v>Abies alba Mill., 1768 - ABIES ALBA MILL., 1768</v>
      </c>
      <c r="F26" t="s">
        <v>5248</v>
      </c>
    </row>
    <row r="27" spans="1:6" x14ac:dyDescent="0.25">
      <c r="A27" t="s">
        <v>4592</v>
      </c>
      <c r="B27" t="str">
        <f>IF(ISNA(VLOOKUP(A27,'Database synonymes complete'!AP$2:AQ$200,1,FALSE)),"Erreur de saisie ou cellule vide",VLOOKUP(A27,'Database synonymes complete'!AP$2:AQ$200,1,FALSE))</f>
        <v>Abie albe</v>
      </c>
      <c r="D27" t="e">
        <f>IF(COUNTIF('Database complete'!AP$2:AQ$200,A27)&gt;1,"choisir -&gt;",VLOOKUP(A27,'Database complete'!AP$2:AQ$200,2,FALSE))</f>
        <v>#N/A</v>
      </c>
      <c r="E27" t="str">
        <f t="shared" si="0"/>
        <v>Synonyme ou erreur de saisie</v>
      </c>
      <c r="F27" t="s">
        <v>5248</v>
      </c>
    </row>
  </sheetData>
  <conditionalFormatting sqref="A1:A2 A28:A33 A35:A1048576">
    <cfRule type="expression" dxfId="9" priority="5">
      <formula>$B1="Erreur de saisie ou cellule vide"</formula>
    </cfRule>
    <cfRule type="expression" dxfId="8" priority="6">
      <formula>$E1="Synonyme ou erreur de saisie"</formula>
    </cfRule>
    <cfRule type="expression" dxfId="7" priority="7">
      <formula>LEN($A1)&lt;20</formula>
    </cfRule>
  </conditionalFormatting>
  <conditionalFormatting sqref="A3:A27">
    <cfRule type="expression" dxfId="6" priority="2">
      <formula>$B3="Erreur de saisie ou cellule vide"</formula>
    </cfRule>
    <cfRule type="expression" dxfId="5" priority="3">
      <formula>$E3="Synonyme ou erreur de saisie"</formula>
    </cfRule>
    <cfRule type="expression" dxfId="4" priority="4">
      <formula>LEN($A3)&lt;20</formula>
    </cfRule>
  </conditionalFormatting>
  <conditionalFormatting sqref="D1:D1048576">
    <cfRule type="expression" dxfId="3" priority="1">
      <formula>D1="choisir -&gt;"</formula>
    </cfRule>
  </conditionalFormatting>
  <conditionalFormatting sqref="A34">
    <cfRule type="expression" dxfId="2" priority="11">
      <formula>$B34="Erreur de saisie ou cellule vide"</formula>
    </cfRule>
    <cfRule type="expression" dxfId="1" priority="12">
      <formula>#REF!="Synonyme ou erreur de saisie"</formula>
    </cfRule>
    <cfRule type="expression" dxfId="0" priority="13">
      <formula>LEN($A34)&lt;20</formula>
    </cfRule>
  </conditionalFormatting>
  <dataValidations count="2">
    <dataValidation type="list" allowBlank="1" showInputMessage="1" showErrorMessage="1" sqref="D2:D27" xr:uid="{531F8D14-C638-4F9A-8E55-1E5722524700}">
      <formula1>choix</formula1>
    </dataValidation>
    <dataValidation type="list" allowBlank="1" showInputMessage="1" showErrorMessage="1" sqref="B2:B27" xr:uid="{380E63AD-1088-41F1-AEC9-B78F436AB716}">
      <formula1>code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Formulaire bota</vt:lpstr>
      <vt:lpstr>Saisie</vt:lpstr>
      <vt:lpstr>Centralisation des données</vt:lpstr>
      <vt:lpstr>Données de travail</vt:lpstr>
      <vt:lpstr>Database complete</vt:lpstr>
      <vt:lpstr>Database synonymes complete</vt:lpstr>
      <vt:lpstr>Correspondances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2018-09-27T15:16:59Z</dcterms:modified>
</cp:coreProperties>
</file>