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filterPrivacy="1" codeName="ThisWorkbook"/>
  <xr:revisionPtr revIDLastSave="0" documentId="13_ncr:1_{748B2569-1BFB-45C0-A73D-7AAC0654E683}" xr6:coauthVersionLast="43" xr6:coauthVersionMax="43" xr10:uidLastSave="{00000000-0000-0000-0000-000000000000}"/>
  <bookViews>
    <workbookView xWindow="-120" yWindow="-120" windowWidth="20730" windowHeight="11160" activeTab="3" xr2:uid="{00000000-000D-0000-FFFF-FFFF00000000}"/>
  </bookViews>
  <sheets>
    <sheet name="Database complete" sheetId="3" r:id="rId1"/>
    <sheet name="Database synonymes complete" sheetId="6" r:id="rId2"/>
    <sheet name="Regroupement" sheetId="1" state="hidden" r:id="rId3"/>
    <sheet name="Correspondances" sheetId="2" r:id="rId4"/>
    <sheet name="Feuil2" sheetId="7" r:id="rId5"/>
    <sheet name="save" sheetId="5" r:id="rId6"/>
    <sheet name="Feuil3" sheetId="8" r:id="rId7"/>
  </sheets>
  <externalReferences>
    <externalReference r:id="rId8"/>
    <externalReference r:id="rId9"/>
  </externalReferences>
  <definedNames>
    <definedName name="Choix">OFFSET(Feuil3!#REF!,MATCH(Correspondances!#REF!,Feuil3!$A:$A,0)-1,,MATCH(Correspondances!#REF!,Feuil3!$A:$A,0)-MATCH(Correspondances!#REF!,Feuil3!$A:$A,0)+1)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17" i="6" l="1"/>
  <c r="AR16" i="6"/>
  <c r="AR15" i="6" l="1"/>
  <c r="AR14" i="6" l="1"/>
  <c r="AR13" i="6"/>
  <c r="AR12" i="6"/>
  <c r="AR11" i="6"/>
  <c r="AR10" i="6"/>
  <c r="AR9" i="6" l="1"/>
  <c r="AR8" i="6"/>
  <c r="AR7" i="6"/>
  <c r="AR6" i="6"/>
  <c r="AR5" i="6"/>
  <c r="AR4" i="6"/>
  <c r="AR3" i="6"/>
  <c r="AR2" i="6"/>
</calcChain>
</file>

<file path=xl/sharedStrings.xml><?xml version="1.0" encoding="utf-8"?>
<sst xmlns="http://schemas.openxmlformats.org/spreadsheetml/2006/main" count="1732" uniqueCount="371">
  <si>
    <t>parentrowid</t>
  </si>
  <si>
    <t>numero_eture</t>
  </si>
  <si>
    <t>especes</t>
  </si>
  <si>
    <t>Correspondance</t>
  </si>
  <si>
    <t>abondance</t>
  </si>
  <si>
    <t>remarque</t>
  </si>
  <si>
    <t>cortege</t>
  </si>
  <si>
    <t>autres_infos</t>
  </si>
  <si>
    <t>x</t>
  </si>
  <si>
    <t>y</t>
  </si>
  <si>
    <t>utilisation</t>
  </si>
  <si>
    <t>created_user</t>
  </si>
  <si>
    <t>{C0CB7417-FDFA-4589-B5F1-77411D4B4909}</t>
  </si>
  <si>
    <t>Dacr glom</t>
  </si>
  <si>
    <t>+</t>
  </si>
  <si>
    <t>Blac perf</t>
  </si>
  <si>
    <t>Aven barb</t>
  </si>
  <si>
    <t>Syli mari</t>
  </si>
  <si>
    <t>Poa prat</t>
  </si>
  <si>
    <t>Syna alba</t>
  </si>
  <si>
    <t>User</t>
  </si>
  <si>
    <t>Code erroné</t>
  </si>
  <si>
    <t>Dact glom</t>
  </si>
  <si>
    <t>L., 1753</t>
  </si>
  <si>
    <t>Dactyle agglomÃ©rÃ©, Pied-de-poule</t>
  </si>
  <si>
    <t>Cock's-foot</t>
  </si>
  <si>
    <t>Dactylis glomerata L., 1753</t>
  </si>
  <si>
    <t xml:space="preserve">Dactylis glomerata </t>
  </si>
  <si>
    <t>P</t>
  </si>
  <si>
    <t>I</t>
  </si>
  <si>
    <t>Plantae</t>
  </si>
  <si>
    <t>Equisetopsida</t>
  </si>
  <si>
    <t>Poales</t>
  </si>
  <si>
    <t>Poaceae</t>
  </si>
  <si>
    <t>Plantes vasculaires</t>
  </si>
  <si>
    <t>Angiospermes</t>
  </si>
  <si>
    <t>ES</t>
  </si>
  <si>
    <t>Code</t>
  </si>
  <si>
    <t>Row Id</t>
  </si>
  <si>
    <t>LB_AUTEUR</t>
  </si>
  <si>
    <t>NOM_VERN</t>
  </si>
  <si>
    <t>NOM_VERN_ENG</t>
  </si>
  <si>
    <t>NOM_VALIDE</t>
  </si>
  <si>
    <t>NOM_COMPLET</t>
  </si>
  <si>
    <t>NOM_VALIDE_SIMPLE</t>
  </si>
  <si>
    <t>SYNONYMES</t>
  </si>
  <si>
    <t>HABITAT (beta)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</si>
  <si>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</si>
  <si>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</si>
  <si>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</si>
  <si>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</si>
  <si>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</si>
  <si>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</si>
  <si>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</si>
  <si>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</si>
  <si>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</si>
  <si>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</si>
  <si>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</si>
  <si>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</si>
  <si>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</si>
  <si>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</si>
  <si>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</si>
  <si>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</si>
  <si>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</si>
  <si>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REGNE</t>
  </si>
  <si>
    <t>PHYLUM</t>
  </si>
  <si>
    <t>CLASSE</t>
  </si>
  <si>
    <t>ORDRE</t>
  </si>
  <si>
    <t>FAMILLE</t>
  </si>
  <si>
    <t>SOUS_FAMILLE</t>
  </si>
  <si>
    <t>TRIBU</t>
  </si>
  <si>
    <t>GROUP1_INPN</t>
  </si>
  <si>
    <t>GROUP2_INPN</t>
  </si>
  <si>
    <t>CD_NOM</t>
  </si>
  <si>
    <t>CD_TAXSUP</t>
  </si>
  <si>
    <t>CD_SUP</t>
  </si>
  <si>
    <t>CD_REF</t>
  </si>
  <si>
    <t>RANG</t>
  </si>
  <si>
    <t>Type données</t>
  </si>
  <si>
    <t>(L.) Huds., 1762</t>
  </si>
  <si>
    <t>Chlorette, Chlore perfoliÃ©e</t>
  </si>
  <si>
    <t>Yellow-wort</t>
  </si>
  <si>
    <t>Blackstonia perfoliata (L.) Huds., 1762</t>
  </si>
  <si>
    <t xml:space="preserve">Blackstonia perfoliata </t>
  </si>
  <si>
    <t>Blackstonia perfoliata (L.) Huds., 1762 _ Centaurium perfoliatum (L.) E.H.L.Krause, 1903 _ Chironia perfoliata (L.) Salisb., 1796 _ Chlora perfoliata (L.) L., 1767 _ Gentiana perfoliata L., 1753 _ Seguiera perfoliata (L.) Kuntze, 1891</t>
  </si>
  <si>
    <t>Gentianales</t>
  </si>
  <si>
    <t>Gentianaceae</t>
  </si>
  <si>
    <t>Pott ex Link, 1799</t>
  </si>
  <si>
    <t>Avoine barbue</t>
  </si>
  <si>
    <t>Slender Oat</t>
  </si>
  <si>
    <t>Avena barbata Pott ex Link, 1799</t>
  </si>
  <si>
    <t xml:space="preserve">Avena barbata </t>
  </si>
  <si>
    <t>Avena barbata Pott ex Link, 1799 _ Avena alba var. barbata (Pott ex Link) Maire &amp; Weiller, 1953 _ Avena almeriensis Gand., 1905 _ Avena barbata subsp. hoppeana (Scheele) K.Richt., 1890 _ Avena barbata Brot., 1804 _ Avena cypria Sibth., 1820 _ Avena fatua subsp. barbata (Pott ex Link) Rouy, 1913 _ Avena hirsuta Hornem., 1813 _ Avena hirsuta Moench, 1802 _ Avena hirtula Lag., 1816 _ Avena hoppeana Scheele, 1844 _ Avena sterilis var. barbata (Pott ex Link) LapeyrÃ¨re, 1902 _ Avena strigosa subsp. barbata (Pott ex Link) Thell., 1912</t>
  </si>
  <si>
    <t>Sily mari</t>
  </si>
  <si>
    <t>(L.) Gaertn., 1791</t>
  </si>
  <si>
    <t>Chardon marie, Chardon marbrÃ©</t>
  </si>
  <si>
    <t>Milk Thistle</t>
  </si>
  <si>
    <t>Silybum marianum (L.) Gaertn., 1791</t>
  </si>
  <si>
    <t xml:space="preserve">Silybum marianum </t>
  </si>
  <si>
    <t>Silybum marianum (L.) Gaertn., 1791 _ Carduus lactifolius Stokes, 1812 _ Carduus mariae Crantz, 1766 _ Carduus marianus L., 1753 _ Carduus versicolor Salisb., 1796 _ Carthamus maculatus (Scop.) Lam., 1785 _ Cirsium maculatum Scop., 1772 _ Mariacantha maculosa Bubani, 1899 _ Mariana lactea Hill, 1762 _ Mariana maculata Samp., 1913 _ Silybum maculatum Moench, 1794 _ Silybum mariae (Crantz) Gray, 1821 _ Silybum marianum var. longispinum Lamotte, 1881</t>
  </si>
  <si>
    <t>Asterales</t>
  </si>
  <si>
    <t>Asteraceae</t>
  </si>
  <si>
    <t>PÃ¢turin des prÃ©s</t>
  </si>
  <si>
    <t>Smooth Meadow-grass</t>
  </si>
  <si>
    <t>Poa pratensis L., 1753</t>
  </si>
  <si>
    <t xml:space="preserve">Poa pratensis </t>
  </si>
  <si>
    <t>Poa pratensis L., 1753 _ Paneion pratense (L.) Lunell, 1915 _ Poa pratensis var. alpestris sensu P.Fourn., 1928 _ Poa pratensis var. latifolia sensu P.Fourn., 1928 _ Poa reptans Wulfen, 1858 _ Poa trivialis L., 1754</t>
  </si>
  <si>
    <t>Sina alba</t>
  </si>
  <si>
    <t>Moutarde blanche</t>
  </si>
  <si>
    <t>White Mustard</t>
  </si>
  <si>
    <t>Sinapis alba L., 1753</t>
  </si>
  <si>
    <t xml:space="preserve">Sinapis alba </t>
  </si>
  <si>
    <t>Sinapis alba L., 1753 _ Bonannia officinalis C.Presl, 1826 _ Brassica alba Boiss., 1839 _ Brassica alba (L.) Rabenh., 1839 _ Brassica foliosa (Willd.) Samp., 1947 _ Brassica hirta Moench, 1802 _ Crucifera lampsana E.H.L.Krause, 1902 _ Eruca alba (L.) Noulet, 1837 _ Leucosinapis alba (L.) Spach, 1838 _ Leucosinapis sativa Kirschl., 1870 _ Napus leucosinapis Schimp. &amp; Spenn., 1829 _ Rhamphospermum album (L.) Rchb., 1829 _ Sinapis alba subsp. alba L., 1753 _ Sinapis foliosa Willd., 1809 _ Sinapistrum album (L.) Chevall., 1827</t>
  </si>
  <si>
    <t>A</t>
  </si>
  <si>
    <t>M</t>
  </si>
  <si>
    <t>Brassicales</t>
  </si>
  <si>
    <t>Brassicaceae</t>
  </si>
  <si>
    <t>Rese lute</t>
  </si>
  <si>
    <t>RÃ©sÃ©da jaune, RÃ©sÃ©da bÃ¢tard</t>
  </si>
  <si>
    <t>Wild Mignonette</t>
  </si>
  <si>
    <t>Reseda lutea L., 1753</t>
  </si>
  <si>
    <t xml:space="preserve">Reseda lutea </t>
  </si>
  <si>
    <t>Reseda lutea L., 1753 _ Reseda benitoi Sennen, 1916 _ Reseda crispa Mill., 1768 _ Reseda crispa Ten. _ Reseda dutoitii Sennen &amp; Mauricio, 1936 _ Reseda fluminensis Simonk., 1888 _ Reseda gallica Raf., 1837 _ Reseda ibicensis Pau _ Reseda lecoqii MÃ¼ll.Arg. ex DC., 1864 _ Reseda macedonica FormÃ¡nek, 1895 _ Reseda mediterranea L., 1762 _ Reseda mucronata Tineo, 1827 _ Reseda mucronulata Guss., 1832 _ Reseda orthostyla K.Koch, 1841 _ Reseda othryana FormÃ¡nek, 1895 _ Reseda phyteuma Neck., 1768 _ Reseda podolica Rehman, 1872 _ Reseda ramosissima Pourr. ex Willd., 1809 _ Reseda reyeri Porta &amp; Rigo _ Reseda tenuifolia Wallr., 1840 _ Reseda truncata Fisch. &amp; C.A.Mey., 1838 _ Reseda vinyalsii Sennen, 1936 _ Reseda yannezii Cutanda, 1861</t>
  </si>
  <si>
    <t>Resedaceae</t>
  </si>
  <si>
    <t>RÃ©sÃ©da jaunÃ¢tre, RÃ©sÃ©da des teinturiers, Mignonette jaunÃ¢tre</t>
  </si>
  <si>
    <t>Weld</t>
  </si>
  <si>
    <t>Reseda luteola L., 1753</t>
  </si>
  <si>
    <t xml:space="preserve">Reseda luteola </t>
  </si>
  <si>
    <t>Reseda luteola L., 1753 _ Arkopoda luteola (L.) Raf., 1837</t>
  </si>
  <si>
    <t>CODE_NOM_VALIDE</t>
  </si>
  <si>
    <t>CODE_NOM_COMPLET (synonymes)</t>
  </si>
  <si>
    <t>LB_NOM</t>
  </si>
  <si>
    <t>HABITAT</t>
  </si>
  <si>
    <t>Avena barbata</t>
  </si>
  <si>
    <t>Blackstonia perfoliata</t>
  </si>
  <si>
    <t>Dactylis glomerata</t>
  </si>
  <si>
    <t>Poa pratensis</t>
  </si>
  <si>
    <t>Reseda lutea</t>
  </si>
  <si>
    <t>Reseda luteola</t>
  </si>
  <si>
    <t>Silybum mariae</t>
  </si>
  <si>
    <t>(Crantz) Gray, 1821</t>
  </si>
  <si>
    <t>Silybum mariae (Crantz) Gray, 1821</t>
  </si>
  <si>
    <t>Sinapis alba</t>
  </si>
  <si>
    <t>created_date</t>
  </si>
  <si>
    <t>{CD25D821-4748-4BA6-A0AD-962C49D749AF}</t>
  </si>
  <si>
    <t>Teuc frut</t>
  </si>
  <si>
    <t>Teucrium fruticans L., 1753</t>
  </si>
  <si>
    <t>Conv alth</t>
  </si>
  <si>
    <t>Convolvulus althaeoides L., 1753</t>
  </si>
  <si>
    <t>Echi plan</t>
  </si>
  <si>
    <t>Echium plantagineum L., 1771</t>
  </si>
  <si>
    <t>Pall spin</t>
  </si>
  <si>
    <t>Pallenis spinosa (L.) Cass., 1825</t>
  </si>
  <si>
    <t>Past sati</t>
  </si>
  <si>
    <t>Pastinaca sativa L., 1753</t>
  </si>
  <si>
    <t>Euph terr</t>
  </si>
  <si>
    <t>Euphorbia terracina L., 1762</t>
  </si>
  <si>
    <t>Euph sege</t>
  </si>
  <si>
    <t>Euphorbia segetalis L., 1753</t>
  </si>
  <si>
    <t>Lath prat</t>
  </si>
  <si>
    <t>Lathyrus pratensis L., 1753</t>
  </si>
  <si>
    <t>Cort sell</t>
  </si>
  <si>
    <t>Cortaderia selloana (Schult. &amp; Schult.f.) Asch. &amp; Graebn., 1900</t>
  </si>
  <si>
    <t>Pyra cocc</t>
  </si>
  <si>
    <t>Pyracantha coccinea M.Roem., 1847</t>
  </si>
  <si>
    <t>Rosa cani</t>
  </si>
  <si>
    <t>Rosa canina L., 1753</t>
  </si>
  <si>
    <t>Arte camp</t>
  </si>
  <si>
    <t>Artemisia campestris L., 1753</t>
  </si>
  <si>
    <t>Alli poly</t>
  </si>
  <si>
    <t>Allium polyanthum Schult. &amp; Schult.f., 1830</t>
  </si>
  <si>
    <t>Rham alat</t>
  </si>
  <si>
    <t>Rhamnus alaternus L., 1753</t>
  </si>
  <si>
    <t>Scro cani</t>
  </si>
  <si>
    <t>Scrophularia canina L., 1753</t>
  </si>
  <si>
    <t>Yucc glor</t>
  </si>
  <si>
    <t>Yucca gloriosa L., 1753</t>
  </si>
  <si>
    <t>Bryo cret</t>
  </si>
  <si>
    <t>Bryonia cretica L., 1753</t>
  </si>
  <si>
    <t>Sera vome</t>
  </si>
  <si>
    <t>Serapias vomeracea (Burm.f.) Briq., 1910</t>
  </si>
  <si>
    <t>Aegi geni</t>
  </si>
  <si>
    <t>Aegilops geniculata Roth, 1797</t>
  </si>
  <si>
    <t>Trif frag</t>
  </si>
  <si>
    <t>Trifolium fragiferum L., 1753</t>
  </si>
  <si>
    <t>Trif stri</t>
  </si>
  <si>
    <t>Codes jumeaux</t>
  </si>
  <si>
    <t>Trif camp</t>
  </si>
  <si>
    <t>Trifolium campestre Schreb., 1804</t>
  </si>
  <si>
    <t>Anth arve</t>
  </si>
  <si>
    <t>Anthemis arvensis L., 1753</t>
  </si>
  <si>
    <t>Hedy rhag</t>
  </si>
  <si>
    <t>Hedypnois rhagadioloides (L.) F.W.Schmidt, 1795</t>
  </si>
  <si>
    <t>Arrh elat</t>
  </si>
  <si>
    <t>Arrhenatherum elatius (L.) P.Beauv. ex J.Presl &amp; C.Presl, 1819</t>
  </si>
  <si>
    <t>Anth sylv</t>
  </si>
  <si>
    <t>Anthriscus sylvestris (L.) Hoffm., 1814</t>
  </si>
  <si>
    <t>{C236670B-51C9-45C3-9375-7DE0AF1DF2F0}</t>
  </si>
  <si>
    <t>Anti maju</t>
  </si>
  <si>
    <t>Antirrhinum majus L., 1753</t>
  </si>
  <si>
    <t>Papa somn</t>
  </si>
  <si>
    <t>Papaver somniferum L., 1753</t>
  </si>
  <si>
    <t>Vero hede</t>
  </si>
  <si>
    <t>Veronica hederifolia L., 1753</t>
  </si>
  <si>
    <t>Orob hede</t>
  </si>
  <si>
    <t>Orobanche hederae Vaucher ex Duby, 1828</t>
  </si>
  <si>
    <t>Glad ital</t>
  </si>
  <si>
    <t>Gladiolus italicus Mill., 1768</t>
  </si>
  <si>
    <t>Oeno spec</t>
  </si>
  <si>
    <t>Oenothera speciosa Nutt., 1821</t>
  </si>
  <si>
    <t>Plan afra</t>
  </si>
  <si>
    <t>Plantago afra L., 1762</t>
  </si>
  <si>
    <t>1515B</t>
  </si>
  <si>
    <t>Fabales</t>
  </si>
  <si>
    <t>Fabaceae</t>
  </si>
  <si>
    <t>Papilionoideae</t>
  </si>
  <si>
    <t>Trifolium striatum</t>
  </si>
  <si>
    <t>Trifolium striatum L., 1753</t>
  </si>
  <si>
    <t>TrÃ¨fle striÃ©</t>
  </si>
  <si>
    <t>Knotted Clover</t>
  </si>
  <si>
    <t>Trifolium strictum</t>
  </si>
  <si>
    <t>L., 1755</t>
  </si>
  <si>
    <t>Trifolium strictum L., 1755</t>
  </si>
  <si>
    <t>TrÃ¨fle raide</t>
  </si>
  <si>
    <t>Upright Clover</t>
  </si>
  <si>
    <t>Trif tenu</t>
  </si>
  <si>
    <t>Trifolium tenuiflorum</t>
  </si>
  <si>
    <t>Ten., 1815</t>
  </si>
  <si>
    <t>Trifolium tenuiflorum Ten., 1815</t>
  </si>
  <si>
    <t>Para stri</t>
  </si>
  <si>
    <t>Paramesus strictus</t>
  </si>
  <si>
    <t>(L.) C.Presl, 1832</t>
  </si>
  <si>
    <t>Paramesus strictus (L.) C.Presl, 1832</t>
  </si>
  <si>
    <t>Trif cyli</t>
  </si>
  <si>
    <t>Trifolium cylindricum</t>
  </si>
  <si>
    <t>Wallr., 1840</t>
  </si>
  <si>
    <t>Trifolium cylindricum Wallr., 1840</t>
  </si>
  <si>
    <t xml:space="preserve">Trifolium striatum </t>
  </si>
  <si>
    <t>Trifolium striatum L., 1753 _ Trifolium conicum Pers., 1810 _ Trifolium cylindricum Wallr., 1840 _ Trifolium incanum C.Presl, 1822 _ Trifolium kitaibelianum Ser., 1825 _ Trifolium scabrum Schreb., 1804 _ Trifolium striatum subsp. brevidens (Lange) MuÃ±oz Rodr., 1992 _ Trifolium striatum subsp. striatum L., 1753 _ Trifolium striatum subsp. tenuiflorum (Ten.) Arcang., 1882 _ Trifolium striatum var. brevidens Lange _ Trifolium striatum var. elongatum Lojac., 1878 _ Trifolium striatum var. nanum Rouy, 1899 _ Trifolium striatum var. spinescens Lange, 1865 _ Trifolium tenuiflorum Ten., 1815</t>
  </si>
  <si>
    <t xml:space="preserve">Trifolium strictum </t>
  </si>
  <si>
    <t>Trifolium strictum L., 1755 _ Paramesus strictus (L.) C.Presl, 1832 _ Trifolium laevigatum var. minus Rouy, 1899 _ Trifolium laevigatum Poir., 1789</t>
  </si>
  <si>
    <t>Phag saxa</t>
  </si>
  <si>
    <t>Pipt mili</t>
  </si>
  <si>
    <t>Olop mili</t>
  </si>
  <si>
    <t>Piptatherum miliaceum</t>
  </si>
  <si>
    <t>(L.) Coss., 1851</t>
  </si>
  <si>
    <t>Piptatherum miliaceum (L.) Coss., 1851</t>
  </si>
  <si>
    <t>Oloptum miliaceum (L.) RÃ¶ser &amp; Hamasha, 2012</t>
  </si>
  <si>
    <t>PiptathÃ¨re faux Millet</t>
  </si>
  <si>
    <t>Smilo-grass</t>
  </si>
  <si>
    <t>CODE_NOM_VALIDE2</t>
  </si>
  <si>
    <t>Salv prat</t>
  </si>
  <si>
    <t>Trif lapp</t>
  </si>
  <si>
    <t>Synonymes</t>
  </si>
  <si>
    <t>Dact glom ssp. glom</t>
  </si>
  <si>
    <t>j.bigotte</t>
  </si>
  <si>
    <t>Dactylis glomerata subsp. glomerata L., 1753</t>
  </si>
  <si>
    <t>Hydr sp.</t>
  </si>
  <si>
    <t>20/05/2019</t>
  </si>
  <si>
    <t>Hyac sp.</t>
  </si>
  <si>
    <t>Achi ptar var. ptar</t>
  </si>
  <si>
    <t>Acon nape var. nape</t>
  </si>
  <si>
    <t>Alli ampe var. ampe</t>
  </si>
  <si>
    <t>Pyru amyg</t>
  </si>
  <si>
    <t>loli arun</t>
  </si>
  <si>
    <t>AAAAAA</t>
  </si>
  <si>
    <t>AAA2</t>
  </si>
  <si>
    <t>Pied-de-poule</t>
  </si>
  <si>
    <t xml:space="preserve">Dactylis glomerata subsp. glomerata </t>
  </si>
  <si>
    <t>Dactylis glomerata subsp. glomerata L., 1753 _ Bromus glomeratus (L.) Scop., 1771 _ Dactylis abbreviata Bernh. ex Link, 1827 _ Dactylis glaucescens Willd., 1809 _ Dactylis glomerata var. abbreviata (Bernh. ex Link) Lange _ Dactylis glomerata var. angustifolia Tinant, 1836 _ Dactylis glomerata var. blepharodes Podp., 1926 _ Dactylis glomerata var. ciliata Peterm., 1838 _ Dactylis glomerata var. collina Schltdl., 1823 _ Dactylis glomerata var. compacta Coss., Germ. &amp; Wedd., 1842 _ Dactylis glomerata var. congesta Coss. &amp; Germ., 1845 _ Dactylis glomerata var. detonsa Fr., 1817 _ Dactylis glomerata var. elongata Delastre, 1842 _ Dactylis glomerata var. flava Lange, 1879 _ Dactylis glomerata var. glauca Wahlenb., 1825 _ Dactylis glomerata var. glaucescens (Willd.) Duby, 1828 _ Dactylis glomerata var. hirta T.Marsson, 1869 _ Dactylis glomerata var. intermedia Gaudin, 1828 _ Dactylis glomerata var. laevigata Fr., 1828 _ Dactylis glomerata var. longiaristata Beck, 1890 _ Dactylis glomerata var. maritima Hallier, 1862 _ Dactylis glomerata var. micrantha Waisb., 1899 _ Dactylis glomerata var. multiflora Beck, 1890 _ Dactylis glomerata var. nemorosa Klett &amp; Richt. ex Peterm., 1838 _ Dactylis glomerata var. rigidissima Schur, 1866 _ Dactylis glomerata var. scaberrima Lapeyr., 1818 _ Dactylis glomerata var. scabra Peterm., 1846 _ Dactylis glomerata var. spicata Peterm., 1846 _ Dactylis glomerata var. subsessilis Peterm., 1838 _ Dactylis glomerata var. variegata Hitchc., 1935 _ Dactylis glomerata var. viride Alef., 1866 _ Dactylis glomerata var. vivipara Parl., 1850 _ Dactylis kovarovicii Opiz, 1853 _ Dactylis pendula (Dumort.) Chase &amp; Niles, 1962 _ Festuca glomerata (L.) All., 1785 _ Koeleria dactylis Chaub., 1838 _ Limnetis glomerata (L.) Eaton, 1817 _ Phalaris glomerata (L.) Gueldenst., 1791 _ Trachypoa vulgaris Bubani, 1902</t>
  </si>
  <si>
    <t>SSES</t>
  </si>
  <si>
    <t>Dact glom ssp. Glom</t>
  </si>
  <si>
    <t xml:space="preserve">Dactylis glomerata subsp. glomerata x Dactylis glomerata subsp. hispanica </t>
  </si>
  <si>
    <t>hydrangeas</t>
  </si>
  <si>
    <t>Hydrangea L., 1753</t>
  </si>
  <si>
    <t xml:space="preserve">Hydrangea </t>
  </si>
  <si>
    <t>Hydrangea L., 1753 _ Hortensia Comm. ex Juss., 1789</t>
  </si>
  <si>
    <t>Cornales</t>
  </si>
  <si>
    <t>Hydrangeaceae</t>
  </si>
  <si>
    <t>GN</t>
  </si>
  <si>
    <t>Dumort., 1829</t>
  </si>
  <si>
    <t>mock-orange family</t>
  </si>
  <si>
    <t>Hydrangeaceae Dumort., 1829</t>
  </si>
  <si>
    <t xml:space="preserve">Hydrangeaceae </t>
  </si>
  <si>
    <t>Hydrangeaceae Dumort., 1829 _ Hydrangeoideae DC.</t>
  </si>
  <si>
    <t>FM</t>
  </si>
  <si>
    <t>Hydrocharis L., 1753</t>
  </si>
  <si>
    <t xml:space="preserve">Hydrocharis </t>
  </si>
  <si>
    <t>Alismatales</t>
  </si>
  <si>
    <t>Hydrocharitaceae</t>
  </si>
  <si>
    <t>Juss., 1789</t>
  </si>
  <si>
    <t>frogbit family</t>
  </si>
  <si>
    <t>Hydrocharitaceae Juss., 1789</t>
  </si>
  <si>
    <t xml:space="preserve">Hydrocharitaceae </t>
  </si>
  <si>
    <t>Hydrocharitaceae Juss., 1789 _ Najadaceae Juss., 1789</t>
  </si>
  <si>
    <t>pennyworts</t>
  </si>
  <si>
    <t>Hydrocotyle L., 1753</t>
  </si>
  <si>
    <t xml:space="preserve">Hydrocotyle </t>
  </si>
  <si>
    <t>Apiales</t>
  </si>
  <si>
    <t>Araliaceae</t>
  </si>
  <si>
    <t xml:space="preserve">Hydrodictyaceae </t>
  </si>
  <si>
    <t>Chlorophyta</t>
  </si>
  <si>
    <t>Chlorophyceae</t>
  </si>
  <si>
    <t>Sphaeropleales</t>
  </si>
  <si>
    <t>Hydrodictyaceae</t>
  </si>
  <si>
    <t>Algues</t>
  </si>
  <si>
    <t>Algues vertes</t>
  </si>
  <si>
    <t>A. Roth, 1797</t>
  </si>
  <si>
    <t>Hydrodictyon A. Roth, 1797</t>
  </si>
  <si>
    <t xml:space="preserve">Hydrodictyon </t>
  </si>
  <si>
    <t>(MÃ¼ll.Hal.) A.Jaeger</t>
  </si>
  <si>
    <t>Hydrogonium (MÃ¼ll.Hal.) A.Jaeger</t>
  </si>
  <si>
    <t xml:space="preserve">Hydrogonium </t>
  </si>
  <si>
    <t>Pottiales</t>
  </si>
  <si>
    <t>Pottiaceae</t>
  </si>
  <si>
    <t>Bryophytes</t>
  </si>
  <si>
    <t>Mousses</t>
  </si>
  <si>
    <t xml:space="preserve">Hydrolithoideae </t>
  </si>
  <si>
    <t>Rhodophyta</t>
  </si>
  <si>
    <t>Florideophyceae</t>
  </si>
  <si>
    <t>Corallinales</t>
  </si>
  <si>
    <t>Corallinaceae</t>
  </si>
  <si>
    <t>Hydrolithoideae</t>
  </si>
  <si>
    <t>Algues rouges</t>
  </si>
  <si>
    <t>SBFM</t>
  </si>
  <si>
    <t>(Foslie) Foslie, 1909</t>
  </si>
  <si>
    <t>Hydrolithon (Foslie) Foslie, 1909</t>
  </si>
  <si>
    <t xml:space="preserve">Hydrolithon </t>
  </si>
  <si>
    <t>Heist. ex Fabr., 1759</t>
  </si>
  <si>
    <t>bluebells</t>
  </si>
  <si>
    <t>Hyacinthoides Heist. ex Fabr., 1759</t>
  </si>
  <si>
    <t xml:space="preserve">Hyacinthoides </t>
  </si>
  <si>
    <t>Asparagales</t>
  </si>
  <si>
    <t>Asparagaceae</t>
  </si>
  <si>
    <t>Hyacinthus L., 1753</t>
  </si>
  <si>
    <t xml:space="preserve">Hyacinthus </t>
  </si>
  <si>
    <t xml:space="preserve">Achillea ptarmica var. ptarmica </t>
  </si>
  <si>
    <t xml:space="preserve">Achillea ptarmica  ptarmica </t>
  </si>
  <si>
    <t>VAR</t>
  </si>
  <si>
    <t xml:space="preserve">Aconitum napellus var. napellus </t>
  </si>
  <si>
    <t xml:space="preserve">Aconitum napellus  napellus </t>
  </si>
  <si>
    <t>Ranunculales</t>
  </si>
  <si>
    <t>Ranunculaceae</t>
  </si>
  <si>
    <t xml:space="preserve">Allium ampeloprasum var. ampeloprasum </t>
  </si>
  <si>
    <t xml:space="preserve">Allium ampeloprasum  ampeloprasum </t>
  </si>
  <si>
    <t>Amaryllidaceae</t>
  </si>
  <si>
    <t>Allioideae</t>
  </si>
  <si>
    <t>Allieae</t>
  </si>
  <si>
    <t>Pyru spin</t>
  </si>
  <si>
    <t>Rosales</t>
  </si>
  <si>
    <t>Rosaceae</t>
  </si>
  <si>
    <t>Pyrus amygdaliformis</t>
  </si>
  <si>
    <t>Vill., 1807</t>
  </si>
  <si>
    <t>Pyrus amygdaliformis Vill., 1807</t>
  </si>
  <si>
    <t>Pyrus spinosa Forssk., 1775</t>
  </si>
  <si>
    <t>Poirier amandier, Poirier Ã  feuilles d'Amandier</t>
  </si>
  <si>
    <t>Almond-leaved Pear</t>
  </si>
  <si>
    <t>Sche arun</t>
  </si>
  <si>
    <t>Loli arun</t>
  </si>
  <si>
    <t>Lolium arundinaceum</t>
  </si>
  <si>
    <t>(Schreb.) Darbysh., 1993</t>
  </si>
  <si>
    <t>Lolium arundinaceum (Schreb.) Darbysh., 1993</t>
  </si>
  <si>
    <t>Schedonorus arundinaceus (Schreb.) Dumort., 1824</t>
  </si>
  <si>
    <t>FÃ©tuque Roseau</t>
  </si>
  <si>
    <t>Tall Fescue</t>
  </si>
  <si>
    <t>Dacr glom ssp. glom</t>
  </si>
  <si>
    <t>Sous-espèce</t>
  </si>
  <si>
    <t>Code valide</t>
  </si>
  <si>
    <t>Sans précisions</t>
  </si>
  <si>
    <t>Variété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</si>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</sst>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33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47B9B6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ill="1"/>
    <xf numFmtId="0" fontId="2" fillId="2" borderId="0" xfId="0" applyFont="1" applyFill="1"/>
    <xf numFmtId="164" fontId="0" fillId="0" borderId="0" xfId="0" applyNumberFormat="1"/>
    <xf numFmtId="0" fontId="0" fillId="3" borderId="0" xfId="0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0" fillId="4" borderId="0" xfId="0" applyFill="1"/>
    <xf numFmtId="0" fontId="0" fillId="0" borderId="5" xfId="0" applyFont="1" applyFill="1" applyBorder="1"/>
    <xf numFmtId="0" fontId="0" fillId="0" borderId="1" xfId="0" applyFont="1" applyFill="1" applyBorder="1"/>
    <xf numFmtId="22" fontId="0" fillId="0" borderId="6" xfId="0" applyNumberFormat="1" applyFont="1" applyFill="1" applyBorder="1"/>
    <xf numFmtId="0" fontId="0" fillId="0" borderId="3" xfId="0" applyFont="1" applyFill="1" applyBorder="1"/>
    <xf numFmtId="0" fontId="0" fillId="0" borderId="2" xfId="0" applyFont="1" applyFill="1" applyBorder="1"/>
    <xf numFmtId="0" fontId="0" fillId="0" borderId="2" xfId="0" applyFont="1" applyFill="1" applyBorder="1" applyAlignment="1">
      <alignment wrapText="1"/>
    </xf>
    <xf numFmtId="22" fontId="0" fillId="0" borderId="4" xfId="0" applyNumberFormat="1" applyFont="1" applyFill="1" applyBorder="1"/>
    <xf numFmtId="0" fontId="1" fillId="0" borderId="5" xfId="0" applyFont="1" applyFill="1" applyBorder="1"/>
    <xf numFmtId="0" fontId="1" fillId="0" borderId="1" xfId="0" applyFont="1" applyFill="1" applyBorder="1"/>
    <xf numFmtId="0" fontId="1" fillId="0" borderId="6" xfId="0" applyFont="1" applyFill="1" applyBorder="1"/>
    <xf numFmtId="0" fontId="0" fillId="0" borderId="0" xfId="0" applyFont="1" applyFill="1"/>
    <xf numFmtId="22" fontId="0" fillId="0" borderId="0" xfId="0" applyNumberFormat="1" applyFont="1" applyFill="1"/>
    <xf numFmtId="0" fontId="4" fillId="0" borderId="0" xfId="0" applyFont="1"/>
    <xf numFmtId="164" fontId="4" fillId="0" borderId="0" xfId="0" applyNumberFormat="1" applyFont="1"/>
    <xf numFmtId="0" fontId="5" fillId="0" borderId="0" xfId="0" applyFont="1"/>
    <xf numFmtId="49" fontId="4" fillId="0" borderId="0" xfId="0" applyNumberFormat="1" applyFont="1"/>
    <xf numFmtId="0" fontId="6" fillId="0" borderId="1" xfId="0" applyFont="1" applyBorder="1"/>
    <xf numFmtId="0" fontId="5" fillId="5" borderId="0" xfId="0" applyFont="1" applyFill="1"/>
    <xf numFmtId="0" fontId="5" fillId="6" borderId="0" xfId="0" applyFont="1" applyFill="1"/>
  </cellXfs>
  <cellStyles count="1">
    <cellStyle name="Normal" xfId="0" builtinId="0"/>
  </cellStyles>
  <dxfs count="65"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761999</xdr:colOff>
      <xdr:row>19</xdr:row>
      <xdr:rowOff>190498</xdr:rowOff>
    </xdr:from>
    <xdr:to>
      <xdr:col>11</xdr:col>
      <xdr:colOff>295275</xdr:colOff>
      <xdr:row>40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9230A78-8BC7-4370-8437-78B15D42CE90}"/>
            </a:ext>
          </a:extLst>
        </xdr:cNvPr>
        <xdr:cNvSpPr txBox="1"/>
      </xdr:nvSpPr>
      <xdr:spPr>
        <a:xfrm>
          <a:off x="11420474" y="3809998"/>
          <a:ext cx="5857876" cy="3886202"/>
        </a:xfrm>
        <a:prstGeom prst="rect">
          <a:avLst/>
        </a:prstGeom>
        <a:solidFill>
          <a:schemeClr val="lt1"/>
        </a:solidFill>
        <a:ln w="9525" cmpd="sng">
          <a:solidFill>
            <a:schemeClr val="bg2">
              <a:lumMod val="1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Premier UserForm : </a:t>
          </a:r>
        </a:p>
        <a:p>
          <a:r>
            <a:rPr lang="fr-FR" sz="1100"/>
            <a:t>- Création</a:t>
          </a:r>
          <a:r>
            <a:rPr lang="fr-FR" sz="1100" baseline="0"/>
            <a:t> d'autant de TextBox qu'il n'y a de "Code erroné" en colonne D</a:t>
          </a:r>
        </a:p>
        <a:p>
          <a:r>
            <a:rPr lang="fr-FR" sz="1100" baseline="0"/>
            <a:t>- /!\ J'aimerais que pour chaque TextBox, la valeur présente en face de la colonne D soit affichée. </a:t>
          </a:r>
        </a:p>
        <a:p>
          <a:r>
            <a:rPr lang="fr-FR" sz="1100" baseline="0"/>
            <a:t>[Exemple ici : Verb prat]</a:t>
          </a:r>
        </a:p>
        <a:p>
          <a:r>
            <a:rPr lang="fr-FR" sz="1100" baseline="0"/>
            <a:t>-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/!\ Si on modifié l'information présente dans la TextBox, alors l'information présente en colonne C est modifiée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[Verb prat =&gt; Combobox =&gt; Salv prat]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Second UserForm après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validation du premier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-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Création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d'autant de Combox qu'il n'y a de "Codes jumeaux" en colonne D</a:t>
          </a:r>
          <a:endParaRPr lang="fr-FR">
            <a:effectLst/>
          </a:endParaRPr>
        </a:p>
        <a:p>
          <a:r>
            <a:rPr lang="fr-FR" sz="1100"/>
            <a:t>-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/!\ J'aimerais que dans chaque Combobox une liste déroulante soit proposée avec le résultat des correspondances du code renseignée dans la colonne C. Les correspondances se trouvent feuille "Database complete".</a:t>
          </a:r>
        </a:p>
        <a:p>
          <a:r>
            <a:rPr lang="fr-FR" sz="1100"/>
            <a:t>- Une</a:t>
          </a:r>
          <a:r>
            <a:rPr lang="fr-FR" sz="1100" baseline="0"/>
            <a:t> fois le choix sélectionné dans la liste déroulante, l'information est renseignée en colonne D, dans la cellule associée. </a:t>
          </a:r>
        </a:p>
        <a:p>
          <a:r>
            <a:rPr lang="fr-FR" sz="1100" baseline="0"/>
            <a:t>[Exemple : pour Trif stri, la liste déroulante doit proposer "Trifolium striatum" et "Trifolium strictum" ; une fois l'un des deux sélectionné ; le résultat s'inscrit en D22</a:t>
          </a:r>
          <a:endParaRPr lang="fr-FR" sz="1100"/>
        </a:p>
      </xdr:txBody>
    </xdr:sp>
    <xdr:clientData/>
  </xdr:twoCellAnchor>
  <xdr:twoCellAnchor>
    <xdr:from>
      <xdr:col>4</xdr:col>
      <xdr:colOff>9525</xdr:colOff>
      <xdr:row>21</xdr:row>
      <xdr:rowOff>152400</xdr:rowOff>
    </xdr:from>
    <xdr:to>
      <xdr:col>5</xdr:col>
      <xdr:colOff>752475</xdr:colOff>
      <xdr:row>23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66B5D7B-60B3-4E00-BD47-6D155A116F14}"/>
            </a:ext>
          </a:extLst>
        </xdr:cNvPr>
        <xdr:cNvCxnSpPr/>
      </xdr:nvCxnSpPr>
      <xdr:spPr>
        <a:xfrm flipH="1">
          <a:off x="9582150" y="4152900"/>
          <a:ext cx="1828800" cy="32385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19051</xdr:colOff>
      <xdr:row>21</xdr:row>
      <xdr:rowOff>85729</xdr:rowOff>
    </xdr:from>
    <xdr:to>
      <xdr:col>6</xdr:col>
      <xdr:colOff>47625</xdr:colOff>
      <xdr:row>30</xdr:row>
      <xdr:rowOff>114300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DB963510-02CC-483C-8E8A-73C6C6179ACA}"/>
            </a:ext>
          </a:extLst>
        </xdr:cNvPr>
        <xdr:cNvCxnSpPr/>
      </xdr:nvCxnSpPr>
      <xdr:spPr>
        <a:xfrm flipH="1" flipV="1">
          <a:off x="9591676" y="4086229"/>
          <a:ext cx="2057399" cy="1743071"/>
        </a:xfrm>
        <a:prstGeom prst="straightConnector1">
          <a:avLst/>
        </a:prstGeom>
        <a:ln w="19050">
          <a:solidFill>
            <a:schemeClr val="accent4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/AppData/Local/Packages/Microsoft.MicrosoftEdge_8wekyb3d8bbwe/TempState/Downloads/PHASE%206_Document%20global_essa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ave/PHASE%206_Document%20global_ess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bota"/>
      <sheetName val="Saisie"/>
      <sheetName val="Centralisation des données"/>
      <sheetName val="Database complete"/>
      <sheetName val="Database synonymes complete"/>
      <sheetName val="Traitement saisie"/>
      <sheetName val="Statuts"/>
      <sheetName val="Communes"/>
      <sheetName val="Correspondances"/>
      <sheetName val="Données de travail"/>
    </sheetNames>
    <sheetDataSet>
      <sheetData sheetId="0"/>
      <sheetData sheetId="1"/>
      <sheetData sheetId="2"/>
      <sheetData sheetId="3"/>
      <sheetData sheetId="4">
        <row r="2">
          <cell r="AQ2" t="str">
            <v>Aaro pube</v>
          </cell>
          <cell r="AR2" t="str">
            <v>Aaro pube</v>
          </cell>
        </row>
        <row r="3">
          <cell r="AQ3" t="str">
            <v>Vici dume</v>
          </cell>
          <cell r="AR3" t="str">
            <v>Abac dume</v>
          </cell>
        </row>
        <row r="4">
          <cell r="AQ4" t="str">
            <v>Vici onob</v>
          </cell>
          <cell r="AR4" t="str">
            <v>Abac onob</v>
          </cell>
        </row>
        <row r="5">
          <cell r="AQ5" t="str">
            <v>Nart ossi</v>
          </cell>
          <cell r="AR5" t="str">
            <v>Abam ossi</v>
          </cell>
        </row>
        <row r="6">
          <cell r="AQ6" t="str">
            <v>Abar gall</v>
          </cell>
          <cell r="AR6" t="str">
            <v>Abar gall</v>
          </cell>
        </row>
        <row r="7">
          <cell r="AQ7" t="str">
            <v>Arab auri</v>
          </cell>
          <cell r="AR7" t="str">
            <v>Abas patu</v>
          </cell>
        </row>
        <row r="8">
          <cell r="AQ8" t="str">
            <v>Trig palu</v>
          </cell>
          <cell r="AR8" t="str">
            <v>Abbo palu</v>
          </cell>
        </row>
        <row r="9">
          <cell r="AQ9" t="str">
            <v>Trig barr</v>
          </cell>
          <cell r="AR9" t="str">
            <v>Abbo pumi</v>
          </cell>
        </row>
        <row r="10">
          <cell r="AQ10" t="str">
            <v>Abie alba</v>
          </cell>
          <cell r="AR10" t="str">
            <v>Abie alba</v>
          </cell>
        </row>
        <row r="11">
          <cell r="AQ11" t="str">
            <v>Tsug hete</v>
          </cell>
          <cell r="AR11" t="str">
            <v>Abie albe</v>
          </cell>
        </row>
        <row r="12">
          <cell r="AQ12" t="str">
            <v>Pice alco</v>
          </cell>
          <cell r="AR12" t="str">
            <v>Abie alco</v>
          </cell>
        </row>
        <row r="13">
          <cell r="AQ13" t="str">
            <v>Pice abie</v>
          </cell>
          <cell r="AR13" t="str">
            <v>Abie alpe</v>
          </cell>
        </row>
        <row r="14">
          <cell r="AQ14" t="str">
            <v>Abie amab</v>
          </cell>
          <cell r="AR14" t="str">
            <v>Abie amab</v>
          </cell>
        </row>
      </sheetData>
      <sheetData sheetId="5"/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bota"/>
      <sheetName val="Saisie"/>
      <sheetName val="Centralisation des données"/>
      <sheetName val="Données de travail"/>
      <sheetName val="Database complete"/>
      <sheetName val="Database synonymes complete"/>
      <sheetName val="Traitement saisie"/>
      <sheetName val="Correspondances"/>
      <sheetName val="Statuts"/>
      <sheetName val="Communes"/>
    </sheetNames>
    <sheetDataSet>
      <sheetData sheetId="0"/>
      <sheetData sheetId="1"/>
      <sheetData sheetId="2"/>
      <sheetData sheetId="3"/>
      <sheetData sheetId="4"/>
      <sheetData sheetId="5">
        <row r="2">
          <cell r="AQ2" t="str">
            <v>Aaro pube</v>
          </cell>
        </row>
        <row r="15">
          <cell r="AQ15" t="str">
            <v>Abie ceph</v>
          </cell>
          <cell r="AR15" t="str">
            <v>Abie apol</v>
          </cell>
        </row>
        <row r="16">
          <cell r="AQ16" t="str">
            <v>Abie bals</v>
          </cell>
          <cell r="AR16" t="str">
            <v>Abie bals</v>
          </cell>
        </row>
        <row r="17">
          <cell r="AQ17" t="str">
            <v>Abie born</v>
          </cell>
          <cell r="AR17" t="str">
            <v>Abie born</v>
          </cell>
        </row>
      </sheetData>
      <sheetData sheetId="6"/>
      <sheetData sheetId="7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BFDEF26-38E2-4B6F-92D9-22066E7C760F}" name="Tableau5" displayName="Tableau5" ref="A1:AP28" totalsRowShown="0" headerRowDxfId="50">
  <autoFilter ref="A1:AP28" xr:uid="{18193693-1F25-48C1-B8EF-69A0ADE7EF40}"/>
  <tableColumns count="42">
    <tableColumn id="1" xr3:uid="{5DFC9EF9-52BB-4375-82E5-61A894C6DCFD}" name="Code" dataDxfId="52"/>
    <tableColumn id="2" xr3:uid="{9B29D125-0658-42BD-A01D-BE92B84C2594}" name="Row Id"/>
    <tableColumn id="3" xr3:uid="{92C7DE60-42C5-4D49-94EC-FF3B10DBA5E5}" name="LB_AUTEUR"/>
    <tableColumn id="4" xr3:uid="{AB423186-33B0-4474-8E8D-5C5267B42C3D}" name="NOM_VERN"/>
    <tableColumn id="5" xr3:uid="{9345AA85-C8E5-4EAC-A54F-1937D1CAAA4D}" name="NOM_VERN_ENG"/>
    <tableColumn id="6" xr3:uid="{517440EC-6ED7-4B1A-8F35-D5CFBDD0B8C2}" name="NOM_VALIDE"/>
    <tableColumn id="7" xr3:uid="{77E0DB70-9F39-4320-87C6-FB00AFD7EFB6}" name="NOM_COMPLET"/>
    <tableColumn id="8" xr3:uid="{6F6FFD84-DB0E-4E9D-85F9-E03B1796AB78}" name="NOM_VALIDE_SIMPLE"/>
    <tableColumn id="9" xr3:uid="{857A326C-656E-47FE-B411-EABC49A50C61}" name="SYNONYMES"/>
    <tableColumn id="10" xr3:uid="{1FCE37DD-828B-4353-A1B5-EDE0181391D8}" name="HABITAT (beta)"/>
    <tableColumn id="11" xr3:uid="{2455E0AE-9E55-4C0F-AA52-3DC9A5434E8C}" name="FR" dataDxfId="51"/>
    <tableColumn id="12" xr3:uid="{73A7B74F-AA93-4FC9-B2D6-7DB26D7BC1C2}" name="GF"/>
    <tableColumn id="13" xr3:uid="{73BEA3C6-46EB-4411-B523-4109B1B09BAC}" name="MAR"/>
    <tableColumn id="14" xr3:uid="{0D2A7003-9EFB-4C91-A63D-E2431245AB07}" name="GUA"/>
    <tableColumn id="15" xr3:uid="{0A8F1C21-96E7-4151-8954-E4CE4C1491AB}" name="SM"/>
    <tableColumn id="16" xr3:uid="{E9E2ADB8-CB8A-4C3A-8634-894C4754EDF8}" name="SB"/>
    <tableColumn id="17" xr3:uid="{16C3B67C-1DEE-4D74-90F0-01CF343E4370}" name="SPM"/>
    <tableColumn id="18" xr3:uid="{91834933-1577-439B-85DE-E771AB429739}" name="MAY"/>
    <tableColumn id="19" xr3:uid="{4FD3E68F-6CD1-4543-9762-74C4F00D290A}" name="EPA"/>
    <tableColumn id="20" xr3:uid="{487A3598-9AF2-4FD8-AE33-9CB0DFA73EC6}" name="REU"/>
    <tableColumn id="21" xr3:uid="{DD1AFDE4-2FC7-4C6E-B1A2-6D65D9F8132A}" name="SA"/>
    <tableColumn id="22" xr3:uid="{D546ACD6-6120-4938-8BDC-F62A1E605130}" name="TA"/>
    <tableColumn id="23" xr3:uid="{5EAC99FC-D461-49B9-9848-32CF79909F76}" name="TAAF"/>
    <tableColumn id="24" xr3:uid="{1917EAC8-B0FA-43E2-B1C2-CF223469CC6C}" name="PF"/>
    <tableColumn id="25" xr3:uid="{11F34AB0-E7E2-48E6-A6D1-6437F074D856}" name="NC"/>
    <tableColumn id="26" xr3:uid="{2DAE72E8-A1F8-4F07-B080-7FF645813251}" name="WF"/>
    <tableColumn id="27" xr3:uid="{589E7313-D5F1-4ED5-AFCA-6500634CB295}" name="CLI"/>
    <tableColumn id="28" xr3:uid="{E8B7F93A-5A3A-4B39-A99C-F35F6FED91B4}" name="REGNE"/>
    <tableColumn id="29" xr3:uid="{36C6037B-9278-4272-814D-DE9D0B47B0A9}" name="PHYLUM"/>
    <tableColumn id="30" xr3:uid="{E667E149-067A-46B7-BF13-A73ECFD4F24F}" name="CLASSE"/>
    <tableColumn id="31" xr3:uid="{925DB662-8553-40C5-8670-DA0182B93295}" name="ORDRE"/>
    <tableColumn id="32" xr3:uid="{BFD3D4A5-2B85-4354-8220-3099BD70FEA4}" name="FAMILLE"/>
    <tableColumn id="33" xr3:uid="{406B7421-FC65-43A2-8974-8C6C23F23901}" name="SOUS_FAMILLE"/>
    <tableColumn id="34" xr3:uid="{FFE672C1-1B3E-491A-8B3A-29193E62D133}" name="TRIBU"/>
    <tableColumn id="35" xr3:uid="{B8696E9E-EED9-468F-A4F6-C5A43016A6D4}" name="GROUP1_INPN"/>
    <tableColumn id="36" xr3:uid="{31E59DA9-594A-4DB9-B558-B8AFCA97A8BB}" name="GROUP2_INPN"/>
    <tableColumn id="37" xr3:uid="{84DD6D4E-0DF4-4210-BC8C-49CE1C85669E}" name="CD_NOM"/>
    <tableColumn id="38" xr3:uid="{71299FC1-CC90-4214-BB35-6A2B8678BC46}" name="CD_TAXSUP"/>
    <tableColumn id="39" xr3:uid="{D197AB9E-89E8-4771-A3FF-DD51A42B6880}" name="CD_SUP"/>
    <tableColumn id="40" xr3:uid="{41A6EABF-23E3-4925-B0F2-1EBCD9DCF834}" name="CD_REF"/>
    <tableColumn id="41" xr3:uid="{10D8C8EC-099C-45D1-A4F1-04677E92ADAF}" name="RANG"/>
    <tableColumn id="42" xr3:uid="{9DC18029-7BF6-40A0-834D-A6C6D646A238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9AE5822-80D0-4797-A605-4762663819F5}" name="Tableau7" displayName="Tableau7" ref="A1:AO17" totalsRowShown="0" headerRowDxfId="44">
  <autoFilter ref="A1:AO17" xr:uid="{699460BA-660B-44E7-9295-5D21AF2DE3C7}"/>
  <tableColumns count="41">
    <tableColumn id="1" xr3:uid="{AA73E483-CFA3-41F7-A1DA-D04FEE7418D9}" name="CODE_NOM_VALIDE" dataDxfId="46"/>
    <tableColumn id="2" xr3:uid="{254543DD-1282-41F8-950E-54EB70C52A37}" name="CODE_NOM_COMPLET (synonymes)"/>
    <tableColumn id="3" xr3:uid="{E18DBD53-9588-4041-912E-1271DA8E7B69}" name="REGNE"/>
    <tableColumn id="4" xr3:uid="{64F193E6-AACB-46F1-B196-87917E3C4662}" name="PHYLUM"/>
    <tableColumn id="5" xr3:uid="{AB3DFB76-59CE-4B4E-B0FF-E2F933D0D164}" name="CLASSE"/>
    <tableColumn id="6" xr3:uid="{EDC6B405-49FA-4A81-842A-99003E96280B}" name="ORDRE"/>
    <tableColumn id="7" xr3:uid="{85C903A7-58FE-4652-B75B-E16A6393AD9C}" name="FAMILLE"/>
    <tableColumn id="8" xr3:uid="{0D5C51FE-9487-4A70-B40B-FAB05CAE7917}" name="SOUS_FAMILLE"/>
    <tableColumn id="9" xr3:uid="{2CC46A4F-DF02-40FE-BECB-36492D0921A6}" name="TRIBU"/>
    <tableColumn id="10" xr3:uid="{4FD672C2-275D-4223-896B-6DC17D2C1259}" name="GROUP1_INPN"/>
    <tableColumn id="11" xr3:uid="{C14244FC-3007-46A2-ADEA-7B3F01C0C46E}" name="GROUP2_INPN"/>
    <tableColumn id="12" xr3:uid="{D69F3AE2-26F8-4BDF-9DF2-C71908A9875F}" name="CD_NOM"/>
    <tableColumn id="13" xr3:uid="{17F42309-DBBA-45A8-B3B3-394AADA00713}" name="CD_TAXSUP"/>
    <tableColumn id="14" xr3:uid="{14156EDA-75BC-4D14-BFB1-BACA81C95752}" name="CD_SUP"/>
    <tableColumn id="15" xr3:uid="{07E3A92F-1D83-4873-B191-C82BDFE5CABE}" name="CD_REF"/>
    <tableColumn id="16" xr3:uid="{AD7CE523-1885-479C-8FE7-2641C3EC5AF4}" name="RANG"/>
    <tableColumn id="17" xr3:uid="{9E426501-A52B-4EC7-9A0E-9611067C2E38}" name="LB_NOM"/>
    <tableColumn id="18" xr3:uid="{6386802C-6616-4CF6-AC7C-6C71BA4A6254}" name="LB_AUTEUR"/>
    <tableColumn id="19" xr3:uid="{7DCDEDBD-1D0F-4976-8191-621000FDCB05}" name="NOM_COMPLET"/>
    <tableColumn id="20" xr3:uid="{F33ABFEC-38EA-44E1-A6F1-C11B02F6B6CA}" name="NOM_VALIDE"/>
    <tableColumn id="21" xr3:uid="{DB86F692-D1E3-4128-98B1-EE4DCE269EDF}" name="CODE_NOM_VALIDE2" dataDxfId="45"/>
    <tableColumn id="22" xr3:uid="{63DFDD46-D1C9-42C4-A533-A8E2477F16BA}" name="NOM_VERN"/>
    <tableColumn id="23" xr3:uid="{8228E6F1-6614-4945-848D-DF2B374E4B2E}" name="NOM_VERN_ENG"/>
    <tableColumn id="24" xr3:uid="{96B07BC9-2F9C-4A11-B106-65389EF8771E}" name="HABITAT"/>
    <tableColumn id="25" xr3:uid="{C7A1DF27-1A89-4904-A148-E317534CCCD7}" name="FR"/>
    <tableColumn id="26" xr3:uid="{E67EC7CE-E6FE-4799-A230-1F060A2C6F0A}" name="GF"/>
    <tableColumn id="27" xr3:uid="{AAA2D293-9E0E-4D14-81BC-8A7BF666F10B}" name="MAR"/>
    <tableColumn id="28" xr3:uid="{E91D6AF0-194E-4E08-BFAB-98E255C735CE}" name="GUA"/>
    <tableColumn id="29" xr3:uid="{6F9EF4DD-4859-4337-A363-839DF787F6B8}" name="SM"/>
    <tableColumn id="30" xr3:uid="{67337C18-9A0D-423F-8B43-B860AFFD3DDC}" name="SB"/>
    <tableColumn id="31" xr3:uid="{25EE8F08-D495-4277-B809-0DC9D07E495E}" name="SPM"/>
    <tableColumn id="32" xr3:uid="{A2709F4C-F689-4F5A-9DDC-0D75E4E750B1}" name="MAY"/>
    <tableColumn id="33" xr3:uid="{3DC1A92C-E0CB-495E-8D7A-2EF2B163D26A}" name="EPA"/>
    <tableColumn id="34" xr3:uid="{682C9143-09CF-4E56-A423-0CAE3CFF7591}" name="REU"/>
    <tableColumn id="35" xr3:uid="{1191F154-8951-4D66-BF49-F05070F8412D}" name="SA"/>
    <tableColumn id="36" xr3:uid="{6AE7C62A-422D-4FE6-B3D5-66771E18E2E9}" name="TA"/>
    <tableColumn id="37" xr3:uid="{0AF1C0A5-62FC-41EF-909A-EE7870E4C2CF}" name="TAAF"/>
    <tableColumn id="38" xr3:uid="{D8C78274-6061-4A2B-BCBC-55CF34C13041}" name="PF"/>
    <tableColumn id="39" xr3:uid="{14EFF661-1ED7-44DA-A71E-9C249862551D}" name="NC"/>
    <tableColumn id="40" xr3:uid="{DE40EFEB-B23C-446E-8580-8586ECB7B499}" name="WF"/>
    <tableColumn id="41" xr3:uid="{17C9C1F1-A9FA-4A30-B718-C300C5A19178}" name="CLI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D69C47-D902-4DC6-90AD-AAEC2334E647}" name="Tableau1" displayName="Tableau1" ref="A1:L16" totalsRowShown="0" headerRowDxfId="53" dataDxfId="54">
  <autoFilter ref="A1:L16" xr:uid="{6F6E5781-2D1A-4FF0-8596-72C6E28E0FA2}"/>
  <tableColumns count="12">
    <tableColumn id="1" xr3:uid="{9A3182AB-9FD9-42BA-9ABD-EE73930C7010}" name="parentrowid"/>
    <tableColumn id="2" xr3:uid="{B107BFD6-5436-4A70-8970-7DB18D58E56F}" name="numero_eture" dataDxfId="64"/>
    <tableColumn id="3" xr3:uid="{444E1491-FBFD-4DE5-B8BA-6B4F2BD6A356}" name="especes"/>
    <tableColumn id="4" xr3:uid="{4A13A715-6E83-400E-8518-8F671E24E9A9}" name="Correspondance" dataDxfId="63"/>
    <tableColumn id="5" xr3:uid="{4405B946-6B54-42CF-B7DF-A3C1F2B63054}" name="abondance" dataDxfId="62"/>
    <tableColumn id="6" xr3:uid="{6521558A-CB74-4677-BCCD-E669E8FADA1F}" name="remarque" dataDxfId="61"/>
    <tableColumn id="7" xr3:uid="{137C67BE-E597-4350-9E1D-E6F1C312CF13}" name="cortege" dataDxfId="60"/>
    <tableColumn id="8" xr3:uid="{1EF07179-4024-41C8-8EF9-E04288CFD2B8}" name="autres_infos" dataDxfId="59"/>
    <tableColumn id="9" xr3:uid="{7400BBF9-E027-4C18-8E76-EB75D2274F81}" name="x" dataDxfId="58"/>
    <tableColumn id="10" xr3:uid="{3847256D-3412-41C1-9AC3-4FE10271BD72}" name="y" dataDxfId="57"/>
    <tableColumn id="11" xr3:uid="{4CA5B9D6-7656-4B2A-B169-7B6880514575}" name="created_date" dataDxfId="56"/>
    <tableColumn id="12" xr3:uid="{CB660D31-48D4-4E95-8FF1-5B5A07EDD362}" name="created_user" dataDxfId="5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A154123-782B-4466-A55A-709D96BBBEE0}" name="Tableau19" displayName="Tableau19" ref="A1:L16" totalsRowShown="0" headerRowDxfId="43" dataDxfId="42">
  <autoFilter ref="A1:L16" xr:uid="{8FF27CA6-2BD9-46A1-8CA7-EC6D9D7B1DF9}"/>
  <tableColumns count="12">
    <tableColumn id="1" xr3:uid="{793EEF6A-BBB2-444C-897E-4589012B5C67}" name="parentrowid"/>
    <tableColumn id="2" xr3:uid="{4CF3601F-51E8-4C85-AFD0-7FCEE3296A2A}" name="numero_eture" dataDxfId="41"/>
    <tableColumn id="3" xr3:uid="{47D8A833-CC23-4301-8149-0A5DBB248882}" name="especes"/>
    <tableColumn id="4" xr3:uid="{C56B2640-B7D4-4ED9-B47B-02234A4DADEC}" name="Correspondance" dataDxfId="40"/>
    <tableColumn id="5" xr3:uid="{49BEBE1F-3CC0-4377-B7F8-22BC3D10B3AA}" name="abondance" dataDxfId="39"/>
    <tableColumn id="6" xr3:uid="{84AFFBCD-C050-4D52-8C66-A79F163D9958}" name="remarque" dataDxfId="38"/>
    <tableColumn id="7" xr3:uid="{F7B4A003-DB8B-4594-B679-D305624AE517}" name="cortege" dataDxfId="37"/>
    <tableColumn id="8" xr3:uid="{B351C123-CF20-4993-9248-A543D4A82889}" name="autres_infos" dataDxfId="36"/>
    <tableColumn id="9" xr3:uid="{CFA59D20-A4DC-4FB1-AED9-B744FA0A3B35}" name="x" dataDxfId="35"/>
    <tableColumn id="10" xr3:uid="{83A68524-ECD6-4171-AFF9-F314E00A90CA}" name="y" dataDxfId="34"/>
    <tableColumn id="11" xr3:uid="{1B830755-81F9-4419-9314-6FF5352ED963}" name="created_date" dataDxfId="33"/>
    <tableColumn id="12" xr3:uid="{BED41384-8676-43FD-9E84-8D28541C9A98}" name="created_user" dataDxfId="3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83F0AD-EEDA-481B-9C27-1C9A276CB10E}" name="Tableau3" displayName="Tableau3" ref="A1:AO15" totalsRowShown="0" headerRowDxfId="49">
  <autoFilter ref="A1:AO15" xr:uid="{2E35A53E-2C65-4E6B-9DA6-F7752976CB64}"/>
  <tableColumns count="41">
    <tableColumn id="1" xr3:uid="{FB39B458-C531-404E-A55C-2E76828485EF}" name="CODE_NOM_VALIDE" dataDxfId="48"/>
    <tableColumn id="2" xr3:uid="{57E489D9-8337-4D23-A527-695FED169752}" name="CODE_NOM_COMPLET (synonymes)"/>
    <tableColumn id="3" xr3:uid="{7AFB5A0B-5879-4A67-A312-660FE6762B50}" name="REGNE"/>
    <tableColumn id="4" xr3:uid="{9EEDCDCB-529C-4CD3-8D35-FDE098CE6E77}" name="PHYLUM"/>
    <tableColumn id="5" xr3:uid="{1B10D6EB-2B1B-4638-86B3-3C31C0C3527F}" name="CLASSE"/>
    <tableColumn id="6" xr3:uid="{AB877202-A567-44CD-8B5D-6E5C15C5D828}" name="ORDRE"/>
    <tableColumn id="7" xr3:uid="{79143BB4-B993-4C39-ADBD-2615EDD802D5}" name="FAMILLE"/>
    <tableColumn id="8" xr3:uid="{261E7B8C-73D7-423E-BDBF-4456FF5D50E5}" name="SOUS_FAMILLE"/>
    <tableColumn id="9" xr3:uid="{6077DDFB-A134-4ABC-AF8D-9E4812B0FA60}" name="TRIBU"/>
    <tableColumn id="10" xr3:uid="{791C71DA-461A-4FCA-A7C9-8B832314DD29}" name="GROUP1_INPN"/>
    <tableColumn id="11" xr3:uid="{5292B11D-D368-4E78-A29F-2A5BE1761CB0}" name="GROUP2_INPN"/>
    <tableColumn id="12" xr3:uid="{517CDCB1-D2D3-4A5A-8331-0D24FBD81AE5}" name="CD_NOM"/>
    <tableColumn id="13" xr3:uid="{2EAFE6A5-26EB-460D-976E-6669626A27F3}" name="CD_TAXSUP"/>
    <tableColumn id="14" xr3:uid="{2BF203F5-19F1-43CE-BF5F-3A59C7269E43}" name="CD_SUP"/>
    <tableColumn id="15" xr3:uid="{0ECD87AB-1765-491A-BA21-D5928164C07E}" name="CD_REF"/>
    <tableColumn id="16" xr3:uid="{05740F1E-19E4-4DE6-B8B6-32EC3B6ECD3A}" name="RANG"/>
    <tableColumn id="17" xr3:uid="{C2D593CD-7338-42E8-AAFF-D487921DCE77}" name="LB_NOM"/>
    <tableColumn id="18" xr3:uid="{F59E1536-DDF1-47B0-8228-56D8DFA3C176}" name="LB_AUTEUR"/>
    <tableColumn id="19" xr3:uid="{8195424A-2CE2-4EF1-8DBF-5B6C8C0536ED}" name="NOM_COMPLET"/>
    <tableColumn id="20" xr3:uid="{856AD711-9F98-48CA-B4FE-E32E92AE35BF}" name="NOM_VALIDE"/>
    <tableColumn id="21" xr3:uid="{DFD1AB56-5323-4A0D-9412-088EB07742E8}" name="CODE_NOM_VALIDE2" dataDxfId="47"/>
    <tableColumn id="22" xr3:uid="{9327949E-7919-42AA-A459-2F2C4F389958}" name="NOM_VERN"/>
    <tableColumn id="23" xr3:uid="{80D6D0FC-7B62-4F1A-A565-95121C4B0993}" name="NOM_VERN_ENG"/>
    <tableColumn id="24" xr3:uid="{D8765C6C-DC28-49A7-9C33-58E9BDE77654}" name="HABITAT"/>
    <tableColumn id="25" xr3:uid="{FDBFDF6D-9087-4A73-9228-FB17B863E27D}" name="FR"/>
    <tableColumn id="26" xr3:uid="{E77E3B87-595B-4D08-B8C1-7C504E2A0A6F}" name="GF"/>
    <tableColumn id="27" xr3:uid="{9C57F61D-7E1A-41B6-92E2-BD585EDA0BA1}" name="MAR"/>
    <tableColumn id="28" xr3:uid="{7A66E36C-BC8C-498E-AC02-ED4FDEF65755}" name="GUA"/>
    <tableColumn id="29" xr3:uid="{F47201D3-F307-4624-82F8-5E389F130958}" name="SM"/>
    <tableColumn id="30" xr3:uid="{5474D605-BEA3-4EA4-989F-050ECEAB559B}" name="SB"/>
    <tableColumn id="31" xr3:uid="{1852DA2E-9B92-45A6-880B-D3D8303C8838}" name="SPM"/>
    <tableColumn id="32" xr3:uid="{C7B6AFB1-DEEC-4208-A2CF-0D18670CA0EB}" name="MAY"/>
    <tableColumn id="33" xr3:uid="{5E9AF3AB-ACBB-447F-97D4-B72EF9579E07}" name="EPA"/>
    <tableColumn id="34" xr3:uid="{40DDF130-25DA-4FC8-A9B8-48B98CBD3E95}" name="REU"/>
    <tableColumn id="35" xr3:uid="{35AA5349-1666-4BC3-8A84-7A02DCC9E43B}" name="SA"/>
    <tableColumn id="36" xr3:uid="{6A5D20E1-5126-41B5-B7F3-FDC0E55ADC19}" name="TA"/>
    <tableColumn id="37" xr3:uid="{EED2D7B5-1C66-429E-9DC8-B05DB111A19F}" name="TAAF"/>
    <tableColumn id="38" xr3:uid="{7DFC770C-4AD6-4558-83A3-36E60AE7ED3F}" name="PF"/>
    <tableColumn id="39" xr3:uid="{06C734F5-A153-4F42-B363-7B755A2CC9B1}" name="NC"/>
    <tableColumn id="40" xr3:uid="{E00AA218-2A9F-4C23-A32B-4B5DD87AF0A0}" name="WF"/>
    <tableColumn id="41" xr3:uid="{24166B78-8F3A-44AD-9813-2CDDBEB5C091}" name="CLI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P28"/>
  <sheetViews>
    <sheetView workbookViewId="0">
      <pane ySplit="1" topLeftCell="A2" activePane="bottomLeft" state="frozen"/>
      <selection pane="bottomLeft" activeCell="D13" sqref="D13"/>
    </sheetView>
  </sheetViews>
  <sheetFormatPr baseColWidth="10" defaultRowHeight="15" x14ac:dyDescent="0.25"/>
  <cols>
    <col min="3" max="3" width="13.42578125" customWidth="1"/>
    <col min="4" max="4" width="13.7109375" customWidth="1"/>
    <col min="5" max="5" width="18.5703125" customWidth="1"/>
    <col min="6" max="6" width="21.42578125" customWidth="1"/>
    <col min="7" max="8" width="22.5703125" customWidth="1"/>
    <col min="9" max="9" width="14.5703125" customWidth="1"/>
    <col min="10" max="10" width="16.5703125" customWidth="1"/>
    <col min="33" max="33" width="16.42578125" customWidth="1"/>
    <col min="35" max="36" width="16.28515625" customWidth="1"/>
    <col min="38" max="38" width="13.5703125" customWidth="1"/>
    <col min="42" max="42" width="11.5703125" customWidth="1"/>
  </cols>
  <sheetData>
    <row r="1" spans="1:42" x14ac:dyDescent="0.25">
      <c r="A1" s="5" t="s">
        <v>37</v>
      </c>
      <c r="B1" s="5" t="s">
        <v>38</v>
      </c>
      <c r="C1" s="5" t="s">
        <v>39</v>
      </c>
      <c r="D1" s="5" t="s">
        <v>40</v>
      </c>
      <c r="E1" s="5" t="s">
        <v>41</v>
      </c>
      <c r="F1" s="5" t="s">
        <v>42</v>
      </c>
      <c r="G1" s="5" t="s">
        <v>43</v>
      </c>
      <c r="H1" s="5" t="s">
        <v>44</v>
      </c>
      <c r="I1" s="5" t="s">
        <v>45</v>
      </c>
      <c r="J1" s="5" t="s">
        <v>46</v>
      </c>
      <c r="K1" s="6" t="s">
        <v>47</v>
      </c>
      <c r="L1" s="5" t="s">
        <v>48</v>
      </c>
      <c r="M1" s="5" t="s">
        <v>49</v>
      </c>
      <c r="N1" s="5" t="s">
        <v>50</v>
      </c>
      <c r="O1" s="5" t="s">
        <v>51</v>
      </c>
      <c r="P1" s="5" t="s">
        <v>52</v>
      </c>
      <c r="Q1" s="5" t="s">
        <v>53</v>
      </c>
      <c r="R1" s="5" t="s">
        <v>54</v>
      </c>
      <c r="S1" s="5" t="s">
        <v>55</v>
      </c>
      <c r="T1" s="5" t="s">
        <v>56</v>
      </c>
      <c r="U1" s="5" t="s">
        <v>57</v>
      </c>
      <c r="V1" s="5" t="s">
        <v>58</v>
      </c>
      <c r="W1" s="5" t="s">
        <v>59</v>
      </c>
      <c r="X1" s="5" t="s">
        <v>60</v>
      </c>
      <c r="Y1" s="5" t="s">
        <v>61</v>
      </c>
      <c r="Z1" s="5" t="s">
        <v>62</v>
      </c>
      <c r="AA1" s="5" t="s">
        <v>63</v>
      </c>
      <c r="AB1" s="5" t="s">
        <v>64</v>
      </c>
      <c r="AC1" s="5" t="s">
        <v>65</v>
      </c>
      <c r="AD1" s="5" t="s">
        <v>66</v>
      </c>
      <c r="AE1" s="5" t="s">
        <v>67</v>
      </c>
      <c r="AF1" s="5" t="s">
        <v>68</v>
      </c>
      <c r="AG1" s="5" t="s">
        <v>69</v>
      </c>
      <c r="AH1" s="5" t="s">
        <v>70</v>
      </c>
      <c r="AI1" s="5" t="s">
        <v>71</v>
      </c>
      <c r="AJ1" s="5" t="s">
        <v>72</v>
      </c>
      <c r="AK1" s="5" t="s">
        <v>73</v>
      </c>
      <c r="AL1" s="5" t="s">
        <v>74</v>
      </c>
      <c r="AM1" s="5" t="s">
        <v>75</v>
      </c>
      <c r="AN1" s="5" t="s">
        <v>76</v>
      </c>
      <c r="AO1" s="5" t="s">
        <v>77</v>
      </c>
      <c r="AP1" t="s">
        <v>370</v>
      </c>
    </row>
    <row r="2" spans="1:42" x14ac:dyDescent="0.25">
      <c r="A2" s="4" t="s">
        <v>22</v>
      </c>
      <c r="B2">
        <v>20259</v>
      </c>
      <c r="C2" t="s">
        <v>23</v>
      </c>
      <c r="D2" t="s">
        <v>24</v>
      </c>
      <c r="E2" t="s">
        <v>25</v>
      </c>
      <c r="F2" t="s">
        <v>26</v>
      </c>
      <c r="G2" t="s">
        <v>26</v>
      </c>
      <c r="H2" t="s">
        <v>27</v>
      </c>
      <c r="I2" t="s">
        <v>26</v>
      </c>
      <c r="J2">
        <v>7</v>
      </c>
      <c r="K2" s="4" t="s">
        <v>28</v>
      </c>
      <c r="Q2" t="s">
        <v>29</v>
      </c>
      <c r="T2" t="s">
        <v>29</v>
      </c>
      <c r="U2" t="s">
        <v>29</v>
      </c>
      <c r="W2" t="s">
        <v>29</v>
      </c>
      <c r="X2" t="s">
        <v>29</v>
      </c>
      <c r="AB2" t="s">
        <v>30</v>
      </c>
      <c r="AD2" t="s">
        <v>31</v>
      </c>
      <c r="AE2" t="s">
        <v>32</v>
      </c>
      <c r="AF2" t="s">
        <v>33</v>
      </c>
      <c r="AI2" t="s">
        <v>34</v>
      </c>
      <c r="AJ2" t="s">
        <v>35</v>
      </c>
      <c r="AK2">
        <v>94207</v>
      </c>
      <c r="AL2">
        <v>191518</v>
      </c>
      <c r="AM2">
        <v>191518</v>
      </c>
      <c r="AN2">
        <v>94207</v>
      </c>
      <c r="AO2" t="s">
        <v>36</v>
      </c>
    </row>
    <row r="3" spans="1:42" x14ac:dyDescent="0.25">
      <c r="A3" s="4" t="s">
        <v>107</v>
      </c>
      <c r="B3">
        <v>7317</v>
      </c>
      <c r="C3" t="s">
        <v>23</v>
      </c>
      <c r="D3" t="s">
        <v>108</v>
      </c>
      <c r="E3" t="s">
        <v>109</v>
      </c>
      <c r="F3" t="s">
        <v>110</v>
      </c>
      <c r="G3" t="s">
        <v>110</v>
      </c>
      <c r="H3" t="s">
        <v>111</v>
      </c>
      <c r="I3" t="s">
        <v>112</v>
      </c>
      <c r="J3">
        <v>7</v>
      </c>
      <c r="K3" s="4" t="s">
        <v>28</v>
      </c>
      <c r="M3" t="s">
        <v>28</v>
      </c>
      <c r="N3" t="s">
        <v>28</v>
      </c>
      <c r="O3" t="s">
        <v>113</v>
      </c>
      <c r="P3" t="s">
        <v>113</v>
      </c>
      <c r="Y3" t="s">
        <v>114</v>
      </c>
      <c r="AB3" t="s">
        <v>30</v>
      </c>
      <c r="AD3" t="s">
        <v>31</v>
      </c>
      <c r="AE3" t="s">
        <v>115</v>
      </c>
      <c r="AF3" t="s">
        <v>116</v>
      </c>
      <c r="AI3" t="s">
        <v>34</v>
      </c>
      <c r="AJ3" t="s">
        <v>35</v>
      </c>
      <c r="AK3">
        <v>123711</v>
      </c>
      <c r="AL3">
        <v>197674</v>
      </c>
      <c r="AM3">
        <v>197674</v>
      </c>
      <c r="AN3">
        <v>123711</v>
      </c>
      <c r="AO3" t="s">
        <v>36</v>
      </c>
    </row>
    <row r="4" spans="1:42" x14ac:dyDescent="0.25">
      <c r="A4" s="4" t="s">
        <v>117</v>
      </c>
      <c r="B4">
        <v>2308</v>
      </c>
      <c r="C4" t="s">
        <v>23</v>
      </c>
      <c r="D4" t="s">
        <v>118</v>
      </c>
      <c r="E4" t="s">
        <v>119</v>
      </c>
      <c r="F4" t="s">
        <v>120</v>
      </c>
      <c r="G4" t="s">
        <v>120</v>
      </c>
      <c r="H4" t="s">
        <v>121</v>
      </c>
      <c r="I4" t="s">
        <v>122</v>
      </c>
      <c r="J4">
        <v>7</v>
      </c>
      <c r="K4" s="4" t="s">
        <v>28</v>
      </c>
      <c r="AB4" t="s">
        <v>30</v>
      </c>
      <c r="AD4" t="s">
        <v>31</v>
      </c>
      <c r="AE4" t="s">
        <v>115</v>
      </c>
      <c r="AF4" t="s">
        <v>123</v>
      </c>
      <c r="AI4" t="s">
        <v>34</v>
      </c>
      <c r="AJ4" t="s">
        <v>35</v>
      </c>
      <c r="AK4">
        <v>117458</v>
      </c>
      <c r="AL4">
        <v>197080</v>
      </c>
      <c r="AM4">
        <v>197080</v>
      </c>
      <c r="AN4">
        <v>117458</v>
      </c>
      <c r="AO4" t="s">
        <v>36</v>
      </c>
    </row>
    <row r="5" spans="1:42" x14ac:dyDescent="0.25">
      <c r="A5" s="4" t="s">
        <v>117</v>
      </c>
      <c r="B5">
        <v>38404</v>
      </c>
      <c r="C5" t="s">
        <v>23</v>
      </c>
      <c r="D5" t="s">
        <v>124</v>
      </c>
      <c r="E5" t="s">
        <v>125</v>
      </c>
      <c r="F5" t="s">
        <v>126</v>
      </c>
      <c r="G5" t="s">
        <v>126</v>
      </c>
      <c r="H5" t="s">
        <v>127</v>
      </c>
      <c r="I5" t="s">
        <v>128</v>
      </c>
      <c r="J5">
        <v>7</v>
      </c>
      <c r="K5" s="4" t="s">
        <v>28</v>
      </c>
      <c r="AB5" t="s">
        <v>30</v>
      </c>
      <c r="AD5" t="s">
        <v>31</v>
      </c>
      <c r="AE5" t="s">
        <v>115</v>
      </c>
      <c r="AF5" t="s">
        <v>123</v>
      </c>
      <c r="AI5" t="s">
        <v>34</v>
      </c>
      <c r="AJ5" t="s">
        <v>35</v>
      </c>
      <c r="AK5">
        <v>117459</v>
      </c>
      <c r="AL5">
        <v>197080</v>
      </c>
      <c r="AM5">
        <v>197080</v>
      </c>
      <c r="AN5">
        <v>117459</v>
      </c>
      <c r="AO5" t="s">
        <v>36</v>
      </c>
    </row>
    <row r="6" spans="1:42" x14ac:dyDescent="0.25">
      <c r="A6" s="4" t="s">
        <v>185</v>
      </c>
      <c r="B6">
        <v>13910</v>
      </c>
      <c r="C6" t="s">
        <v>23</v>
      </c>
      <c r="D6" t="s">
        <v>218</v>
      </c>
      <c r="E6" t="s">
        <v>219</v>
      </c>
      <c r="F6" t="s">
        <v>217</v>
      </c>
      <c r="G6" t="s">
        <v>217</v>
      </c>
      <c r="H6" t="s">
        <v>237</v>
      </c>
      <c r="I6" t="s">
        <v>238</v>
      </c>
      <c r="J6">
        <v>7</v>
      </c>
      <c r="K6" s="4" t="s">
        <v>28</v>
      </c>
      <c r="AB6" t="s">
        <v>30</v>
      </c>
      <c r="AD6" t="s">
        <v>31</v>
      </c>
      <c r="AE6" t="s">
        <v>213</v>
      </c>
      <c r="AF6" t="s">
        <v>214</v>
      </c>
      <c r="AG6" t="s">
        <v>215</v>
      </c>
      <c r="AI6" t="s">
        <v>34</v>
      </c>
      <c r="AJ6" t="s">
        <v>35</v>
      </c>
      <c r="AK6">
        <v>127495</v>
      </c>
      <c r="AL6">
        <v>198631</v>
      </c>
      <c r="AM6">
        <v>198631</v>
      </c>
      <c r="AN6">
        <v>127495</v>
      </c>
      <c r="AO6" t="s">
        <v>36</v>
      </c>
    </row>
    <row r="7" spans="1:42" x14ac:dyDescent="0.25">
      <c r="A7" s="4" t="s">
        <v>185</v>
      </c>
      <c r="B7">
        <v>19651</v>
      </c>
      <c r="C7" t="s">
        <v>221</v>
      </c>
      <c r="D7" t="s">
        <v>223</v>
      </c>
      <c r="E7" t="s">
        <v>224</v>
      </c>
      <c r="F7" t="s">
        <v>222</v>
      </c>
      <c r="G7" t="s">
        <v>222</v>
      </c>
      <c r="H7" t="s">
        <v>239</v>
      </c>
      <c r="I7" t="s">
        <v>240</v>
      </c>
      <c r="J7">
        <v>7</v>
      </c>
      <c r="K7" s="4" t="s">
        <v>28</v>
      </c>
      <c r="AB7" t="s">
        <v>30</v>
      </c>
      <c r="AD7" t="s">
        <v>31</v>
      </c>
      <c r="AE7" t="s">
        <v>213</v>
      </c>
      <c r="AF7" t="s">
        <v>214</v>
      </c>
      <c r="AG7" t="s">
        <v>215</v>
      </c>
      <c r="AI7" t="s">
        <v>34</v>
      </c>
      <c r="AJ7" t="s">
        <v>35</v>
      </c>
      <c r="AK7">
        <v>127496</v>
      </c>
      <c r="AL7">
        <v>198631</v>
      </c>
      <c r="AM7">
        <v>198631</v>
      </c>
      <c r="AN7">
        <v>127496</v>
      </c>
      <c r="AO7" t="s">
        <v>36</v>
      </c>
    </row>
    <row r="8" spans="1:42" x14ac:dyDescent="0.25">
      <c r="A8" s="4" t="s">
        <v>254</v>
      </c>
      <c r="B8">
        <v>23297</v>
      </c>
      <c r="C8" t="s">
        <v>23</v>
      </c>
      <c r="D8" t="s">
        <v>267</v>
      </c>
      <c r="F8" t="s">
        <v>256</v>
      </c>
      <c r="G8" t="s">
        <v>256</v>
      </c>
      <c r="H8" t="s">
        <v>268</v>
      </c>
      <c r="I8" t="s">
        <v>269</v>
      </c>
      <c r="J8">
        <v>7</v>
      </c>
      <c r="K8" s="4" t="s">
        <v>28</v>
      </c>
      <c r="AB8" t="s">
        <v>30</v>
      </c>
      <c r="AD8" t="s">
        <v>31</v>
      </c>
      <c r="AE8" t="s">
        <v>32</v>
      </c>
      <c r="AF8" t="s">
        <v>33</v>
      </c>
      <c r="AI8" t="s">
        <v>34</v>
      </c>
      <c r="AJ8" t="s">
        <v>35</v>
      </c>
      <c r="AK8">
        <v>133652</v>
      </c>
      <c r="AL8">
        <v>94207</v>
      </c>
      <c r="AM8">
        <v>94207</v>
      </c>
      <c r="AN8">
        <v>133652</v>
      </c>
      <c r="AO8" t="s">
        <v>270</v>
      </c>
      <c r="AP8" t="s">
        <v>366</v>
      </c>
    </row>
    <row r="9" spans="1:42" x14ac:dyDescent="0.25">
      <c r="A9" s="4" t="s">
        <v>271</v>
      </c>
      <c r="B9">
        <v>23573</v>
      </c>
      <c r="F9" t="s">
        <v>272</v>
      </c>
      <c r="G9" t="s">
        <v>272</v>
      </c>
      <c r="H9" t="s">
        <v>272</v>
      </c>
      <c r="I9" t="s">
        <v>272</v>
      </c>
      <c r="J9">
        <v>7</v>
      </c>
      <c r="K9" s="4" t="s">
        <v>28</v>
      </c>
      <c r="AB9" t="s">
        <v>30</v>
      </c>
      <c r="AD9" t="s">
        <v>31</v>
      </c>
      <c r="AE9" t="s">
        <v>32</v>
      </c>
      <c r="AF9" t="s">
        <v>33</v>
      </c>
      <c r="AI9" t="s">
        <v>34</v>
      </c>
      <c r="AJ9" t="s">
        <v>35</v>
      </c>
      <c r="AK9">
        <v>718335</v>
      </c>
      <c r="AL9">
        <v>94207</v>
      </c>
      <c r="AM9">
        <v>94207</v>
      </c>
      <c r="AN9">
        <v>718335</v>
      </c>
      <c r="AO9" t="s">
        <v>270</v>
      </c>
      <c r="AP9" t="s">
        <v>366</v>
      </c>
    </row>
    <row r="10" spans="1:42" x14ac:dyDescent="0.25">
      <c r="A10" s="4" t="s">
        <v>15</v>
      </c>
      <c r="B10">
        <v>2111</v>
      </c>
      <c r="C10" t="s">
        <v>79</v>
      </c>
      <c r="D10" t="s">
        <v>80</v>
      </c>
      <c r="E10" t="s">
        <v>81</v>
      </c>
      <c r="F10" t="s">
        <v>82</v>
      </c>
      <c r="G10" t="s">
        <v>82</v>
      </c>
      <c r="H10" t="s">
        <v>83</v>
      </c>
      <c r="I10" t="s">
        <v>84</v>
      </c>
      <c r="J10">
        <v>7</v>
      </c>
      <c r="K10" s="4" t="s">
        <v>28</v>
      </c>
      <c r="AB10" t="s">
        <v>30</v>
      </c>
      <c r="AD10" t="s">
        <v>31</v>
      </c>
      <c r="AE10" t="s">
        <v>85</v>
      </c>
      <c r="AF10" t="s">
        <v>86</v>
      </c>
      <c r="AI10" t="s">
        <v>34</v>
      </c>
      <c r="AJ10" t="s">
        <v>35</v>
      </c>
      <c r="AK10">
        <v>86087</v>
      </c>
      <c r="AL10">
        <v>189895</v>
      </c>
      <c r="AM10">
        <v>189895</v>
      </c>
      <c r="AN10">
        <v>86087</v>
      </c>
      <c r="AO10" t="s">
        <v>36</v>
      </c>
      <c r="AP10" t="s">
        <v>367</v>
      </c>
    </row>
    <row r="11" spans="1:42" x14ac:dyDescent="0.25">
      <c r="A11" s="4" t="s">
        <v>16</v>
      </c>
      <c r="B11">
        <v>31138</v>
      </c>
      <c r="C11" t="s">
        <v>87</v>
      </c>
      <c r="D11" t="s">
        <v>88</v>
      </c>
      <c r="E11" t="s">
        <v>89</v>
      </c>
      <c r="F11" t="s">
        <v>90</v>
      </c>
      <c r="G11" t="s">
        <v>90</v>
      </c>
      <c r="H11" t="s">
        <v>91</v>
      </c>
      <c r="I11" t="s">
        <v>92</v>
      </c>
      <c r="J11">
        <v>7</v>
      </c>
      <c r="K11" s="4" t="s">
        <v>28</v>
      </c>
      <c r="AB11" t="s">
        <v>30</v>
      </c>
      <c r="AD11" t="s">
        <v>31</v>
      </c>
      <c r="AE11" t="s">
        <v>32</v>
      </c>
      <c r="AF11" t="s">
        <v>33</v>
      </c>
      <c r="AI11" t="s">
        <v>34</v>
      </c>
      <c r="AJ11" t="s">
        <v>35</v>
      </c>
      <c r="AK11">
        <v>85208</v>
      </c>
      <c r="AL11">
        <v>189678</v>
      </c>
      <c r="AM11">
        <v>189678</v>
      </c>
      <c r="AN11">
        <v>85208</v>
      </c>
      <c r="AO11" t="s">
        <v>36</v>
      </c>
      <c r="AP11" t="s">
        <v>367</v>
      </c>
    </row>
    <row r="12" spans="1:42" x14ac:dyDescent="0.25">
      <c r="A12" s="4" t="s">
        <v>93</v>
      </c>
      <c r="B12">
        <v>8523</v>
      </c>
      <c r="C12" t="s">
        <v>94</v>
      </c>
      <c r="D12" t="s">
        <v>95</v>
      </c>
      <c r="E12" t="s">
        <v>96</v>
      </c>
      <c r="F12" t="s">
        <v>97</v>
      </c>
      <c r="G12" t="s">
        <v>97</v>
      </c>
      <c r="H12" t="s">
        <v>98</v>
      </c>
      <c r="I12" t="s">
        <v>99</v>
      </c>
      <c r="J12">
        <v>7</v>
      </c>
      <c r="K12" s="4" t="s">
        <v>28</v>
      </c>
      <c r="AB12" t="s">
        <v>30</v>
      </c>
      <c r="AD12" t="s">
        <v>31</v>
      </c>
      <c r="AE12" t="s">
        <v>100</v>
      </c>
      <c r="AF12" t="s">
        <v>101</v>
      </c>
      <c r="AI12" t="s">
        <v>34</v>
      </c>
      <c r="AJ12" t="s">
        <v>35</v>
      </c>
      <c r="AK12">
        <v>123705</v>
      </c>
      <c r="AL12">
        <v>197665</v>
      </c>
      <c r="AM12">
        <v>197665</v>
      </c>
      <c r="AN12">
        <v>123705</v>
      </c>
      <c r="AO12" t="s">
        <v>36</v>
      </c>
      <c r="AP12" t="s">
        <v>367</v>
      </c>
    </row>
    <row r="13" spans="1:42" x14ac:dyDescent="0.25">
      <c r="A13" s="4" t="s">
        <v>18</v>
      </c>
      <c r="B13">
        <v>39195</v>
      </c>
      <c r="C13" t="s">
        <v>23</v>
      </c>
      <c r="D13" t="s">
        <v>102</v>
      </c>
      <c r="E13" t="s">
        <v>103</v>
      </c>
      <c r="F13" t="s">
        <v>104</v>
      </c>
      <c r="G13" t="s">
        <v>104</v>
      </c>
      <c r="H13" t="s">
        <v>105</v>
      </c>
      <c r="I13" t="s">
        <v>106</v>
      </c>
      <c r="J13">
        <v>7</v>
      </c>
      <c r="K13" s="4" t="s">
        <v>28</v>
      </c>
      <c r="Q13" t="s">
        <v>29</v>
      </c>
      <c r="U13" t="s">
        <v>29</v>
      </c>
      <c r="W13" t="s">
        <v>29</v>
      </c>
      <c r="AB13" t="s">
        <v>30</v>
      </c>
      <c r="AD13" t="s">
        <v>31</v>
      </c>
      <c r="AE13" t="s">
        <v>32</v>
      </c>
      <c r="AF13" t="s">
        <v>33</v>
      </c>
      <c r="AI13" t="s">
        <v>34</v>
      </c>
      <c r="AJ13" t="s">
        <v>35</v>
      </c>
      <c r="AK13">
        <v>114332</v>
      </c>
      <c r="AL13">
        <v>196467</v>
      </c>
      <c r="AM13">
        <v>196467</v>
      </c>
      <c r="AN13">
        <v>114332</v>
      </c>
      <c r="AO13" t="s">
        <v>36</v>
      </c>
      <c r="AP13" t="s">
        <v>367</v>
      </c>
    </row>
    <row r="14" spans="1:42" x14ac:dyDescent="0.25">
      <c r="A14" s="4" t="s">
        <v>257</v>
      </c>
      <c r="B14">
        <v>14876</v>
      </c>
      <c r="C14" t="s">
        <v>23</v>
      </c>
      <c r="E14" t="s">
        <v>273</v>
      </c>
      <c r="F14" t="s">
        <v>274</v>
      </c>
      <c r="G14" t="s">
        <v>274</v>
      </c>
      <c r="H14" t="s">
        <v>275</v>
      </c>
      <c r="I14" t="s">
        <v>276</v>
      </c>
      <c r="J14">
        <v>7</v>
      </c>
      <c r="K14" s="4" t="s">
        <v>29</v>
      </c>
      <c r="M14" t="s">
        <v>28</v>
      </c>
      <c r="T14" t="s">
        <v>29</v>
      </c>
      <c r="AB14" t="s">
        <v>30</v>
      </c>
      <c r="AD14" t="s">
        <v>31</v>
      </c>
      <c r="AE14" t="s">
        <v>277</v>
      </c>
      <c r="AF14" t="s">
        <v>278</v>
      </c>
      <c r="AI14" t="s">
        <v>34</v>
      </c>
      <c r="AJ14" t="s">
        <v>35</v>
      </c>
      <c r="AK14">
        <v>193409</v>
      </c>
      <c r="AL14">
        <v>187313</v>
      </c>
      <c r="AM14">
        <v>187313</v>
      </c>
      <c r="AN14">
        <v>193409</v>
      </c>
      <c r="AO14" t="s">
        <v>279</v>
      </c>
      <c r="AP14" t="s">
        <v>368</v>
      </c>
    </row>
    <row r="15" spans="1:42" x14ac:dyDescent="0.25">
      <c r="A15" s="4" t="s">
        <v>257</v>
      </c>
      <c r="B15">
        <v>20510</v>
      </c>
      <c r="C15" t="s">
        <v>280</v>
      </c>
      <c r="E15" t="s">
        <v>281</v>
      </c>
      <c r="F15" t="s">
        <v>282</v>
      </c>
      <c r="G15" t="s">
        <v>282</v>
      </c>
      <c r="H15" t="s">
        <v>283</v>
      </c>
      <c r="I15" t="s">
        <v>284</v>
      </c>
      <c r="J15">
        <v>3</v>
      </c>
      <c r="K15" s="4" t="s">
        <v>29</v>
      </c>
      <c r="M15" t="s">
        <v>28</v>
      </c>
      <c r="T15" t="s">
        <v>28</v>
      </c>
      <c r="AB15" t="s">
        <v>30</v>
      </c>
      <c r="AD15" t="s">
        <v>31</v>
      </c>
      <c r="AE15" t="s">
        <v>277</v>
      </c>
      <c r="AF15" t="s">
        <v>278</v>
      </c>
      <c r="AI15" t="s">
        <v>34</v>
      </c>
      <c r="AJ15" t="s">
        <v>35</v>
      </c>
      <c r="AK15">
        <v>187313</v>
      </c>
      <c r="AL15">
        <v>593949</v>
      </c>
      <c r="AM15">
        <v>593949</v>
      </c>
      <c r="AN15">
        <v>187313</v>
      </c>
      <c r="AO15" t="s">
        <v>285</v>
      </c>
      <c r="AP15" t="s">
        <v>368</v>
      </c>
    </row>
    <row r="16" spans="1:42" x14ac:dyDescent="0.25">
      <c r="A16" s="4" t="s">
        <v>257</v>
      </c>
      <c r="B16">
        <v>12234</v>
      </c>
      <c r="C16" t="s">
        <v>23</v>
      </c>
      <c r="F16" t="s">
        <v>286</v>
      </c>
      <c r="G16" t="s">
        <v>286</v>
      </c>
      <c r="H16" t="s">
        <v>287</v>
      </c>
      <c r="I16" t="s">
        <v>286</v>
      </c>
      <c r="K16" s="4" t="s">
        <v>28</v>
      </c>
      <c r="AB16" t="s">
        <v>30</v>
      </c>
      <c r="AD16" t="s">
        <v>31</v>
      </c>
      <c r="AE16" t="s">
        <v>288</v>
      </c>
      <c r="AF16" t="s">
        <v>289</v>
      </c>
      <c r="AI16" t="s">
        <v>34</v>
      </c>
      <c r="AJ16" t="s">
        <v>35</v>
      </c>
      <c r="AK16">
        <v>193416</v>
      </c>
      <c r="AL16">
        <v>187452</v>
      </c>
      <c r="AM16">
        <v>187452</v>
      </c>
      <c r="AN16">
        <v>193416</v>
      </c>
      <c r="AO16" t="s">
        <v>279</v>
      </c>
      <c r="AP16" t="s">
        <v>368</v>
      </c>
    </row>
    <row r="17" spans="1:42" x14ac:dyDescent="0.25">
      <c r="A17" s="4" t="s">
        <v>257</v>
      </c>
      <c r="B17">
        <v>21749</v>
      </c>
      <c r="C17" t="s">
        <v>290</v>
      </c>
      <c r="E17" t="s">
        <v>291</v>
      </c>
      <c r="F17" t="s">
        <v>292</v>
      </c>
      <c r="G17" t="s">
        <v>292</v>
      </c>
      <c r="H17" t="s">
        <v>293</v>
      </c>
      <c r="I17" t="s">
        <v>294</v>
      </c>
      <c r="J17">
        <v>1</v>
      </c>
      <c r="K17" s="4" t="s">
        <v>28</v>
      </c>
      <c r="L17" t="s">
        <v>28</v>
      </c>
      <c r="M17" t="s">
        <v>28</v>
      </c>
      <c r="N17" t="s">
        <v>28</v>
      </c>
      <c r="O17" t="s">
        <v>28</v>
      </c>
      <c r="P17" t="s">
        <v>28</v>
      </c>
      <c r="R17" t="s">
        <v>28</v>
      </c>
      <c r="S17" t="s">
        <v>28</v>
      </c>
      <c r="T17" t="s">
        <v>28</v>
      </c>
      <c r="X17" t="s">
        <v>28</v>
      </c>
      <c r="Y17" t="s">
        <v>28</v>
      </c>
      <c r="Z17" t="s">
        <v>28</v>
      </c>
      <c r="AA17" t="s">
        <v>28</v>
      </c>
      <c r="AB17" t="s">
        <v>30</v>
      </c>
      <c r="AD17" t="s">
        <v>31</v>
      </c>
      <c r="AE17" t="s">
        <v>288</v>
      </c>
      <c r="AF17" t="s">
        <v>289</v>
      </c>
      <c r="AI17" t="s">
        <v>34</v>
      </c>
      <c r="AJ17" t="s">
        <v>35</v>
      </c>
      <c r="AK17">
        <v>187452</v>
      </c>
      <c r="AL17">
        <v>522745</v>
      </c>
      <c r="AM17">
        <v>522745</v>
      </c>
      <c r="AN17">
        <v>187452</v>
      </c>
      <c r="AO17" t="s">
        <v>285</v>
      </c>
      <c r="AP17" t="s">
        <v>368</v>
      </c>
    </row>
    <row r="18" spans="1:42" x14ac:dyDescent="0.25">
      <c r="A18" s="4" t="s">
        <v>257</v>
      </c>
      <c r="B18">
        <v>39286</v>
      </c>
      <c r="C18" t="s">
        <v>23</v>
      </c>
      <c r="E18" t="s">
        <v>295</v>
      </c>
      <c r="F18" t="s">
        <v>296</v>
      </c>
      <c r="G18" t="s">
        <v>296</v>
      </c>
      <c r="H18" t="s">
        <v>297</v>
      </c>
      <c r="I18" t="s">
        <v>296</v>
      </c>
      <c r="K18" s="4" t="s">
        <v>28</v>
      </c>
      <c r="L18" t="s">
        <v>28</v>
      </c>
      <c r="M18" t="s">
        <v>28</v>
      </c>
      <c r="N18" t="s">
        <v>28</v>
      </c>
      <c r="T18" t="s">
        <v>28</v>
      </c>
      <c r="X18" t="s">
        <v>28</v>
      </c>
      <c r="AB18" t="s">
        <v>30</v>
      </c>
      <c r="AD18" t="s">
        <v>31</v>
      </c>
      <c r="AE18" t="s">
        <v>298</v>
      </c>
      <c r="AF18" t="s">
        <v>299</v>
      </c>
      <c r="AI18" t="s">
        <v>34</v>
      </c>
      <c r="AJ18" t="s">
        <v>35</v>
      </c>
      <c r="AK18">
        <v>193418</v>
      </c>
      <c r="AL18">
        <v>187373</v>
      </c>
      <c r="AM18">
        <v>187373</v>
      </c>
      <c r="AN18">
        <v>193418</v>
      </c>
      <c r="AO18" t="s">
        <v>279</v>
      </c>
      <c r="AP18" t="s">
        <v>368</v>
      </c>
    </row>
    <row r="19" spans="1:42" x14ac:dyDescent="0.25">
      <c r="A19" s="4" t="s">
        <v>257</v>
      </c>
      <c r="B19">
        <v>43583</v>
      </c>
      <c r="F19" t="s">
        <v>300</v>
      </c>
      <c r="G19" t="s">
        <v>300</v>
      </c>
      <c r="H19" t="s">
        <v>300</v>
      </c>
      <c r="I19" t="s">
        <v>300</v>
      </c>
      <c r="K19" s="4" t="s">
        <v>28</v>
      </c>
      <c r="R19" t="s">
        <v>28</v>
      </c>
      <c r="AA19" t="s">
        <v>28</v>
      </c>
      <c r="AB19" t="s">
        <v>30</v>
      </c>
      <c r="AC19" t="s">
        <v>301</v>
      </c>
      <c r="AD19" t="s">
        <v>302</v>
      </c>
      <c r="AE19" t="s">
        <v>303</v>
      </c>
      <c r="AF19" t="s">
        <v>304</v>
      </c>
      <c r="AI19" t="s">
        <v>305</v>
      </c>
      <c r="AJ19" t="s">
        <v>306</v>
      </c>
      <c r="AK19">
        <v>522065</v>
      </c>
      <c r="AL19">
        <v>626235</v>
      </c>
      <c r="AM19">
        <v>626235</v>
      </c>
      <c r="AN19">
        <v>522065</v>
      </c>
      <c r="AO19" t="s">
        <v>285</v>
      </c>
      <c r="AP19" t="s">
        <v>368</v>
      </c>
    </row>
    <row r="20" spans="1:42" x14ac:dyDescent="0.25">
      <c r="A20" s="4" t="s">
        <v>257</v>
      </c>
      <c r="B20">
        <v>14399</v>
      </c>
      <c r="C20" t="s">
        <v>307</v>
      </c>
      <c r="F20" t="s">
        <v>308</v>
      </c>
      <c r="G20" t="s">
        <v>308</v>
      </c>
      <c r="H20" t="s">
        <v>309</v>
      </c>
      <c r="I20" t="s">
        <v>308</v>
      </c>
      <c r="K20" s="4" t="s">
        <v>28</v>
      </c>
      <c r="AB20" t="s">
        <v>30</v>
      </c>
      <c r="AC20" t="s">
        <v>301</v>
      </c>
      <c r="AD20" t="s">
        <v>302</v>
      </c>
      <c r="AE20" t="s">
        <v>303</v>
      </c>
      <c r="AF20" t="s">
        <v>304</v>
      </c>
      <c r="AI20" t="s">
        <v>305</v>
      </c>
      <c r="AJ20" t="s">
        <v>306</v>
      </c>
      <c r="AK20">
        <v>193420</v>
      </c>
      <c r="AL20">
        <v>522065</v>
      </c>
      <c r="AM20">
        <v>522065</v>
      </c>
      <c r="AN20">
        <v>193420</v>
      </c>
      <c r="AO20" t="s">
        <v>279</v>
      </c>
      <c r="AP20" t="s">
        <v>368</v>
      </c>
    </row>
    <row r="21" spans="1:42" x14ac:dyDescent="0.25">
      <c r="A21" s="4" t="s">
        <v>257</v>
      </c>
      <c r="B21">
        <v>19769</v>
      </c>
      <c r="C21" t="s">
        <v>310</v>
      </c>
      <c r="F21" t="s">
        <v>311</v>
      </c>
      <c r="G21" t="s">
        <v>311</v>
      </c>
      <c r="H21" t="s">
        <v>312</v>
      </c>
      <c r="I21" t="s">
        <v>311</v>
      </c>
      <c r="J21">
        <v>3</v>
      </c>
      <c r="K21" s="4" t="s">
        <v>28</v>
      </c>
      <c r="M21" t="s">
        <v>28</v>
      </c>
      <c r="N21" t="s">
        <v>28</v>
      </c>
      <c r="T21" t="s">
        <v>28</v>
      </c>
      <c r="Y21" t="s">
        <v>28</v>
      </c>
      <c r="AB21" t="s">
        <v>30</v>
      </c>
      <c r="AD21" t="s">
        <v>31</v>
      </c>
      <c r="AE21" t="s">
        <v>313</v>
      </c>
      <c r="AF21" t="s">
        <v>314</v>
      </c>
      <c r="AI21" t="s">
        <v>315</v>
      </c>
      <c r="AJ21" t="s">
        <v>316</v>
      </c>
      <c r="AK21">
        <v>786339</v>
      </c>
      <c r="AL21">
        <v>187141</v>
      </c>
      <c r="AM21">
        <v>187141</v>
      </c>
      <c r="AN21">
        <v>786339</v>
      </c>
      <c r="AO21" t="s">
        <v>279</v>
      </c>
      <c r="AP21" t="s">
        <v>368</v>
      </c>
    </row>
    <row r="22" spans="1:42" x14ac:dyDescent="0.25">
      <c r="A22" s="4" t="s">
        <v>257</v>
      </c>
      <c r="B22">
        <v>44177</v>
      </c>
      <c r="F22" t="s">
        <v>317</v>
      </c>
      <c r="G22" t="s">
        <v>317</v>
      </c>
      <c r="H22" t="s">
        <v>317</v>
      </c>
      <c r="I22" t="s">
        <v>317</v>
      </c>
      <c r="K22" s="4" t="s">
        <v>28</v>
      </c>
      <c r="M22" t="s">
        <v>28</v>
      </c>
      <c r="O22" t="s">
        <v>28</v>
      </c>
      <c r="R22" t="s">
        <v>28</v>
      </c>
      <c r="S22" t="s">
        <v>28</v>
      </c>
      <c r="T22" t="s">
        <v>28</v>
      </c>
      <c r="X22" t="s">
        <v>28</v>
      </c>
      <c r="Y22" t="s">
        <v>28</v>
      </c>
      <c r="Z22" t="s">
        <v>28</v>
      </c>
      <c r="AA22" t="s">
        <v>28</v>
      </c>
      <c r="AB22" t="s">
        <v>30</v>
      </c>
      <c r="AC22" t="s">
        <v>318</v>
      </c>
      <c r="AD22" t="s">
        <v>319</v>
      </c>
      <c r="AE22" t="s">
        <v>320</v>
      </c>
      <c r="AF22" t="s">
        <v>321</v>
      </c>
      <c r="AG22" t="s">
        <v>322</v>
      </c>
      <c r="AI22" t="s">
        <v>305</v>
      </c>
      <c r="AJ22" t="s">
        <v>323</v>
      </c>
      <c r="AK22">
        <v>830301</v>
      </c>
      <c r="AL22">
        <v>187085</v>
      </c>
      <c r="AM22">
        <v>187085</v>
      </c>
      <c r="AN22">
        <v>830301</v>
      </c>
      <c r="AO22" t="s">
        <v>324</v>
      </c>
      <c r="AP22" t="s">
        <v>368</v>
      </c>
    </row>
    <row r="23" spans="1:42" x14ac:dyDescent="0.25">
      <c r="A23" s="4" t="s">
        <v>257</v>
      </c>
      <c r="B23">
        <v>2667</v>
      </c>
      <c r="C23" t="s">
        <v>325</v>
      </c>
      <c r="F23" t="s">
        <v>326</v>
      </c>
      <c r="G23" t="s">
        <v>326</v>
      </c>
      <c r="H23" t="s">
        <v>327</v>
      </c>
      <c r="I23" t="s">
        <v>326</v>
      </c>
      <c r="J23">
        <v>1</v>
      </c>
      <c r="K23" s="4" t="s">
        <v>28</v>
      </c>
      <c r="M23" t="s">
        <v>28</v>
      </c>
      <c r="O23" t="s">
        <v>28</v>
      </c>
      <c r="R23" t="s">
        <v>28</v>
      </c>
      <c r="S23" t="s">
        <v>28</v>
      </c>
      <c r="T23" t="s">
        <v>28</v>
      </c>
      <c r="X23" t="s">
        <v>28</v>
      </c>
      <c r="Y23" t="s">
        <v>28</v>
      </c>
      <c r="Z23" t="s">
        <v>28</v>
      </c>
      <c r="AA23" t="s">
        <v>28</v>
      </c>
      <c r="AB23" t="s">
        <v>30</v>
      </c>
      <c r="AC23" t="s">
        <v>318</v>
      </c>
      <c r="AD23" t="s">
        <v>319</v>
      </c>
      <c r="AE23" t="s">
        <v>320</v>
      </c>
      <c r="AF23" t="s">
        <v>321</v>
      </c>
      <c r="AG23" t="s">
        <v>322</v>
      </c>
      <c r="AI23" t="s">
        <v>305</v>
      </c>
      <c r="AJ23" t="s">
        <v>323</v>
      </c>
      <c r="AK23">
        <v>353666</v>
      </c>
      <c r="AL23">
        <v>830301</v>
      </c>
      <c r="AM23">
        <v>830301</v>
      </c>
      <c r="AN23">
        <v>353666</v>
      </c>
      <c r="AO23" t="s">
        <v>279</v>
      </c>
      <c r="AP23" t="s">
        <v>368</v>
      </c>
    </row>
    <row r="24" spans="1:42" x14ac:dyDescent="0.25">
      <c r="A24" s="4" t="s">
        <v>259</v>
      </c>
      <c r="B24">
        <v>25762</v>
      </c>
      <c r="C24" t="s">
        <v>328</v>
      </c>
      <c r="E24" t="s">
        <v>329</v>
      </c>
      <c r="F24" t="s">
        <v>330</v>
      </c>
      <c r="G24" t="s">
        <v>330</v>
      </c>
      <c r="H24" t="s">
        <v>331</v>
      </c>
      <c r="I24" t="s">
        <v>330</v>
      </c>
      <c r="K24" s="4" t="s">
        <v>28</v>
      </c>
      <c r="AB24" t="s">
        <v>30</v>
      </c>
      <c r="AD24" t="s">
        <v>31</v>
      </c>
      <c r="AE24" t="s">
        <v>332</v>
      </c>
      <c r="AF24" t="s">
        <v>333</v>
      </c>
      <c r="AI24" t="s">
        <v>34</v>
      </c>
      <c r="AJ24" t="s">
        <v>35</v>
      </c>
      <c r="AK24">
        <v>193377</v>
      </c>
      <c r="AL24">
        <v>187434</v>
      </c>
      <c r="AM24">
        <v>187434</v>
      </c>
      <c r="AN24">
        <v>193377</v>
      </c>
      <c r="AO24" t="s">
        <v>279</v>
      </c>
      <c r="AP24" t="s">
        <v>368</v>
      </c>
    </row>
    <row r="25" spans="1:42" x14ac:dyDescent="0.25">
      <c r="A25" s="4" t="s">
        <v>259</v>
      </c>
      <c r="B25">
        <v>9585</v>
      </c>
      <c r="C25" t="s">
        <v>23</v>
      </c>
      <c r="F25" t="s">
        <v>334</v>
      </c>
      <c r="G25" t="s">
        <v>334</v>
      </c>
      <c r="H25" t="s">
        <v>335</v>
      </c>
      <c r="I25" t="s">
        <v>334</v>
      </c>
      <c r="K25" s="4" t="s">
        <v>28</v>
      </c>
      <c r="AB25" t="s">
        <v>30</v>
      </c>
      <c r="AD25" t="s">
        <v>31</v>
      </c>
      <c r="AE25" t="s">
        <v>332</v>
      </c>
      <c r="AF25" t="s">
        <v>333</v>
      </c>
      <c r="AI25" t="s">
        <v>34</v>
      </c>
      <c r="AJ25" t="s">
        <v>35</v>
      </c>
      <c r="AK25">
        <v>193378</v>
      </c>
      <c r="AL25">
        <v>187434</v>
      </c>
      <c r="AM25">
        <v>187434</v>
      </c>
      <c r="AN25">
        <v>193378</v>
      </c>
      <c r="AO25" t="s">
        <v>279</v>
      </c>
      <c r="AP25" t="s">
        <v>368</v>
      </c>
    </row>
    <row r="26" spans="1:42" x14ac:dyDescent="0.25">
      <c r="A26" s="4" t="s">
        <v>260</v>
      </c>
      <c r="B26">
        <v>14363</v>
      </c>
      <c r="F26" t="s">
        <v>336</v>
      </c>
      <c r="G26" t="s">
        <v>336</v>
      </c>
      <c r="H26" t="s">
        <v>337</v>
      </c>
      <c r="I26" t="s">
        <v>336</v>
      </c>
      <c r="J26">
        <v>7</v>
      </c>
      <c r="K26" s="4" t="s">
        <v>28</v>
      </c>
      <c r="AB26" t="s">
        <v>30</v>
      </c>
      <c r="AD26" t="s">
        <v>31</v>
      </c>
      <c r="AE26" t="s">
        <v>100</v>
      </c>
      <c r="AF26" t="s">
        <v>101</v>
      </c>
      <c r="AI26" t="s">
        <v>34</v>
      </c>
      <c r="AJ26" t="s">
        <v>35</v>
      </c>
      <c r="AK26">
        <v>162462</v>
      </c>
      <c r="AL26">
        <v>130749</v>
      </c>
      <c r="AM26">
        <v>130749</v>
      </c>
      <c r="AN26">
        <v>162462</v>
      </c>
      <c r="AO26" t="s">
        <v>338</v>
      </c>
      <c r="AP26" t="s">
        <v>369</v>
      </c>
    </row>
    <row r="27" spans="1:42" x14ac:dyDescent="0.25">
      <c r="A27" s="4" t="s">
        <v>261</v>
      </c>
      <c r="B27">
        <v>11729</v>
      </c>
      <c r="F27" t="s">
        <v>339</v>
      </c>
      <c r="G27" t="s">
        <v>339</v>
      </c>
      <c r="H27" t="s">
        <v>340</v>
      </c>
      <c r="I27" t="s">
        <v>339</v>
      </c>
      <c r="J27">
        <v>7</v>
      </c>
      <c r="K27" s="4" t="s">
        <v>28</v>
      </c>
      <c r="AB27" t="s">
        <v>30</v>
      </c>
      <c r="AD27" t="s">
        <v>31</v>
      </c>
      <c r="AE27" t="s">
        <v>341</v>
      </c>
      <c r="AF27" t="s">
        <v>342</v>
      </c>
      <c r="AI27" t="s">
        <v>34</v>
      </c>
      <c r="AJ27" t="s">
        <v>35</v>
      </c>
      <c r="AK27">
        <v>142563</v>
      </c>
      <c r="AL27">
        <v>130788</v>
      </c>
      <c r="AM27">
        <v>130788</v>
      </c>
      <c r="AN27">
        <v>142563</v>
      </c>
      <c r="AO27" t="s">
        <v>338</v>
      </c>
      <c r="AP27" t="s">
        <v>369</v>
      </c>
    </row>
    <row r="28" spans="1:42" x14ac:dyDescent="0.25">
      <c r="A28" s="4" t="s">
        <v>262</v>
      </c>
      <c r="B28">
        <v>36526</v>
      </c>
      <c r="F28" t="s">
        <v>343</v>
      </c>
      <c r="G28" t="s">
        <v>343</v>
      </c>
      <c r="H28" t="s">
        <v>344</v>
      </c>
      <c r="I28" t="s">
        <v>343</v>
      </c>
      <c r="J28">
        <v>7</v>
      </c>
      <c r="K28" s="4" t="s">
        <v>114</v>
      </c>
      <c r="X28" t="s">
        <v>114</v>
      </c>
      <c r="AB28" t="s">
        <v>30</v>
      </c>
      <c r="AD28" t="s">
        <v>31</v>
      </c>
      <c r="AE28" t="s">
        <v>332</v>
      </c>
      <c r="AF28" t="s">
        <v>345</v>
      </c>
      <c r="AG28" t="s">
        <v>346</v>
      </c>
      <c r="AH28" t="s">
        <v>347</v>
      </c>
      <c r="AI28" t="s">
        <v>34</v>
      </c>
      <c r="AJ28" t="s">
        <v>35</v>
      </c>
      <c r="AK28">
        <v>143239</v>
      </c>
      <c r="AL28">
        <v>81313</v>
      </c>
      <c r="AM28">
        <v>131147</v>
      </c>
      <c r="AN28">
        <v>143239</v>
      </c>
      <c r="AO28" t="s">
        <v>338</v>
      </c>
      <c r="AP28" t="s">
        <v>369</v>
      </c>
    </row>
  </sheetData>
  <conditionalFormatting sqref="A2">
    <cfRule type="duplicateValues" dxfId="31" priority="23"/>
  </conditionalFormatting>
  <conditionalFormatting sqref="H1">
    <cfRule type="duplicateValues" dxfId="30" priority="22"/>
  </conditionalFormatting>
  <conditionalFormatting sqref="G1">
    <cfRule type="duplicateValues" dxfId="29" priority="21"/>
  </conditionalFormatting>
  <conditionalFormatting sqref="A1">
    <cfRule type="duplicateValues" dxfId="28" priority="20"/>
  </conditionalFormatting>
  <conditionalFormatting sqref="A3">
    <cfRule type="duplicateValues" dxfId="23" priority="15"/>
  </conditionalFormatting>
  <conditionalFormatting sqref="A4:A5">
    <cfRule type="duplicateValues" dxfId="22" priority="14"/>
  </conditionalFormatting>
  <conditionalFormatting sqref="A6:A7">
    <cfRule type="duplicateValues" dxfId="21" priority="13"/>
  </conditionalFormatting>
  <conditionalFormatting sqref="A8:A9">
    <cfRule type="duplicateValues" dxfId="20" priority="12"/>
  </conditionalFormatting>
  <conditionalFormatting sqref="A10">
    <cfRule type="duplicateValues" dxfId="19" priority="11"/>
  </conditionalFormatting>
  <conditionalFormatting sqref="A11">
    <cfRule type="duplicateValues" dxfId="18" priority="10"/>
  </conditionalFormatting>
  <conditionalFormatting sqref="A12">
    <cfRule type="duplicateValues" dxfId="17" priority="9"/>
  </conditionalFormatting>
  <conditionalFormatting sqref="A13">
    <cfRule type="duplicateValues" dxfId="16" priority="8"/>
  </conditionalFormatting>
  <conditionalFormatting sqref="A14:A23">
    <cfRule type="duplicateValues" dxfId="15" priority="7"/>
  </conditionalFormatting>
  <conditionalFormatting sqref="A24:A25">
    <cfRule type="duplicateValues" dxfId="14" priority="6"/>
  </conditionalFormatting>
  <conditionalFormatting sqref="H26">
    <cfRule type="duplicateValues" dxfId="13" priority="5"/>
  </conditionalFormatting>
  <conditionalFormatting sqref="G26">
    <cfRule type="duplicateValues" dxfId="12" priority="4"/>
  </conditionalFormatting>
  <conditionalFormatting sqref="A26">
    <cfRule type="duplicateValues" dxfId="11" priority="3"/>
  </conditionalFormatting>
  <conditionalFormatting sqref="A27">
    <cfRule type="duplicateValues" dxfId="10" priority="2"/>
  </conditionalFormatting>
  <conditionalFormatting sqref="A28">
    <cfRule type="duplicateValues" dxfId="9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AR17"/>
  <sheetViews>
    <sheetView workbookViewId="0">
      <selection sqref="A1:AO17"/>
    </sheetView>
  </sheetViews>
  <sheetFormatPr baseColWidth="10" defaultRowHeight="15" x14ac:dyDescent="0.25"/>
  <cols>
    <col min="1" max="1" width="21" customWidth="1"/>
    <col min="2" max="2" width="35" customWidth="1"/>
    <col min="8" max="8" width="16.42578125" customWidth="1"/>
    <col min="10" max="11" width="16.28515625" customWidth="1"/>
    <col min="13" max="13" width="13.5703125" customWidth="1"/>
    <col min="18" max="18" width="13.42578125" customWidth="1"/>
    <col min="19" max="19" width="17.28515625" customWidth="1"/>
    <col min="20" max="20" width="39.85546875" customWidth="1"/>
    <col min="21" max="21" width="22" customWidth="1"/>
    <col min="22" max="22" width="16" customWidth="1"/>
    <col min="23" max="23" width="18.5703125" customWidth="1"/>
  </cols>
  <sheetData>
    <row r="1" spans="1:44" s="5" customFormat="1" x14ac:dyDescent="0.25">
      <c r="A1" s="7" t="s">
        <v>129</v>
      </c>
      <c r="B1" s="5" t="s">
        <v>130</v>
      </c>
      <c r="C1" s="5" t="s">
        <v>64</v>
      </c>
      <c r="D1" s="5" t="s">
        <v>65</v>
      </c>
      <c r="E1" s="5" t="s">
        <v>66</v>
      </c>
      <c r="F1" s="5" t="s">
        <v>67</v>
      </c>
      <c r="G1" s="5" t="s">
        <v>68</v>
      </c>
      <c r="H1" s="5" t="s">
        <v>69</v>
      </c>
      <c r="I1" s="5" t="s">
        <v>70</v>
      </c>
      <c r="J1" s="5" t="s">
        <v>71</v>
      </c>
      <c r="K1" s="5" t="s">
        <v>72</v>
      </c>
      <c r="L1" s="5" t="s">
        <v>73</v>
      </c>
      <c r="M1" s="5" t="s">
        <v>74</v>
      </c>
      <c r="N1" s="5" t="s">
        <v>75</v>
      </c>
      <c r="O1" s="5" t="s">
        <v>76</v>
      </c>
      <c r="P1" s="5" t="s">
        <v>77</v>
      </c>
      <c r="Q1" s="5" t="s">
        <v>131</v>
      </c>
      <c r="R1" s="5" t="s">
        <v>39</v>
      </c>
      <c r="S1" s="5" t="s">
        <v>43</v>
      </c>
      <c r="T1" s="5" t="s">
        <v>42</v>
      </c>
      <c r="U1" s="7" t="s">
        <v>250</v>
      </c>
      <c r="V1" s="5" t="s">
        <v>40</v>
      </c>
      <c r="W1" s="5" t="s">
        <v>41</v>
      </c>
      <c r="X1" s="5" t="s">
        <v>132</v>
      </c>
      <c r="Y1" s="5" t="s">
        <v>47</v>
      </c>
      <c r="Z1" s="5" t="s">
        <v>48</v>
      </c>
      <c r="AA1" s="5" t="s">
        <v>49</v>
      </c>
      <c r="AB1" s="5" t="s">
        <v>50</v>
      </c>
      <c r="AC1" s="5" t="s">
        <v>51</v>
      </c>
      <c r="AD1" s="5" t="s">
        <v>52</v>
      </c>
      <c r="AE1" s="5" t="s">
        <v>53</v>
      </c>
      <c r="AF1" s="5" t="s">
        <v>54</v>
      </c>
      <c r="AG1" s="5" t="s">
        <v>55</v>
      </c>
      <c r="AH1" s="5" t="s">
        <v>56</v>
      </c>
      <c r="AI1" s="5" t="s">
        <v>57</v>
      </c>
      <c r="AJ1" s="5" t="s">
        <v>58</v>
      </c>
      <c r="AK1" s="5" t="s">
        <v>59</v>
      </c>
      <c r="AL1" s="5" t="s">
        <v>60</v>
      </c>
      <c r="AM1" s="5" t="s">
        <v>61</v>
      </c>
      <c r="AN1" s="5" t="s">
        <v>62</v>
      </c>
      <c r="AO1" s="5" t="s">
        <v>63</v>
      </c>
      <c r="AR1" s="5" t="s">
        <v>78</v>
      </c>
    </row>
    <row r="2" spans="1:44" x14ac:dyDescent="0.25">
      <c r="A2" s="8" t="s">
        <v>22</v>
      </c>
      <c r="B2" t="s">
        <v>22</v>
      </c>
      <c r="C2" t="s">
        <v>30</v>
      </c>
      <c r="E2" t="s">
        <v>31</v>
      </c>
      <c r="F2" t="s">
        <v>32</v>
      </c>
      <c r="G2" t="s">
        <v>33</v>
      </c>
      <c r="J2" t="s">
        <v>34</v>
      </c>
      <c r="K2" t="s">
        <v>35</v>
      </c>
      <c r="L2">
        <v>94207</v>
      </c>
      <c r="M2">
        <v>191518</v>
      </c>
      <c r="N2">
        <v>191518</v>
      </c>
      <c r="O2">
        <v>94207</v>
      </c>
      <c r="P2" t="s">
        <v>36</v>
      </c>
      <c r="Q2" t="s">
        <v>135</v>
      </c>
      <c r="R2" t="s">
        <v>23</v>
      </c>
      <c r="S2" t="s">
        <v>26</v>
      </c>
      <c r="T2" t="s">
        <v>26</v>
      </c>
      <c r="U2" s="8" t="s">
        <v>22</v>
      </c>
      <c r="V2" t="s">
        <v>24</v>
      </c>
      <c r="W2" t="s">
        <v>25</v>
      </c>
      <c r="X2">
        <v>7</v>
      </c>
      <c r="Y2" t="s">
        <v>28</v>
      </c>
      <c r="AE2" t="s">
        <v>29</v>
      </c>
      <c r="AH2" t="s">
        <v>29</v>
      </c>
      <c r="AI2" t="s">
        <v>29</v>
      </c>
      <c r="AK2" t="s">
        <v>29</v>
      </c>
      <c r="AL2" t="s">
        <v>29</v>
      </c>
      <c r="AR2" t="str">
        <f>IF('[1]Database synonymes complete'!AQ2&lt;&gt;'[1]Database synonymes complete'!AR2,"Synonyme","Code valide")</f>
        <v>Code valide</v>
      </c>
    </row>
    <row r="3" spans="1:44" x14ac:dyDescent="0.25">
      <c r="A3" s="8" t="s">
        <v>15</v>
      </c>
      <c r="B3" t="s">
        <v>15</v>
      </c>
      <c r="C3" t="s">
        <v>30</v>
      </c>
      <c r="E3" t="s">
        <v>31</v>
      </c>
      <c r="F3" t="s">
        <v>85</v>
      </c>
      <c r="G3" t="s">
        <v>86</v>
      </c>
      <c r="J3" t="s">
        <v>34</v>
      </c>
      <c r="K3" t="s">
        <v>35</v>
      </c>
      <c r="L3">
        <v>86087</v>
      </c>
      <c r="M3">
        <v>189895</v>
      </c>
      <c r="N3">
        <v>189895</v>
      </c>
      <c r="O3">
        <v>86087</v>
      </c>
      <c r="P3" t="s">
        <v>36</v>
      </c>
      <c r="Q3" t="s">
        <v>134</v>
      </c>
      <c r="R3" t="s">
        <v>79</v>
      </c>
      <c r="S3" t="s">
        <v>82</v>
      </c>
      <c r="T3" t="s">
        <v>82</v>
      </c>
      <c r="U3" s="8" t="s">
        <v>15</v>
      </c>
      <c r="V3" t="s">
        <v>80</v>
      </c>
      <c r="W3" t="s">
        <v>81</v>
      </c>
      <c r="X3">
        <v>7</v>
      </c>
      <c r="Y3" t="s">
        <v>28</v>
      </c>
      <c r="AR3" t="str">
        <f>IF('[1]Database synonymes complete'!AQ3&lt;&gt;'[1]Database synonymes complete'!AR3,"Synonyme","Code valide")</f>
        <v>Synonyme</v>
      </c>
    </row>
    <row r="4" spans="1:44" x14ac:dyDescent="0.25">
      <c r="A4" s="8" t="s">
        <v>16</v>
      </c>
      <c r="B4" t="s">
        <v>16</v>
      </c>
      <c r="C4" t="s">
        <v>30</v>
      </c>
      <c r="E4" t="s">
        <v>31</v>
      </c>
      <c r="F4" t="s">
        <v>32</v>
      </c>
      <c r="G4" t="s">
        <v>33</v>
      </c>
      <c r="J4" t="s">
        <v>34</v>
      </c>
      <c r="K4" t="s">
        <v>35</v>
      </c>
      <c r="L4">
        <v>85208</v>
      </c>
      <c r="M4">
        <v>189678</v>
      </c>
      <c r="N4">
        <v>189678</v>
      </c>
      <c r="O4">
        <v>85208</v>
      </c>
      <c r="P4" t="s">
        <v>36</v>
      </c>
      <c r="Q4" t="s">
        <v>133</v>
      </c>
      <c r="R4" t="s">
        <v>87</v>
      </c>
      <c r="S4" t="s">
        <v>90</v>
      </c>
      <c r="T4" t="s">
        <v>90</v>
      </c>
      <c r="U4" s="8" t="s">
        <v>16</v>
      </c>
      <c r="V4" t="s">
        <v>88</v>
      </c>
      <c r="W4" t="s">
        <v>89</v>
      </c>
      <c r="X4">
        <v>7</v>
      </c>
      <c r="Y4" t="s">
        <v>28</v>
      </c>
      <c r="AR4" t="str">
        <f>IF('[1]Database synonymes complete'!AQ4&lt;&gt;'[1]Database synonymes complete'!AR4,"Synonyme","Code valide")</f>
        <v>Synonyme</v>
      </c>
    </row>
    <row r="5" spans="1:44" x14ac:dyDescent="0.25">
      <c r="A5" s="8" t="s">
        <v>93</v>
      </c>
      <c r="B5" t="s">
        <v>93</v>
      </c>
      <c r="C5" t="s">
        <v>30</v>
      </c>
      <c r="E5" t="s">
        <v>31</v>
      </c>
      <c r="F5" t="s">
        <v>100</v>
      </c>
      <c r="G5" t="s">
        <v>101</v>
      </c>
      <c r="J5" t="s">
        <v>34</v>
      </c>
      <c r="K5" t="s">
        <v>35</v>
      </c>
      <c r="L5">
        <v>123704</v>
      </c>
      <c r="O5">
        <v>123705</v>
      </c>
      <c r="P5" t="s">
        <v>36</v>
      </c>
      <c r="Q5" t="s">
        <v>139</v>
      </c>
      <c r="R5" t="s">
        <v>140</v>
      </c>
      <c r="S5" t="s">
        <v>141</v>
      </c>
      <c r="T5" t="s">
        <v>97</v>
      </c>
      <c r="U5" s="8" t="s">
        <v>93</v>
      </c>
      <c r="V5" t="s">
        <v>95</v>
      </c>
      <c r="W5" t="s">
        <v>96</v>
      </c>
      <c r="X5">
        <v>7</v>
      </c>
      <c r="Y5" t="s">
        <v>28</v>
      </c>
      <c r="AR5" t="str">
        <f>IF('[1]Database synonymes complete'!AQ5&lt;&gt;'[1]Database synonymes complete'!AR5,"Synonyme","Code valide")</f>
        <v>Synonyme</v>
      </c>
    </row>
    <row r="6" spans="1:44" x14ac:dyDescent="0.25">
      <c r="A6" s="8" t="s">
        <v>18</v>
      </c>
      <c r="B6" t="s">
        <v>18</v>
      </c>
      <c r="C6" t="s">
        <v>30</v>
      </c>
      <c r="E6" t="s">
        <v>31</v>
      </c>
      <c r="F6" t="s">
        <v>32</v>
      </c>
      <c r="G6" t="s">
        <v>33</v>
      </c>
      <c r="J6" t="s">
        <v>34</v>
      </c>
      <c r="K6" t="s">
        <v>35</v>
      </c>
      <c r="L6">
        <v>114332</v>
      </c>
      <c r="M6">
        <v>196467</v>
      </c>
      <c r="N6">
        <v>196467</v>
      </c>
      <c r="O6">
        <v>114332</v>
      </c>
      <c r="P6" t="s">
        <v>36</v>
      </c>
      <c r="Q6" t="s">
        <v>136</v>
      </c>
      <c r="R6" t="s">
        <v>23</v>
      </c>
      <c r="S6" t="s">
        <v>104</v>
      </c>
      <c r="T6" t="s">
        <v>104</v>
      </c>
      <c r="U6" s="8" t="s">
        <v>18</v>
      </c>
      <c r="V6" t="s">
        <v>102</v>
      </c>
      <c r="W6" t="s">
        <v>103</v>
      </c>
      <c r="X6">
        <v>7</v>
      </c>
      <c r="Y6" t="s">
        <v>28</v>
      </c>
      <c r="AE6" t="s">
        <v>29</v>
      </c>
      <c r="AI6" t="s">
        <v>29</v>
      </c>
      <c r="AK6" t="s">
        <v>29</v>
      </c>
      <c r="AR6" t="str">
        <f>IF('[1]Database synonymes complete'!AQ6&lt;&gt;'[1]Database synonymes complete'!AR6,"Synonyme","Code valide")</f>
        <v>Code valide</v>
      </c>
    </row>
    <row r="7" spans="1:44" x14ac:dyDescent="0.25">
      <c r="A7" s="8" t="s">
        <v>107</v>
      </c>
      <c r="B7" t="s">
        <v>107</v>
      </c>
      <c r="C7" t="s">
        <v>30</v>
      </c>
      <c r="E7" t="s">
        <v>31</v>
      </c>
      <c r="F7" t="s">
        <v>115</v>
      </c>
      <c r="G7" t="s">
        <v>116</v>
      </c>
      <c r="J7" t="s">
        <v>34</v>
      </c>
      <c r="K7" t="s">
        <v>35</v>
      </c>
      <c r="L7">
        <v>123711</v>
      </c>
      <c r="M7">
        <v>197674</v>
      </c>
      <c r="N7">
        <v>197674</v>
      </c>
      <c r="O7">
        <v>123711</v>
      </c>
      <c r="P7" t="s">
        <v>36</v>
      </c>
      <c r="Q7" t="s">
        <v>142</v>
      </c>
      <c r="R7" t="s">
        <v>23</v>
      </c>
      <c r="S7" t="s">
        <v>110</v>
      </c>
      <c r="T7" t="s">
        <v>110</v>
      </c>
      <c r="U7" s="8" t="s">
        <v>107</v>
      </c>
      <c r="V7" t="s">
        <v>108</v>
      </c>
      <c r="W7" t="s">
        <v>109</v>
      </c>
      <c r="X7">
        <v>7</v>
      </c>
      <c r="Y7" t="s">
        <v>28</v>
      </c>
      <c r="AA7" t="s">
        <v>28</v>
      </c>
      <c r="AB7" t="s">
        <v>28</v>
      </c>
      <c r="AC7" t="s">
        <v>113</v>
      </c>
      <c r="AD7" t="s">
        <v>113</v>
      </c>
      <c r="AM7" t="s">
        <v>114</v>
      </c>
      <c r="AR7" t="str">
        <f>IF('[1]Database synonymes complete'!AQ7&lt;&gt;'[1]Database synonymes complete'!AR7,"Synonyme","Code valide")</f>
        <v>Synonyme</v>
      </c>
    </row>
    <row r="8" spans="1:44" x14ac:dyDescent="0.25">
      <c r="A8" s="8" t="s">
        <v>117</v>
      </c>
      <c r="B8" t="s">
        <v>117</v>
      </c>
      <c r="C8" t="s">
        <v>30</v>
      </c>
      <c r="E8" t="s">
        <v>31</v>
      </c>
      <c r="F8" t="s">
        <v>115</v>
      </c>
      <c r="G8" t="s">
        <v>123</v>
      </c>
      <c r="J8" t="s">
        <v>34</v>
      </c>
      <c r="K8" t="s">
        <v>35</v>
      </c>
      <c r="L8">
        <v>117458</v>
      </c>
      <c r="M8">
        <v>197080</v>
      </c>
      <c r="N8">
        <v>197080</v>
      </c>
      <c r="O8">
        <v>117458</v>
      </c>
      <c r="P8" t="s">
        <v>36</v>
      </c>
      <c r="Q8" t="s">
        <v>137</v>
      </c>
      <c r="R8" t="s">
        <v>23</v>
      </c>
      <c r="S8" t="s">
        <v>120</v>
      </c>
      <c r="T8" t="s">
        <v>120</v>
      </c>
      <c r="U8" s="8" t="s">
        <v>117</v>
      </c>
      <c r="V8" t="s">
        <v>118</v>
      </c>
      <c r="W8" t="s">
        <v>119</v>
      </c>
      <c r="X8">
        <v>7</v>
      </c>
      <c r="Y8" t="s">
        <v>28</v>
      </c>
      <c r="AR8" t="str">
        <f>IF('[1]Database synonymes complete'!AQ8&lt;&gt;'[1]Database synonymes complete'!AR8,"Synonyme","Code valide")</f>
        <v>Synonyme</v>
      </c>
    </row>
    <row r="9" spans="1:44" x14ac:dyDescent="0.25">
      <c r="A9" s="8" t="s">
        <v>117</v>
      </c>
      <c r="B9" t="s">
        <v>117</v>
      </c>
      <c r="C9" t="s">
        <v>30</v>
      </c>
      <c r="E9" t="s">
        <v>31</v>
      </c>
      <c r="F9" t="s">
        <v>115</v>
      </c>
      <c r="G9" t="s">
        <v>123</v>
      </c>
      <c r="J9" t="s">
        <v>34</v>
      </c>
      <c r="K9" t="s">
        <v>35</v>
      </c>
      <c r="L9">
        <v>117459</v>
      </c>
      <c r="M9">
        <v>197080</v>
      </c>
      <c r="N9">
        <v>197080</v>
      </c>
      <c r="O9">
        <v>117459</v>
      </c>
      <c r="P9" t="s">
        <v>36</v>
      </c>
      <c r="Q9" t="s">
        <v>138</v>
      </c>
      <c r="R9" t="s">
        <v>23</v>
      </c>
      <c r="S9" t="s">
        <v>126</v>
      </c>
      <c r="T9" t="s">
        <v>126</v>
      </c>
      <c r="U9" s="8" t="s">
        <v>117</v>
      </c>
      <c r="V9" t="s">
        <v>124</v>
      </c>
      <c r="W9" t="s">
        <v>125</v>
      </c>
      <c r="X9">
        <v>7</v>
      </c>
      <c r="Y9" t="s">
        <v>28</v>
      </c>
      <c r="AR9" t="str">
        <f>IF('[1]Database synonymes complete'!AQ9&lt;&gt;'[1]Database synonymes complete'!AR9,"Synonyme","Code valide")</f>
        <v>Synonyme</v>
      </c>
    </row>
    <row r="10" spans="1:44" x14ac:dyDescent="0.25">
      <c r="A10" s="8" t="s">
        <v>185</v>
      </c>
      <c r="B10" t="s">
        <v>185</v>
      </c>
      <c r="C10" t="s">
        <v>30</v>
      </c>
      <c r="E10" t="s">
        <v>31</v>
      </c>
      <c r="F10" t="s">
        <v>213</v>
      </c>
      <c r="G10" t="s">
        <v>214</v>
      </c>
      <c r="H10" t="s">
        <v>215</v>
      </c>
      <c r="J10" t="s">
        <v>34</v>
      </c>
      <c r="K10" t="s">
        <v>35</v>
      </c>
      <c r="L10">
        <v>127495</v>
      </c>
      <c r="M10">
        <v>198631</v>
      </c>
      <c r="N10">
        <v>198631</v>
      </c>
      <c r="O10">
        <v>127495</v>
      </c>
      <c r="P10" t="s">
        <v>36</v>
      </c>
      <c r="Q10" t="s">
        <v>216</v>
      </c>
      <c r="R10" t="s">
        <v>23</v>
      </c>
      <c r="S10" t="s">
        <v>217</v>
      </c>
      <c r="T10" t="s">
        <v>217</v>
      </c>
      <c r="U10" s="8" t="s">
        <v>185</v>
      </c>
      <c r="V10" t="s">
        <v>218</v>
      </c>
      <c r="W10" t="s">
        <v>219</v>
      </c>
      <c r="X10">
        <v>7</v>
      </c>
      <c r="Y10" t="s">
        <v>28</v>
      </c>
      <c r="AR10" t="str">
        <f>IF('[1]Database synonymes complete'!AQ10&lt;&gt;'[1]Database synonymes complete'!AR10,"Synonyme","Code valide")</f>
        <v>Code valide</v>
      </c>
    </row>
    <row r="11" spans="1:44" x14ac:dyDescent="0.25">
      <c r="A11" s="8" t="s">
        <v>185</v>
      </c>
      <c r="B11" t="s">
        <v>185</v>
      </c>
      <c r="C11" t="s">
        <v>30</v>
      </c>
      <c r="E11" t="s">
        <v>31</v>
      </c>
      <c r="F11" t="s">
        <v>213</v>
      </c>
      <c r="G11" t="s">
        <v>214</v>
      </c>
      <c r="H11" t="s">
        <v>215</v>
      </c>
      <c r="J11" t="s">
        <v>34</v>
      </c>
      <c r="K11" t="s">
        <v>35</v>
      </c>
      <c r="L11">
        <v>127496</v>
      </c>
      <c r="M11">
        <v>198631</v>
      </c>
      <c r="N11">
        <v>198631</v>
      </c>
      <c r="O11">
        <v>127496</v>
      </c>
      <c r="P11" t="s">
        <v>36</v>
      </c>
      <c r="Q11" t="s">
        <v>220</v>
      </c>
      <c r="R11" t="s">
        <v>221</v>
      </c>
      <c r="S11" t="s">
        <v>222</v>
      </c>
      <c r="T11" t="s">
        <v>222</v>
      </c>
      <c r="U11" s="8" t="s">
        <v>185</v>
      </c>
      <c r="V11" t="s">
        <v>223</v>
      </c>
      <c r="W11" t="s">
        <v>224</v>
      </c>
      <c r="X11">
        <v>7</v>
      </c>
      <c r="Y11" t="s">
        <v>28</v>
      </c>
      <c r="AR11" t="str">
        <f>IF('[1]Database synonymes complete'!AQ11&lt;&gt;'[1]Database synonymes complete'!AR11,"Synonyme","Code valide")</f>
        <v>Synonyme</v>
      </c>
    </row>
    <row r="12" spans="1:44" x14ac:dyDescent="0.25">
      <c r="A12" s="8" t="s">
        <v>185</v>
      </c>
      <c r="B12" t="s">
        <v>225</v>
      </c>
      <c r="C12" t="s">
        <v>30</v>
      </c>
      <c r="E12" t="s">
        <v>31</v>
      </c>
      <c r="F12" t="s">
        <v>213</v>
      </c>
      <c r="G12" t="s">
        <v>214</v>
      </c>
      <c r="H12" t="s">
        <v>215</v>
      </c>
      <c r="J12" t="s">
        <v>34</v>
      </c>
      <c r="K12" t="s">
        <v>35</v>
      </c>
      <c r="L12">
        <v>127502</v>
      </c>
      <c r="O12">
        <v>127495</v>
      </c>
      <c r="P12" t="s">
        <v>36</v>
      </c>
      <c r="Q12" t="s">
        <v>226</v>
      </c>
      <c r="R12" t="s">
        <v>227</v>
      </c>
      <c r="S12" t="s">
        <v>228</v>
      </c>
      <c r="T12" t="s">
        <v>217</v>
      </c>
      <c r="U12" s="8" t="s">
        <v>185</v>
      </c>
      <c r="V12" t="s">
        <v>218</v>
      </c>
      <c r="W12" t="s">
        <v>219</v>
      </c>
      <c r="X12">
        <v>7</v>
      </c>
      <c r="Y12" t="s">
        <v>28</v>
      </c>
      <c r="AR12" t="str">
        <f>IF('[1]Database synonymes complete'!AQ12&lt;&gt;'[1]Database synonymes complete'!AR12,"Synonyme","Code valide")</f>
        <v>Synonyme</v>
      </c>
    </row>
    <row r="13" spans="1:44" x14ac:dyDescent="0.25">
      <c r="A13" s="8" t="s">
        <v>185</v>
      </c>
      <c r="B13" t="s">
        <v>229</v>
      </c>
      <c r="C13" t="s">
        <v>30</v>
      </c>
      <c r="E13" t="s">
        <v>31</v>
      </c>
      <c r="F13" t="s">
        <v>213</v>
      </c>
      <c r="G13" t="s">
        <v>214</v>
      </c>
      <c r="H13" t="s">
        <v>215</v>
      </c>
      <c r="J13" t="s">
        <v>34</v>
      </c>
      <c r="K13" t="s">
        <v>35</v>
      </c>
      <c r="L13">
        <v>112395</v>
      </c>
      <c r="O13">
        <v>127496</v>
      </c>
      <c r="P13" t="s">
        <v>36</v>
      </c>
      <c r="Q13" t="s">
        <v>230</v>
      </c>
      <c r="R13" t="s">
        <v>231</v>
      </c>
      <c r="S13" t="s">
        <v>232</v>
      </c>
      <c r="T13" t="s">
        <v>222</v>
      </c>
      <c r="U13" s="8" t="s">
        <v>185</v>
      </c>
      <c r="V13" t="s">
        <v>223</v>
      </c>
      <c r="W13" t="s">
        <v>224</v>
      </c>
      <c r="X13">
        <v>7</v>
      </c>
      <c r="Y13" t="s">
        <v>28</v>
      </c>
      <c r="AR13" t="str">
        <f>IF('[1]Database synonymes complete'!AQ13&lt;&gt;'[1]Database synonymes complete'!AR13,"Synonyme","Code valide")</f>
        <v>Synonyme</v>
      </c>
    </row>
    <row r="14" spans="1:44" x14ac:dyDescent="0.25">
      <c r="A14" s="8" t="s">
        <v>185</v>
      </c>
      <c r="B14" t="s">
        <v>233</v>
      </c>
      <c r="C14" t="s">
        <v>30</v>
      </c>
      <c r="E14" t="s">
        <v>31</v>
      </c>
      <c r="F14" t="s">
        <v>213</v>
      </c>
      <c r="G14" t="s">
        <v>214</v>
      </c>
      <c r="H14" t="s">
        <v>215</v>
      </c>
      <c r="J14" t="s">
        <v>34</v>
      </c>
      <c r="K14" t="s">
        <v>35</v>
      </c>
      <c r="L14">
        <v>127285</v>
      </c>
      <c r="O14">
        <v>127495</v>
      </c>
      <c r="P14" t="s">
        <v>36</v>
      </c>
      <c r="Q14" t="s">
        <v>234</v>
      </c>
      <c r="R14" t="s">
        <v>235</v>
      </c>
      <c r="S14" t="s">
        <v>236</v>
      </c>
      <c r="T14" t="s">
        <v>217</v>
      </c>
      <c r="U14" s="8" t="s">
        <v>185</v>
      </c>
      <c r="V14" t="s">
        <v>218</v>
      </c>
      <c r="W14" t="s">
        <v>219</v>
      </c>
      <c r="X14">
        <v>7</v>
      </c>
      <c r="Y14" t="s">
        <v>28</v>
      </c>
      <c r="AR14" t="str">
        <f>IF('[1]Database synonymes complete'!AQ14&lt;&gt;'[1]Database synonymes complete'!AR14,"Synonyme","Code valide")</f>
        <v>Code valide</v>
      </c>
    </row>
    <row r="15" spans="1:44" x14ac:dyDescent="0.25">
      <c r="A15" s="8" t="s">
        <v>243</v>
      </c>
      <c r="B15" t="s">
        <v>242</v>
      </c>
      <c r="C15" t="s">
        <v>30</v>
      </c>
      <c r="E15" t="s">
        <v>31</v>
      </c>
      <c r="F15" t="s">
        <v>32</v>
      </c>
      <c r="G15" t="s">
        <v>33</v>
      </c>
      <c r="J15" t="s">
        <v>34</v>
      </c>
      <c r="K15" t="s">
        <v>35</v>
      </c>
      <c r="L15">
        <v>113723</v>
      </c>
      <c r="O15">
        <v>717338</v>
      </c>
      <c r="P15" t="s">
        <v>36</v>
      </c>
      <c r="Q15" t="s">
        <v>244</v>
      </c>
      <c r="R15" t="s">
        <v>245</v>
      </c>
      <c r="S15" t="s">
        <v>246</v>
      </c>
      <c r="T15" t="s">
        <v>247</v>
      </c>
      <c r="U15" s="8" t="s">
        <v>243</v>
      </c>
      <c r="V15" t="s">
        <v>248</v>
      </c>
      <c r="W15" t="s">
        <v>249</v>
      </c>
      <c r="X15">
        <v>7</v>
      </c>
      <c r="Y15" t="s">
        <v>28</v>
      </c>
      <c r="AR15" t="str">
        <f>IF('[2]Database synonymes complete'!AQ15&lt;&gt;'[2]Database synonymes complete'!AR15,"Synonyme","Code valide")</f>
        <v>Synonyme</v>
      </c>
    </row>
    <row r="16" spans="1:44" x14ac:dyDescent="0.25">
      <c r="A16" s="8" t="s">
        <v>348</v>
      </c>
      <c r="B16" t="s">
        <v>263</v>
      </c>
      <c r="C16" t="s">
        <v>30</v>
      </c>
      <c r="E16" t="s">
        <v>31</v>
      </c>
      <c r="F16" t="s">
        <v>349</v>
      </c>
      <c r="G16" t="s">
        <v>350</v>
      </c>
      <c r="J16" t="s">
        <v>34</v>
      </c>
      <c r="K16" t="s">
        <v>35</v>
      </c>
      <c r="L16">
        <v>116559</v>
      </c>
      <c r="O16">
        <v>116610</v>
      </c>
      <c r="P16" t="s">
        <v>36</v>
      </c>
      <c r="Q16" t="s">
        <v>351</v>
      </c>
      <c r="R16" t="s">
        <v>352</v>
      </c>
      <c r="S16" t="s">
        <v>353</v>
      </c>
      <c r="T16" t="s">
        <v>354</v>
      </c>
      <c r="U16" s="8" t="s">
        <v>348</v>
      </c>
      <c r="V16" t="s">
        <v>355</v>
      </c>
      <c r="W16" t="s">
        <v>356</v>
      </c>
      <c r="X16">
        <v>3</v>
      </c>
      <c r="Y16" t="s">
        <v>28</v>
      </c>
      <c r="AR16" t="str">
        <f>IF('[2]Database synonymes complete'!AQ16&lt;&gt;'[2]Database synonymes complete'!AR16,"Synonyme","Code valide")</f>
        <v>Code valide</v>
      </c>
    </row>
    <row r="17" spans="1:44" x14ac:dyDescent="0.25">
      <c r="A17" s="8" t="s">
        <v>357</v>
      </c>
      <c r="B17" t="s">
        <v>358</v>
      </c>
      <c r="C17" t="s">
        <v>30</v>
      </c>
      <c r="E17" t="s">
        <v>31</v>
      </c>
      <c r="F17" t="s">
        <v>32</v>
      </c>
      <c r="G17" t="s">
        <v>33</v>
      </c>
      <c r="J17" t="s">
        <v>34</v>
      </c>
      <c r="K17" t="s">
        <v>35</v>
      </c>
      <c r="L17">
        <v>106463</v>
      </c>
      <c r="O17">
        <v>717533</v>
      </c>
      <c r="P17" t="s">
        <v>36</v>
      </c>
      <c r="Q17" t="s">
        <v>359</v>
      </c>
      <c r="R17" t="s">
        <v>360</v>
      </c>
      <c r="S17" t="s">
        <v>361</v>
      </c>
      <c r="T17" t="s">
        <v>362</v>
      </c>
      <c r="U17" s="8" t="s">
        <v>357</v>
      </c>
      <c r="V17" t="s">
        <v>363</v>
      </c>
      <c r="W17" t="s">
        <v>364</v>
      </c>
      <c r="X17">
        <v>7</v>
      </c>
      <c r="Y17" t="s">
        <v>28</v>
      </c>
      <c r="AE17" t="s">
        <v>29</v>
      </c>
      <c r="AI17" t="s">
        <v>29</v>
      </c>
      <c r="AK17" t="s">
        <v>29</v>
      </c>
      <c r="AM17" t="s">
        <v>114</v>
      </c>
      <c r="AR17" t="str">
        <f>IF('[2]Database synonymes complete'!AQ17&lt;&gt;'[2]Database synonymes complete'!AR17,"Synonyme","Code valide")</f>
        <v>Code valide</v>
      </c>
    </row>
  </sheetData>
  <conditionalFormatting sqref="Q1">
    <cfRule type="duplicateValues" dxfId="8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O15"/>
  <sheetViews>
    <sheetView workbookViewId="0">
      <selection activeCell="H10" sqref="H10"/>
    </sheetView>
  </sheetViews>
  <sheetFormatPr baseColWidth="10" defaultColWidth="9.140625" defaultRowHeight="15" x14ac:dyDescent="0.25"/>
  <cols>
    <col min="4" max="4" width="15.85546875" customWidth="1"/>
  </cols>
  <sheetData>
    <row r="1" spans="1:1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5" x14ac:dyDescent="0.25">
      <c r="A2" t="s">
        <v>12</v>
      </c>
      <c r="B2">
        <v>1234</v>
      </c>
      <c r="C2" t="s">
        <v>13</v>
      </c>
      <c r="D2" t="s">
        <v>21</v>
      </c>
      <c r="E2" t="s">
        <v>14</v>
      </c>
      <c r="G2">
        <v>0</v>
      </c>
      <c r="H2">
        <v>0</v>
      </c>
      <c r="I2">
        <v>3.86625971</v>
      </c>
      <c r="J2">
        <v>43.574222799999902</v>
      </c>
      <c r="K2" s="3">
        <v>43374.529166666667</v>
      </c>
      <c r="L2" t="s">
        <v>20</v>
      </c>
    </row>
    <row r="3" spans="1:15" x14ac:dyDescent="0.25">
      <c r="A3" t="s">
        <v>12</v>
      </c>
      <c r="B3">
        <v>1234</v>
      </c>
      <c r="C3" t="s">
        <v>15</v>
      </c>
      <c r="D3" s="2" t="e">
        <v>#NAME?</v>
      </c>
      <c r="E3">
        <v>0</v>
      </c>
      <c r="G3">
        <v>0</v>
      </c>
      <c r="H3">
        <v>0</v>
      </c>
      <c r="I3">
        <v>3.86625971</v>
      </c>
      <c r="J3">
        <v>43.574222799999902</v>
      </c>
      <c r="K3" s="3">
        <v>43374.529166666667</v>
      </c>
      <c r="L3" t="s">
        <v>20</v>
      </c>
    </row>
    <row r="4" spans="1:15" x14ac:dyDescent="0.25">
      <c r="A4" t="s">
        <v>12</v>
      </c>
      <c r="B4">
        <v>1234</v>
      </c>
      <c r="C4" t="s">
        <v>16</v>
      </c>
      <c r="D4" s="2" t="e">
        <v>#NAME?</v>
      </c>
      <c r="E4">
        <v>0</v>
      </c>
      <c r="G4">
        <v>0</v>
      </c>
      <c r="H4">
        <v>0</v>
      </c>
      <c r="I4">
        <v>3.86625971</v>
      </c>
      <c r="J4">
        <v>43.574222799999902</v>
      </c>
      <c r="K4" s="3">
        <v>43374.529166666667</v>
      </c>
      <c r="L4" t="s">
        <v>20</v>
      </c>
    </row>
    <row r="5" spans="1:15" x14ac:dyDescent="0.25">
      <c r="A5" t="s">
        <v>12</v>
      </c>
      <c r="B5">
        <v>1234</v>
      </c>
      <c r="C5" t="s">
        <v>17</v>
      </c>
      <c r="D5" s="2" t="s">
        <v>21</v>
      </c>
      <c r="E5">
        <v>2</v>
      </c>
      <c r="G5">
        <v>0</v>
      </c>
      <c r="H5">
        <v>0</v>
      </c>
      <c r="I5">
        <v>3.86625971</v>
      </c>
      <c r="J5">
        <v>43.574222799999902</v>
      </c>
      <c r="K5" s="3">
        <v>43374.529166666667</v>
      </c>
      <c r="L5" t="s">
        <v>20</v>
      </c>
    </row>
    <row r="6" spans="1:15" x14ac:dyDescent="0.25">
      <c r="A6" t="s">
        <v>12</v>
      </c>
      <c r="B6">
        <v>1234</v>
      </c>
      <c r="C6" t="s">
        <v>18</v>
      </c>
      <c r="D6" s="2" t="s">
        <v>104</v>
      </c>
      <c r="E6">
        <v>0</v>
      </c>
      <c r="G6">
        <v>0</v>
      </c>
      <c r="H6">
        <v>0</v>
      </c>
      <c r="I6">
        <v>3.86625971</v>
      </c>
      <c r="J6">
        <v>43.574222799999902</v>
      </c>
      <c r="K6" s="3">
        <v>43374.529166666667</v>
      </c>
      <c r="L6" t="s">
        <v>20</v>
      </c>
    </row>
    <row r="7" spans="1:15" x14ac:dyDescent="0.25">
      <c r="A7" t="s">
        <v>12</v>
      </c>
      <c r="B7">
        <v>1234</v>
      </c>
      <c r="C7" t="s">
        <v>19</v>
      </c>
      <c r="D7" s="2" t="s">
        <v>21</v>
      </c>
      <c r="E7">
        <v>0</v>
      </c>
      <c r="G7">
        <v>0</v>
      </c>
      <c r="H7">
        <v>0</v>
      </c>
      <c r="I7">
        <v>3.86625971</v>
      </c>
      <c r="J7">
        <v>43.574222799999902</v>
      </c>
      <c r="K7" s="3">
        <v>43374.529166666667</v>
      </c>
      <c r="L7" t="s">
        <v>20</v>
      </c>
    </row>
    <row r="8" spans="1:15" x14ac:dyDescent="0.25">
      <c r="D8" s="2"/>
      <c r="K8" s="3"/>
    </row>
    <row r="9" spans="1:15" x14ac:dyDescent="0.25">
      <c r="D9" s="2"/>
    </row>
    <row r="12" spans="1:15" x14ac:dyDescent="0.25">
      <c r="O12" s="2"/>
    </row>
    <row r="14" spans="1:15" x14ac:dyDescent="0.25">
      <c r="A14">
        <v>2</v>
      </c>
      <c r="O14" s="2"/>
    </row>
    <row r="15" spans="1:15" x14ac:dyDescent="0.25">
      <c r="O15" s="2"/>
    </row>
  </sheetData>
  <dataValidations disablePrompts="1" count="1">
    <dataValidation type="list" allowBlank="1" showInputMessage="1" showErrorMessage="1" sqref="D2:D9" xr:uid="{00000000-0002-0000-0200-000000000000}">
      <formula1>Choix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N16"/>
  <sheetViews>
    <sheetView tabSelected="1" zoomScale="70" zoomScaleNormal="70" workbookViewId="0">
      <pane ySplit="1" topLeftCell="A2" activePane="bottomLeft" state="frozen"/>
      <selection pane="bottomLeft" activeCell="D20" sqref="D20"/>
    </sheetView>
  </sheetViews>
  <sheetFormatPr baseColWidth="10" defaultRowHeight="15" x14ac:dyDescent="0.25"/>
  <cols>
    <col min="1" max="1" width="25.140625" style="19" customWidth="1"/>
    <col min="2" max="2" width="19.140625" style="19" customWidth="1"/>
    <col min="3" max="3" width="22.85546875" style="19" customWidth="1"/>
    <col min="4" max="4" width="43.28515625" style="19" customWidth="1"/>
    <col min="5" max="5" width="16.28515625" style="19" customWidth="1"/>
    <col min="6" max="6" width="14.140625" style="19" customWidth="1"/>
    <col min="7" max="7" width="12.28515625" style="19" customWidth="1"/>
    <col min="8" max="8" width="17.5703125" style="19" customWidth="1"/>
    <col min="9" max="10" width="11.42578125" style="19"/>
    <col min="11" max="11" width="18.7109375" style="19" customWidth="1"/>
    <col min="12" max="12" width="18.5703125" style="19" customWidth="1"/>
    <col min="13" max="16384" width="11.42578125" style="19"/>
  </cols>
  <sheetData>
    <row r="1" spans="1:14" s="21" customFormat="1" x14ac:dyDescent="0.25">
      <c r="A1" t="s">
        <v>0</v>
      </c>
      <c r="B1" s="25" t="s">
        <v>1</v>
      </c>
      <c r="C1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143</v>
      </c>
      <c r="L1" s="25" t="s">
        <v>11</v>
      </c>
      <c r="M1" s="25"/>
      <c r="N1" s="21">
        <v>16</v>
      </c>
    </row>
    <row r="2" spans="1:14" s="21" customFormat="1" x14ac:dyDescent="0.25">
      <c r="A2" t="s">
        <v>265</v>
      </c>
      <c r="B2" s="24" t="s">
        <v>266</v>
      </c>
      <c r="C2" t="s">
        <v>254</v>
      </c>
      <c r="D2" s="2" t="s">
        <v>186</v>
      </c>
      <c r="I2" s="21">
        <v>3.8384952399999999</v>
      </c>
      <c r="J2" s="21">
        <v>43.862544139999997</v>
      </c>
      <c r="K2" s="22" t="s">
        <v>258</v>
      </c>
      <c r="L2" s="21" t="s">
        <v>255</v>
      </c>
    </row>
    <row r="3" spans="1:14" s="21" customFormat="1" x14ac:dyDescent="0.25">
      <c r="A3" t="s">
        <v>265</v>
      </c>
      <c r="B3" s="24" t="s">
        <v>266</v>
      </c>
      <c r="C3" t="s">
        <v>15</v>
      </c>
      <c r="D3" s="23" t="s">
        <v>82</v>
      </c>
      <c r="I3" s="21">
        <v>3.8384952399999999</v>
      </c>
      <c r="J3" s="21">
        <v>43.862544139999997</v>
      </c>
      <c r="K3" s="22" t="s">
        <v>258</v>
      </c>
      <c r="L3" s="21" t="s">
        <v>255</v>
      </c>
    </row>
    <row r="4" spans="1:14" s="21" customFormat="1" x14ac:dyDescent="0.25">
      <c r="A4" t="s">
        <v>265</v>
      </c>
      <c r="B4" s="24" t="s">
        <v>266</v>
      </c>
      <c r="C4" t="s">
        <v>16</v>
      </c>
      <c r="D4" s="23" t="s">
        <v>90</v>
      </c>
      <c r="I4" s="21">
        <v>3.8384952399999999</v>
      </c>
      <c r="J4" s="21">
        <v>43.862544139999997</v>
      </c>
      <c r="K4" s="22" t="s">
        <v>258</v>
      </c>
      <c r="L4" s="21" t="s">
        <v>255</v>
      </c>
    </row>
    <row r="5" spans="1:14" s="21" customFormat="1" x14ac:dyDescent="0.25">
      <c r="A5" t="s">
        <v>265</v>
      </c>
      <c r="B5" s="24" t="s">
        <v>266</v>
      </c>
      <c r="C5" t="s">
        <v>93</v>
      </c>
      <c r="D5" s="23" t="s">
        <v>97</v>
      </c>
      <c r="I5" s="21">
        <v>3.8384952399999999</v>
      </c>
      <c r="J5" s="21">
        <v>43.862544139999997</v>
      </c>
      <c r="K5" s="22" t="s">
        <v>258</v>
      </c>
      <c r="L5" s="21" t="s">
        <v>255</v>
      </c>
    </row>
    <row r="6" spans="1:14" s="21" customFormat="1" x14ac:dyDescent="0.25">
      <c r="A6" t="s">
        <v>265</v>
      </c>
      <c r="B6" s="24" t="s">
        <v>266</v>
      </c>
      <c r="C6" t="s">
        <v>18</v>
      </c>
      <c r="D6" s="23" t="s">
        <v>104</v>
      </c>
      <c r="I6" s="21">
        <v>3.8384952399999999</v>
      </c>
      <c r="J6" s="21">
        <v>43.862544139999997</v>
      </c>
      <c r="K6" s="22" t="s">
        <v>258</v>
      </c>
      <c r="L6" s="21" t="s">
        <v>255</v>
      </c>
    </row>
    <row r="7" spans="1:14" s="21" customFormat="1" x14ac:dyDescent="0.25">
      <c r="A7" t="s">
        <v>265</v>
      </c>
      <c r="B7" s="24" t="s">
        <v>266</v>
      </c>
      <c r="C7" t="s">
        <v>254</v>
      </c>
      <c r="D7" s="26" t="s">
        <v>186</v>
      </c>
      <c r="I7" s="21">
        <v>3.8384952399999999</v>
      </c>
      <c r="J7" s="21">
        <v>43.862544139999997</v>
      </c>
      <c r="K7" s="22" t="s">
        <v>258</v>
      </c>
      <c r="L7" s="21" t="s">
        <v>255</v>
      </c>
    </row>
    <row r="8" spans="1:14" s="21" customFormat="1" x14ac:dyDescent="0.25">
      <c r="A8" t="s">
        <v>265</v>
      </c>
      <c r="B8" s="24" t="s">
        <v>266</v>
      </c>
      <c r="C8" t="s">
        <v>117</v>
      </c>
      <c r="D8" s="26" t="s">
        <v>186</v>
      </c>
      <c r="I8" s="21">
        <v>3.8384952399999999</v>
      </c>
      <c r="J8" s="21">
        <v>43.862544139999997</v>
      </c>
      <c r="K8" s="22" t="s">
        <v>258</v>
      </c>
      <c r="L8" s="21" t="s">
        <v>255</v>
      </c>
    </row>
    <row r="9" spans="1:14" s="21" customFormat="1" x14ac:dyDescent="0.25">
      <c r="A9" t="s">
        <v>265</v>
      </c>
      <c r="B9" s="24" t="s">
        <v>266</v>
      </c>
      <c r="C9" t="s">
        <v>254</v>
      </c>
      <c r="D9" s="26" t="s">
        <v>186</v>
      </c>
      <c r="I9" s="21">
        <v>3.8384952399999999</v>
      </c>
      <c r="J9" s="21">
        <v>43.862544139999997</v>
      </c>
      <c r="K9" s="22" t="s">
        <v>258</v>
      </c>
      <c r="L9" s="21" t="s">
        <v>255</v>
      </c>
    </row>
    <row r="10" spans="1:14" s="21" customFormat="1" x14ac:dyDescent="0.25">
      <c r="A10" t="s">
        <v>265</v>
      </c>
      <c r="B10" s="24" t="s">
        <v>266</v>
      </c>
      <c r="C10" t="s">
        <v>257</v>
      </c>
      <c r="D10" s="26" t="s">
        <v>186</v>
      </c>
      <c r="I10" s="21">
        <v>3.8384952399999999</v>
      </c>
      <c r="J10" s="21">
        <v>43.862544139999997</v>
      </c>
      <c r="K10" s="22" t="s">
        <v>258</v>
      </c>
      <c r="L10" s="21" t="s">
        <v>255</v>
      </c>
    </row>
    <row r="11" spans="1:14" s="21" customFormat="1" x14ac:dyDescent="0.25">
      <c r="A11" t="s">
        <v>265</v>
      </c>
      <c r="B11" s="24" t="s">
        <v>266</v>
      </c>
      <c r="C11" t="s">
        <v>259</v>
      </c>
      <c r="D11" s="26" t="s">
        <v>186</v>
      </c>
      <c r="I11" s="21">
        <v>3.8384952399999999</v>
      </c>
      <c r="J11" s="21">
        <v>43.862544139999997</v>
      </c>
      <c r="K11" s="22" t="s">
        <v>258</v>
      </c>
      <c r="L11" s="21" t="s">
        <v>255</v>
      </c>
    </row>
    <row r="12" spans="1:14" s="21" customFormat="1" x14ac:dyDescent="0.25">
      <c r="A12" t="s">
        <v>265</v>
      </c>
      <c r="B12" s="24" t="s">
        <v>266</v>
      </c>
      <c r="C12" t="s">
        <v>260</v>
      </c>
      <c r="D12" s="23" t="s">
        <v>336</v>
      </c>
      <c r="I12" s="21">
        <v>3.8384952399999999</v>
      </c>
      <c r="J12" s="21">
        <v>43.862544139999997</v>
      </c>
      <c r="K12" s="22" t="s">
        <v>258</v>
      </c>
      <c r="L12" s="21" t="s">
        <v>255</v>
      </c>
    </row>
    <row r="13" spans="1:14" s="21" customFormat="1" x14ac:dyDescent="0.25">
      <c r="A13" t="s">
        <v>265</v>
      </c>
      <c r="B13" s="24" t="s">
        <v>266</v>
      </c>
      <c r="C13" t="s">
        <v>261</v>
      </c>
      <c r="D13" s="23" t="s">
        <v>339</v>
      </c>
      <c r="I13" s="21">
        <v>3.8384952399999999</v>
      </c>
      <c r="J13" s="21">
        <v>43.862544139999997</v>
      </c>
      <c r="K13" s="22" t="s">
        <v>258</v>
      </c>
      <c r="L13" s="21" t="s">
        <v>255</v>
      </c>
    </row>
    <row r="14" spans="1:14" s="21" customFormat="1" x14ac:dyDescent="0.25">
      <c r="A14" t="s">
        <v>265</v>
      </c>
      <c r="B14" s="24" t="s">
        <v>266</v>
      </c>
      <c r="C14" t="s">
        <v>262</v>
      </c>
      <c r="D14" s="23" t="s">
        <v>343</v>
      </c>
      <c r="I14" s="21">
        <v>3.8384952399999999</v>
      </c>
      <c r="J14" s="21">
        <v>43.862544139999997</v>
      </c>
      <c r="K14" s="22" t="s">
        <v>258</v>
      </c>
      <c r="L14" s="21" t="s">
        <v>255</v>
      </c>
    </row>
    <row r="15" spans="1:14" s="21" customFormat="1" x14ac:dyDescent="0.25">
      <c r="A15" t="s">
        <v>265</v>
      </c>
      <c r="B15" s="24" t="s">
        <v>266</v>
      </c>
      <c r="C15" t="s">
        <v>263</v>
      </c>
      <c r="D15" s="27" t="s">
        <v>253</v>
      </c>
      <c r="I15" s="21">
        <v>3.8384952399999999</v>
      </c>
      <c r="J15" s="21">
        <v>43.862544139999997</v>
      </c>
      <c r="K15" s="22" t="s">
        <v>258</v>
      </c>
      <c r="L15" s="21" t="s">
        <v>255</v>
      </c>
    </row>
    <row r="16" spans="1:14" s="21" customFormat="1" x14ac:dyDescent="0.25">
      <c r="A16" t="s">
        <v>265</v>
      </c>
      <c r="B16" s="24" t="s">
        <v>266</v>
      </c>
      <c r="C16" t="s">
        <v>264</v>
      </c>
      <c r="D16" s="27" t="s">
        <v>253</v>
      </c>
      <c r="I16" s="21">
        <v>3.8384952399999999</v>
      </c>
      <c r="J16" s="21">
        <v>43.862544139999997</v>
      </c>
      <c r="K16" s="22" t="s">
        <v>258</v>
      </c>
      <c r="L16" s="21" t="s">
        <v>255</v>
      </c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AE8E8-AA8B-41B7-88B5-1D9B42D0737F}">
  <sheetPr codeName="Feuil4"/>
  <dimension ref="A1:L57"/>
  <sheetViews>
    <sheetView workbookViewId="0">
      <selection activeCell="A13" sqref="A1:XFD1048576"/>
    </sheetView>
  </sheetViews>
  <sheetFormatPr baseColWidth="10" defaultRowHeight="15" x14ac:dyDescent="0.25"/>
  <cols>
    <col min="1" max="1" width="40.28515625" style="19" customWidth="1"/>
    <col min="2" max="2" width="19.140625" style="19" customWidth="1"/>
    <col min="3" max="3" width="17.140625" style="19" customWidth="1"/>
    <col min="4" max="4" width="67" style="19" customWidth="1"/>
    <col min="5" max="5" width="16.28515625" style="19" customWidth="1"/>
    <col min="6" max="6" width="14.140625" style="19" customWidth="1"/>
    <col min="7" max="7" width="12.28515625" style="19" customWidth="1"/>
    <col min="8" max="8" width="17.5703125" style="19" customWidth="1"/>
    <col min="9" max="10" width="11.42578125" style="19"/>
    <col min="11" max="11" width="28" style="19" customWidth="1"/>
    <col min="12" max="16384" width="11.42578125" style="19"/>
  </cols>
  <sheetData>
    <row r="1" spans="1:12" x14ac:dyDescent="0.2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8" t="s">
        <v>143</v>
      </c>
      <c r="L1" s="19" t="s">
        <v>11</v>
      </c>
    </row>
    <row r="2" spans="1:12" x14ac:dyDescent="0.25">
      <c r="A2" s="9" t="s">
        <v>144</v>
      </c>
      <c r="B2" s="10" t="s">
        <v>212</v>
      </c>
      <c r="C2" s="10" t="s">
        <v>145</v>
      </c>
      <c r="D2" s="10" t="s">
        <v>146</v>
      </c>
      <c r="E2" s="10">
        <v>0</v>
      </c>
      <c r="F2" s="10"/>
      <c r="G2" s="10"/>
      <c r="H2" s="10"/>
      <c r="I2" s="10">
        <v>2.222</v>
      </c>
      <c r="J2" s="10">
        <v>44.444000000000003</v>
      </c>
      <c r="K2" s="11">
        <v>43599.795138888891</v>
      </c>
      <c r="L2" s="19" t="s">
        <v>20</v>
      </c>
    </row>
    <row r="3" spans="1:12" x14ac:dyDescent="0.25">
      <c r="A3" s="9" t="s">
        <v>144</v>
      </c>
      <c r="B3" s="10" t="s">
        <v>212</v>
      </c>
      <c r="C3" s="10" t="s">
        <v>147</v>
      </c>
      <c r="D3" s="10" t="s">
        <v>148</v>
      </c>
      <c r="E3" s="10">
        <v>0</v>
      </c>
      <c r="F3" s="10"/>
      <c r="G3" s="10"/>
      <c r="H3" s="10"/>
      <c r="I3" s="10">
        <v>2.222</v>
      </c>
      <c r="J3" s="10">
        <v>44.444000000000003</v>
      </c>
      <c r="K3" s="11">
        <v>43599.795138888891</v>
      </c>
      <c r="L3" s="19" t="s">
        <v>20</v>
      </c>
    </row>
    <row r="4" spans="1:12" x14ac:dyDescent="0.25">
      <c r="A4" s="9" t="s">
        <v>144</v>
      </c>
      <c r="B4" s="10" t="s">
        <v>212</v>
      </c>
      <c r="C4" s="10" t="s">
        <v>149</v>
      </c>
      <c r="D4" s="10" t="s">
        <v>150</v>
      </c>
      <c r="E4" s="10">
        <v>0</v>
      </c>
      <c r="F4" s="10"/>
      <c r="G4" s="10"/>
      <c r="H4" s="10"/>
      <c r="I4" s="10">
        <v>2.222</v>
      </c>
      <c r="J4" s="10">
        <v>44.444000000000003</v>
      </c>
      <c r="K4" s="11">
        <v>43599.795138888891</v>
      </c>
      <c r="L4" s="19" t="s">
        <v>20</v>
      </c>
    </row>
    <row r="5" spans="1:12" x14ac:dyDescent="0.25">
      <c r="A5" s="9" t="s">
        <v>144</v>
      </c>
      <c r="B5" s="10" t="s">
        <v>212</v>
      </c>
      <c r="C5" s="10" t="s">
        <v>151</v>
      </c>
      <c r="D5" s="10" t="s">
        <v>152</v>
      </c>
      <c r="E5" s="10">
        <v>0</v>
      </c>
      <c r="F5" s="10"/>
      <c r="G5" s="10"/>
      <c r="H5" s="10"/>
      <c r="I5" s="10">
        <v>2.222</v>
      </c>
      <c r="J5" s="10">
        <v>44.444000000000003</v>
      </c>
      <c r="K5" s="11">
        <v>43599.795138888891</v>
      </c>
      <c r="L5" s="19" t="s">
        <v>20</v>
      </c>
    </row>
    <row r="6" spans="1:12" x14ac:dyDescent="0.25">
      <c r="A6" s="9" t="s">
        <v>144</v>
      </c>
      <c r="B6" s="10" t="s">
        <v>212</v>
      </c>
      <c r="C6" s="10" t="s">
        <v>153</v>
      </c>
      <c r="D6" s="10" t="s">
        <v>154</v>
      </c>
      <c r="E6" s="10">
        <v>0</v>
      </c>
      <c r="F6" s="10"/>
      <c r="G6" s="10"/>
      <c r="H6" s="10"/>
      <c r="I6" s="10">
        <v>2.222</v>
      </c>
      <c r="J6" s="10">
        <v>44.444000000000003</v>
      </c>
      <c r="K6" s="11">
        <v>43599.795138888891</v>
      </c>
      <c r="L6" s="19" t="s">
        <v>20</v>
      </c>
    </row>
    <row r="7" spans="1:12" x14ac:dyDescent="0.25">
      <c r="A7" s="9" t="s">
        <v>144</v>
      </c>
      <c r="B7" s="10" t="s">
        <v>212</v>
      </c>
      <c r="C7" s="10" t="s">
        <v>155</v>
      </c>
      <c r="D7" s="10" t="s">
        <v>156</v>
      </c>
      <c r="E7" s="10">
        <v>0</v>
      </c>
      <c r="F7" s="10"/>
      <c r="G7" s="10"/>
      <c r="H7" s="10"/>
      <c r="I7" s="10">
        <v>2.222</v>
      </c>
      <c r="J7" s="10">
        <v>44.444000000000003</v>
      </c>
      <c r="K7" s="11">
        <v>43599.795138888891</v>
      </c>
      <c r="L7" s="19" t="s">
        <v>20</v>
      </c>
    </row>
    <row r="8" spans="1:12" x14ac:dyDescent="0.25">
      <c r="A8" s="9" t="s">
        <v>144</v>
      </c>
      <c r="B8" s="10" t="s">
        <v>212</v>
      </c>
      <c r="C8" s="10" t="s">
        <v>157</v>
      </c>
      <c r="D8" s="10" t="s">
        <v>158</v>
      </c>
      <c r="E8" s="10">
        <v>0</v>
      </c>
      <c r="F8" s="10"/>
      <c r="G8" s="10"/>
      <c r="H8" s="10"/>
      <c r="I8" s="10">
        <v>2.222</v>
      </c>
      <c r="J8" s="10">
        <v>44.444000000000003</v>
      </c>
      <c r="K8" s="11">
        <v>43599.795138888891</v>
      </c>
      <c r="L8" s="19" t="s">
        <v>20</v>
      </c>
    </row>
    <row r="9" spans="1:12" x14ac:dyDescent="0.25">
      <c r="A9" s="9" t="s">
        <v>144</v>
      </c>
      <c r="B9" s="10" t="s">
        <v>212</v>
      </c>
      <c r="C9" s="10" t="s">
        <v>159</v>
      </c>
      <c r="D9" s="10" t="s">
        <v>160</v>
      </c>
      <c r="E9" s="10">
        <v>0</v>
      </c>
      <c r="F9" s="10"/>
      <c r="G9" s="10"/>
      <c r="H9" s="10"/>
      <c r="I9" s="10">
        <v>2.222</v>
      </c>
      <c r="J9" s="10">
        <v>44.444000000000003</v>
      </c>
      <c r="K9" s="11">
        <v>43599.795138888891</v>
      </c>
      <c r="L9" s="19" t="s">
        <v>20</v>
      </c>
    </row>
    <row r="10" spans="1:12" x14ac:dyDescent="0.25">
      <c r="A10" s="9" t="s">
        <v>144</v>
      </c>
      <c r="B10" s="10" t="s">
        <v>212</v>
      </c>
      <c r="C10" s="10" t="s">
        <v>161</v>
      </c>
      <c r="D10" s="10" t="s">
        <v>162</v>
      </c>
      <c r="E10" s="10">
        <v>0</v>
      </c>
      <c r="F10" s="10"/>
      <c r="G10" s="10"/>
      <c r="H10" s="10"/>
      <c r="I10" s="10">
        <v>2.222</v>
      </c>
      <c r="J10" s="10">
        <v>44.444000000000003</v>
      </c>
      <c r="K10" s="11">
        <v>43599.795138888891</v>
      </c>
      <c r="L10" s="19" t="s">
        <v>20</v>
      </c>
    </row>
    <row r="11" spans="1:12" x14ac:dyDescent="0.25">
      <c r="A11" s="9" t="s">
        <v>144</v>
      </c>
      <c r="B11" s="10" t="s">
        <v>212</v>
      </c>
      <c r="C11" s="10" t="s">
        <v>163</v>
      </c>
      <c r="D11" s="10" t="s">
        <v>164</v>
      </c>
      <c r="E11" s="10">
        <v>0</v>
      </c>
      <c r="F11" s="10"/>
      <c r="G11" s="10"/>
      <c r="H11" s="10"/>
      <c r="I11" s="10">
        <v>2.222</v>
      </c>
      <c r="J11" s="10">
        <v>44.444000000000003</v>
      </c>
      <c r="K11" s="11">
        <v>43599.795138888891</v>
      </c>
      <c r="L11" s="19" t="s">
        <v>20</v>
      </c>
    </row>
    <row r="12" spans="1:12" x14ac:dyDescent="0.25">
      <c r="A12" s="9" t="s">
        <v>144</v>
      </c>
      <c r="B12" s="10" t="s">
        <v>212</v>
      </c>
      <c r="C12" s="10" t="s">
        <v>165</v>
      </c>
      <c r="D12" s="10" t="s">
        <v>166</v>
      </c>
      <c r="E12" s="10">
        <v>0</v>
      </c>
      <c r="F12" s="10"/>
      <c r="G12" s="10"/>
      <c r="H12" s="10"/>
      <c r="I12" s="10">
        <v>2.222</v>
      </c>
      <c r="J12" s="10">
        <v>44.444000000000003</v>
      </c>
      <c r="K12" s="11">
        <v>43599.795138888891</v>
      </c>
      <c r="L12" s="19" t="s">
        <v>20</v>
      </c>
    </row>
    <row r="13" spans="1:12" x14ac:dyDescent="0.25">
      <c r="A13" s="9" t="s">
        <v>144</v>
      </c>
      <c r="B13" s="10" t="s">
        <v>212</v>
      </c>
      <c r="C13" s="10" t="s">
        <v>167</v>
      </c>
      <c r="D13" s="10" t="s">
        <v>168</v>
      </c>
      <c r="E13" s="10">
        <v>0</v>
      </c>
      <c r="F13" s="10"/>
      <c r="G13" s="10"/>
      <c r="H13" s="10"/>
      <c r="I13" s="10">
        <v>2.222</v>
      </c>
      <c r="J13" s="10">
        <v>44.444000000000003</v>
      </c>
      <c r="K13" s="11">
        <v>43599.795138888891</v>
      </c>
      <c r="L13" s="19" t="s">
        <v>20</v>
      </c>
    </row>
    <row r="14" spans="1:12" x14ac:dyDescent="0.25">
      <c r="A14" s="9" t="s">
        <v>144</v>
      </c>
      <c r="B14" s="10" t="s">
        <v>212</v>
      </c>
      <c r="C14" s="10" t="s">
        <v>169</v>
      </c>
      <c r="D14" s="10" t="s">
        <v>170</v>
      </c>
      <c r="E14" s="10">
        <v>0</v>
      </c>
      <c r="F14" s="10"/>
      <c r="G14" s="10"/>
      <c r="H14" s="10"/>
      <c r="I14" s="10">
        <v>2.222</v>
      </c>
      <c r="J14" s="10">
        <v>44.444000000000003</v>
      </c>
      <c r="K14" s="11">
        <v>43599.795138888891</v>
      </c>
      <c r="L14" s="19" t="s">
        <v>20</v>
      </c>
    </row>
    <row r="15" spans="1:12" x14ac:dyDescent="0.25">
      <c r="A15" s="9" t="s">
        <v>144</v>
      </c>
      <c r="B15" s="10" t="s">
        <v>212</v>
      </c>
      <c r="C15" s="10" t="s">
        <v>171</v>
      </c>
      <c r="D15" s="10" t="s">
        <v>172</v>
      </c>
      <c r="E15" s="10">
        <v>0</v>
      </c>
      <c r="F15" s="10"/>
      <c r="G15" s="10"/>
      <c r="H15" s="10"/>
      <c r="I15" s="10">
        <v>2.222</v>
      </c>
      <c r="J15" s="10">
        <v>44.444000000000003</v>
      </c>
      <c r="K15" s="11">
        <v>43599.795138888891</v>
      </c>
      <c r="L15" s="19" t="s">
        <v>20</v>
      </c>
    </row>
    <row r="16" spans="1:12" x14ac:dyDescent="0.25">
      <c r="A16" s="9" t="s">
        <v>144</v>
      </c>
      <c r="B16" s="10" t="s">
        <v>212</v>
      </c>
      <c r="C16" s="10" t="s">
        <v>173</v>
      </c>
      <c r="D16" s="10" t="s">
        <v>174</v>
      </c>
      <c r="E16" s="10">
        <v>0</v>
      </c>
      <c r="F16" s="10"/>
      <c r="G16" s="10"/>
      <c r="H16" s="10"/>
      <c r="I16" s="10">
        <v>2.222</v>
      </c>
      <c r="J16" s="10">
        <v>44.444000000000003</v>
      </c>
      <c r="K16" s="11">
        <v>43599.795138888891</v>
      </c>
      <c r="L16" s="19" t="s">
        <v>20</v>
      </c>
    </row>
    <row r="17" spans="1:12" x14ac:dyDescent="0.25">
      <c r="A17" s="9" t="s">
        <v>144</v>
      </c>
      <c r="B17" s="10" t="s">
        <v>212</v>
      </c>
      <c r="C17" s="10" t="s">
        <v>175</v>
      </c>
      <c r="D17" s="10" t="s">
        <v>176</v>
      </c>
      <c r="E17" s="10">
        <v>0</v>
      </c>
      <c r="F17" s="10"/>
      <c r="G17" s="10"/>
      <c r="H17" s="10"/>
      <c r="I17" s="10">
        <v>2.222</v>
      </c>
      <c r="J17" s="10">
        <v>44.444000000000003</v>
      </c>
      <c r="K17" s="11">
        <v>43599.795138888891</v>
      </c>
      <c r="L17" s="19" t="s">
        <v>20</v>
      </c>
    </row>
    <row r="18" spans="1:12" x14ac:dyDescent="0.25">
      <c r="A18" s="9" t="s">
        <v>144</v>
      </c>
      <c r="B18" s="10" t="s">
        <v>212</v>
      </c>
      <c r="C18" s="10" t="s">
        <v>177</v>
      </c>
      <c r="D18" s="10" t="s">
        <v>178</v>
      </c>
      <c r="E18" s="10">
        <v>0</v>
      </c>
      <c r="F18" s="10"/>
      <c r="G18" s="10"/>
      <c r="H18" s="10"/>
      <c r="I18" s="10">
        <v>2.222</v>
      </c>
      <c r="J18" s="10">
        <v>44.444000000000003</v>
      </c>
      <c r="K18" s="11">
        <v>43599.795138888891</v>
      </c>
      <c r="L18" s="19" t="s">
        <v>20</v>
      </c>
    </row>
    <row r="19" spans="1:12" x14ac:dyDescent="0.25">
      <c r="A19" s="9" t="s">
        <v>144</v>
      </c>
      <c r="B19" s="10" t="s">
        <v>212</v>
      </c>
      <c r="C19" s="10" t="s">
        <v>179</v>
      </c>
      <c r="D19" s="10" t="s">
        <v>180</v>
      </c>
      <c r="E19" s="10">
        <v>0</v>
      </c>
      <c r="F19" s="10"/>
      <c r="G19" s="10"/>
      <c r="H19" s="10"/>
      <c r="I19" s="10">
        <v>2.222</v>
      </c>
      <c r="J19" s="10">
        <v>44.444000000000003</v>
      </c>
      <c r="K19" s="11">
        <v>43599.795138888891</v>
      </c>
      <c r="L19" s="19" t="s">
        <v>20</v>
      </c>
    </row>
    <row r="20" spans="1:12" x14ac:dyDescent="0.25">
      <c r="A20" s="9" t="s">
        <v>144</v>
      </c>
      <c r="B20" s="10" t="s">
        <v>212</v>
      </c>
      <c r="C20" s="10" t="s">
        <v>181</v>
      </c>
      <c r="D20" s="10" t="s">
        <v>182</v>
      </c>
      <c r="E20" s="10">
        <v>0</v>
      </c>
      <c r="F20" s="10"/>
      <c r="G20" s="10"/>
      <c r="H20" s="10"/>
      <c r="I20" s="10">
        <v>2.222</v>
      </c>
      <c r="J20" s="10">
        <v>44.444000000000003</v>
      </c>
      <c r="K20" s="11">
        <v>43599.795138888891</v>
      </c>
      <c r="L20" s="19" t="s">
        <v>20</v>
      </c>
    </row>
    <row r="21" spans="1:12" x14ac:dyDescent="0.25">
      <c r="A21" s="9" t="s">
        <v>144</v>
      </c>
      <c r="B21" s="10" t="s">
        <v>212</v>
      </c>
      <c r="C21" s="10" t="s">
        <v>183</v>
      </c>
      <c r="D21" s="10" t="s">
        <v>184</v>
      </c>
      <c r="E21" s="10">
        <v>0</v>
      </c>
      <c r="F21" s="10"/>
      <c r="G21" s="10"/>
      <c r="H21" s="10"/>
      <c r="I21" s="10">
        <v>2.222</v>
      </c>
      <c r="J21" s="10">
        <v>44.444000000000003</v>
      </c>
      <c r="K21" s="11">
        <v>43599.795138888891</v>
      </c>
      <c r="L21" s="19" t="s">
        <v>20</v>
      </c>
    </row>
    <row r="22" spans="1:12" x14ac:dyDescent="0.25">
      <c r="A22" s="9" t="s">
        <v>144</v>
      </c>
      <c r="B22" s="10" t="s">
        <v>212</v>
      </c>
      <c r="C22" s="10" t="s">
        <v>185</v>
      </c>
      <c r="D22" s="10" t="s">
        <v>186</v>
      </c>
      <c r="E22" s="10">
        <v>0</v>
      </c>
      <c r="F22" s="10"/>
      <c r="G22" s="10"/>
      <c r="H22" s="10"/>
      <c r="I22" s="10">
        <v>2.222</v>
      </c>
      <c r="J22" s="10">
        <v>44.444000000000003</v>
      </c>
      <c r="K22" s="11">
        <v>43599.795138888891</v>
      </c>
      <c r="L22" s="19" t="s">
        <v>20</v>
      </c>
    </row>
    <row r="23" spans="1:12" x14ac:dyDescent="0.25">
      <c r="A23" s="9" t="s">
        <v>144</v>
      </c>
      <c r="B23" s="10" t="s">
        <v>212</v>
      </c>
      <c r="C23" s="10" t="s">
        <v>187</v>
      </c>
      <c r="D23" s="10" t="s">
        <v>188</v>
      </c>
      <c r="E23" s="10">
        <v>0</v>
      </c>
      <c r="F23" s="10"/>
      <c r="G23" s="10"/>
      <c r="H23" s="10"/>
      <c r="I23" s="10">
        <v>2.222</v>
      </c>
      <c r="J23" s="10">
        <v>44.444000000000003</v>
      </c>
      <c r="K23" s="11">
        <v>43599.795138888891</v>
      </c>
      <c r="L23" s="19" t="s">
        <v>20</v>
      </c>
    </row>
    <row r="24" spans="1:12" x14ac:dyDescent="0.25">
      <c r="A24" s="9" t="s">
        <v>144</v>
      </c>
      <c r="B24" s="10" t="s">
        <v>212</v>
      </c>
      <c r="C24" s="10" t="s">
        <v>251</v>
      </c>
      <c r="D24" s="10" t="s">
        <v>21</v>
      </c>
      <c r="E24" s="10">
        <v>0</v>
      </c>
      <c r="F24" s="10"/>
      <c r="G24" s="10"/>
      <c r="H24" s="10"/>
      <c r="I24" s="10">
        <v>2.222</v>
      </c>
      <c r="J24" s="10">
        <v>44.444000000000003</v>
      </c>
      <c r="K24" s="11">
        <v>43599.795138888891</v>
      </c>
      <c r="L24" s="19" t="s">
        <v>20</v>
      </c>
    </row>
    <row r="25" spans="1:12" x14ac:dyDescent="0.25">
      <c r="A25" s="9" t="s">
        <v>144</v>
      </c>
      <c r="B25" s="10" t="s">
        <v>212</v>
      </c>
      <c r="C25" s="10" t="s">
        <v>189</v>
      </c>
      <c r="D25" s="10" t="s">
        <v>190</v>
      </c>
      <c r="E25" s="10">
        <v>0</v>
      </c>
      <c r="F25" s="10"/>
      <c r="G25" s="10"/>
      <c r="H25" s="10"/>
      <c r="I25" s="10">
        <v>2.222</v>
      </c>
      <c r="J25" s="10">
        <v>44.444000000000003</v>
      </c>
      <c r="K25" s="11">
        <v>43599.795138888891</v>
      </c>
      <c r="L25" s="19" t="s">
        <v>20</v>
      </c>
    </row>
    <row r="26" spans="1:12" x14ac:dyDescent="0.25">
      <c r="A26" s="9" t="s">
        <v>144</v>
      </c>
      <c r="B26" s="10" t="s">
        <v>212</v>
      </c>
      <c r="C26" s="10" t="s">
        <v>191</v>
      </c>
      <c r="D26" s="10" t="s">
        <v>192</v>
      </c>
      <c r="E26" s="10">
        <v>0</v>
      </c>
      <c r="F26" s="10"/>
      <c r="G26" s="10"/>
      <c r="H26" s="10"/>
      <c r="I26" s="10">
        <v>2.222</v>
      </c>
      <c r="J26" s="10">
        <v>44.444000000000003</v>
      </c>
      <c r="K26" s="11">
        <v>43599.795138888891</v>
      </c>
      <c r="L26" s="19" t="s">
        <v>20</v>
      </c>
    </row>
    <row r="27" spans="1:12" x14ac:dyDescent="0.25">
      <c r="A27" s="9" t="s">
        <v>144</v>
      </c>
      <c r="B27" s="10" t="s">
        <v>212</v>
      </c>
      <c r="C27" s="10" t="s">
        <v>193</v>
      </c>
      <c r="D27" s="10" t="s">
        <v>194</v>
      </c>
      <c r="E27" s="10">
        <v>0</v>
      </c>
      <c r="F27" s="10"/>
      <c r="G27" s="10"/>
      <c r="H27" s="10"/>
      <c r="I27" s="10">
        <v>2.222</v>
      </c>
      <c r="J27" s="10">
        <v>44.444000000000003</v>
      </c>
      <c r="K27" s="11">
        <v>43599.795138888891</v>
      </c>
      <c r="L27" s="19" t="s">
        <v>20</v>
      </c>
    </row>
    <row r="28" spans="1:12" x14ac:dyDescent="0.25">
      <c r="A28" s="9" t="s">
        <v>144</v>
      </c>
      <c r="B28" s="10" t="s">
        <v>212</v>
      </c>
      <c r="C28" s="10" t="s">
        <v>195</v>
      </c>
      <c r="D28" s="10" t="s">
        <v>196</v>
      </c>
      <c r="E28" s="10">
        <v>0</v>
      </c>
      <c r="F28" s="10"/>
      <c r="G28" s="10"/>
      <c r="H28" s="10"/>
      <c r="I28" s="10">
        <v>2.222</v>
      </c>
      <c r="J28" s="10">
        <v>44.444000000000003</v>
      </c>
      <c r="K28" s="11">
        <v>43599.795138888891</v>
      </c>
      <c r="L28" s="19" t="s">
        <v>20</v>
      </c>
    </row>
    <row r="29" spans="1:12" x14ac:dyDescent="0.25">
      <c r="A29" s="9" t="s">
        <v>144</v>
      </c>
      <c r="B29" s="10" t="s">
        <v>212</v>
      </c>
      <c r="C29" s="10" t="s">
        <v>252</v>
      </c>
      <c r="D29" s="10" t="s">
        <v>21</v>
      </c>
      <c r="E29" s="10">
        <v>0</v>
      </c>
      <c r="F29" s="10"/>
      <c r="G29" s="10"/>
      <c r="H29" s="10"/>
      <c r="I29" s="10">
        <v>2.222</v>
      </c>
      <c r="J29" s="10">
        <v>44.444000000000003</v>
      </c>
      <c r="K29" s="11">
        <v>43599.795138888891</v>
      </c>
      <c r="L29" s="19" t="s">
        <v>20</v>
      </c>
    </row>
    <row r="30" spans="1:12" x14ac:dyDescent="0.25">
      <c r="A30" s="9" t="s">
        <v>197</v>
      </c>
      <c r="B30" s="10" t="s">
        <v>212</v>
      </c>
      <c r="C30" s="10" t="s">
        <v>198</v>
      </c>
      <c r="D30" s="10" t="s">
        <v>199</v>
      </c>
      <c r="E30" s="10">
        <v>0</v>
      </c>
      <c r="F30" s="10"/>
      <c r="G30" s="10"/>
      <c r="H30" s="10"/>
      <c r="I30" s="10">
        <v>2.222</v>
      </c>
      <c r="J30" s="10">
        <v>44.444000000000003</v>
      </c>
      <c r="K30" s="11">
        <v>43599.795138888891</v>
      </c>
      <c r="L30" s="19" t="s">
        <v>20</v>
      </c>
    </row>
    <row r="31" spans="1:12" x14ac:dyDescent="0.25">
      <c r="A31" s="9" t="s">
        <v>197</v>
      </c>
      <c r="B31" s="10" t="s">
        <v>212</v>
      </c>
      <c r="C31" s="10" t="s">
        <v>200</v>
      </c>
      <c r="D31" s="10" t="s">
        <v>201</v>
      </c>
      <c r="E31" s="10">
        <v>0</v>
      </c>
      <c r="F31" s="10"/>
      <c r="G31" s="10"/>
      <c r="H31" s="10"/>
      <c r="I31" s="10">
        <v>2.222</v>
      </c>
      <c r="J31" s="10">
        <v>44.444000000000003</v>
      </c>
      <c r="K31" s="11">
        <v>43599.795138888891</v>
      </c>
      <c r="L31" s="19" t="s">
        <v>20</v>
      </c>
    </row>
    <row r="32" spans="1:12" x14ac:dyDescent="0.25">
      <c r="A32" s="9" t="s">
        <v>197</v>
      </c>
      <c r="B32" s="10" t="s">
        <v>212</v>
      </c>
      <c r="C32" s="10" t="s">
        <v>202</v>
      </c>
      <c r="D32" s="10" t="s">
        <v>203</v>
      </c>
      <c r="E32" s="10">
        <v>0</v>
      </c>
      <c r="F32" s="10"/>
      <c r="G32" s="10"/>
      <c r="H32" s="10"/>
      <c r="I32" s="10">
        <v>2.222</v>
      </c>
      <c r="J32" s="10">
        <v>44.444000000000003</v>
      </c>
      <c r="K32" s="11">
        <v>43599.795138888891</v>
      </c>
      <c r="L32" s="19" t="s">
        <v>20</v>
      </c>
    </row>
    <row r="33" spans="1:12" x14ac:dyDescent="0.25">
      <c r="A33" s="9" t="s">
        <v>197</v>
      </c>
      <c r="B33" s="10" t="s">
        <v>212</v>
      </c>
      <c r="C33" s="10" t="s">
        <v>204</v>
      </c>
      <c r="D33" s="10" t="s">
        <v>205</v>
      </c>
      <c r="E33" s="10">
        <v>0</v>
      </c>
      <c r="F33" s="10"/>
      <c r="G33" s="10"/>
      <c r="H33" s="10"/>
      <c r="I33" s="10">
        <v>2.222</v>
      </c>
      <c r="J33" s="10">
        <v>44.444000000000003</v>
      </c>
      <c r="K33" s="11">
        <v>43599.795138888891</v>
      </c>
      <c r="L33" s="19" t="s">
        <v>20</v>
      </c>
    </row>
    <row r="34" spans="1:12" x14ac:dyDescent="0.25">
      <c r="A34" s="9" t="s">
        <v>197</v>
      </c>
      <c r="B34" s="10" t="s">
        <v>212</v>
      </c>
      <c r="C34" s="10" t="s">
        <v>206</v>
      </c>
      <c r="D34" s="10" t="s">
        <v>207</v>
      </c>
      <c r="E34" s="10">
        <v>0</v>
      </c>
      <c r="F34" s="10"/>
      <c r="G34" s="10"/>
      <c r="H34" s="10"/>
      <c r="I34" s="10">
        <v>2.222</v>
      </c>
      <c r="J34" s="10">
        <v>44.444000000000003</v>
      </c>
      <c r="K34" s="11">
        <v>43599.795138888891</v>
      </c>
      <c r="L34" s="19" t="s">
        <v>20</v>
      </c>
    </row>
    <row r="35" spans="1:12" x14ac:dyDescent="0.25">
      <c r="A35" s="9" t="s">
        <v>197</v>
      </c>
      <c r="B35" s="10" t="s">
        <v>212</v>
      </c>
      <c r="C35" s="10" t="s">
        <v>208</v>
      </c>
      <c r="D35" s="10" t="s">
        <v>209</v>
      </c>
      <c r="E35" s="10">
        <v>0</v>
      </c>
      <c r="F35" s="10"/>
      <c r="G35" s="10"/>
      <c r="H35" s="10"/>
      <c r="I35" s="10">
        <v>2.222</v>
      </c>
      <c r="J35" s="10">
        <v>44.444000000000003</v>
      </c>
      <c r="K35" s="11">
        <v>43599.795138888891</v>
      </c>
      <c r="L35" s="19" t="s">
        <v>20</v>
      </c>
    </row>
    <row r="36" spans="1:12" x14ac:dyDescent="0.25">
      <c r="A36" s="9" t="s">
        <v>144</v>
      </c>
      <c r="B36" s="10" t="s">
        <v>212</v>
      </c>
      <c r="C36" s="10" t="s">
        <v>251</v>
      </c>
      <c r="D36" s="10" t="s">
        <v>21</v>
      </c>
      <c r="E36" s="10">
        <v>0</v>
      </c>
      <c r="F36" s="10"/>
      <c r="G36" s="10"/>
      <c r="H36" s="10"/>
      <c r="I36" s="10">
        <v>2.222</v>
      </c>
      <c r="J36" s="10">
        <v>44.444000000000003</v>
      </c>
      <c r="K36" s="11">
        <v>43599.795138888891</v>
      </c>
      <c r="L36" s="19" t="s">
        <v>20</v>
      </c>
    </row>
    <row r="37" spans="1:12" x14ac:dyDescent="0.25">
      <c r="A37" s="9" t="s">
        <v>197</v>
      </c>
      <c r="B37" s="10" t="s">
        <v>212</v>
      </c>
      <c r="C37" s="10" t="s">
        <v>181</v>
      </c>
      <c r="D37" s="10" t="s">
        <v>182</v>
      </c>
      <c r="E37" s="10">
        <v>0</v>
      </c>
      <c r="F37" s="10"/>
      <c r="G37" s="10"/>
      <c r="H37" s="10"/>
      <c r="I37" s="10">
        <v>2.222</v>
      </c>
      <c r="J37" s="10">
        <v>44.444000000000003</v>
      </c>
      <c r="K37" s="11">
        <v>43599.795138888891</v>
      </c>
      <c r="L37" s="19" t="s">
        <v>20</v>
      </c>
    </row>
    <row r="38" spans="1:12" x14ac:dyDescent="0.25">
      <c r="A38" s="9" t="s">
        <v>197</v>
      </c>
      <c r="B38" s="10" t="s">
        <v>212</v>
      </c>
      <c r="C38" s="10" t="s">
        <v>210</v>
      </c>
      <c r="D38" s="10" t="s">
        <v>211</v>
      </c>
      <c r="E38" s="10">
        <v>0</v>
      </c>
      <c r="F38" s="10"/>
      <c r="G38" s="10"/>
      <c r="H38" s="10"/>
      <c r="I38" s="10">
        <v>2.222</v>
      </c>
      <c r="J38" s="10">
        <v>44.444000000000003</v>
      </c>
      <c r="K38" s="11">
        <v>43599.795138888891</v>
      </c>
      <c r="L38" s="19" t="s">
        <v>20</v>
      </c>
    </row>
    <row r="39" spans="1:12" x14ac:dyDescent="0.25">
      <c r="A39" s="9" t="s">
        <v>197</v>
      </c>
      <c r="B39" s="10" t="s">
        <v>212</v>
      </c>
      <c r="C39" s="10" t="s">
        <v>241</v>
      </c>
      <c r="D39" s="10" t="s">
        <v>21</v>
      </c>
      <c r="E39" s="10">
        <v>0</v>
      </c>
      <c r="F39" s="10"/>
      <c r="G39" s="10"/>
      <c r="H39" s="10"/>
      <c r="I39" s="10">
        <v>2.222</v>
      </c>
      <c r="J39" s="10">
        <v>44.444000000000003</v>
      </c>
      <c r="K39" s="11">
        <v>43599.795138888891</v>
      </c>
      <c r="L39" s="19" t="s">
        <v>20</v>
      </c>
    </row>
    <row r="40" spans="1:12" x14ac:dyDescent="0.25">
      <c r="A40" s="12" t="s">
        <v>197</v>
      </c>
      <c r="B40" s="13" t="s">
        <v>212</v>
      </c>
      <c r="C40" s="14" t="s">
        <v>242</v>
      </c>
      <c r="D40" s="14" t="s">
        <v>253</v>
      </c>
      <c r="E40" s="13">
        <v>0</v>
      </c>
      <c r="F40" s="13"/>
      <c r="G40" s="13"/>
      <c r="H40" s="13"/>
      <c r="I40" s="13">
        <v>2.222</v>
      </c>
      <c r="J40" s="13">
        <v>44.444000000000003</v>
      </c>
      <c r="K40" s="15">
        <v>43599.795138888891</v>
      </c>
      <c r="L40" s="19" t="s">
        <v>20</v>
      </c>
    </row>
    <row r="41" spans="1:12" x14ac:dyDescent="0.25">
      <c r="A41" s="19" t="s">
        <v>144</v>
      </c>
      <c r="B41" s="19" t="s">
        <v>212</v>
      </c>
      <c r="C41" s="19" t="s">
        <v>251</v>
      </c>
      <c r="D41" s="19" t="s">
        <v>21</v>
      </c>
      <c r="E41" s="19">
        <v>0</v>
      </c>
      <c r="I41" s="19">
        <v>2.222</v>
      </c>
      <c r="J41" s="19">
        <v>44.444000000000003</v>
      </c>
      <c r="K41" s="20">
        <v>43599.795138888891</v>
      </c>
      <c r="L41" s="19" t="s">
        <v>20</v>
      </c>
    </row>
    <row r="42" spans="1:12" x14ac:dyDescent="0.25">
      <c r="A42" s="19" t="s">
        <v>144</v>
      </c>
      <c r="B42" s="19" t="s">
        <v>212</v>
      </c>
      <c r="C42" s="19" t="s">
        <v>251</v>
      </c>
      <c r="D42" s="19" t="s">
        <v>21</v>
      </c>
      <c r="E42" s="19">
        <v>0</v>
      </c>
      <c r="I42" s="19">
        <v>2.222</v>
      </c>
      <c r="J42" s="19">
        <v>44.444000000000003</v>
      </c>
      <c r="K42" s="20">
        <v>43599.795138888891</v>
      </c>
      <c r="L42" s="19" t="s">
        <v>20</v>
      </c>
    </row>
    <row r="43" spans="1:12" x14ac:dyDescent="0.25">
      <c r="A43" s="19" t="s">
        <v>144</v>
      </c>
      <c r="B43" s="19" t="s">
        <v>212</v>
      </c>
      <c r="C43" s="19" t="s">
        <v>251</v>
      </c>
      <c r="D43" s="19" t="s">
        <v>21</v>
      </c>
      <c r="E43" s="19">
        <v>0</v>
      </c>
      <c r="I43" s="19">
        <v>2.222</v>
      </c>
      <c r="J43" s="19">
        <v>44.444000000000003</v>
      </c>
      <c r="K43" s="20">
        <v>43599.795138888891</v>
      </c>
      <c r="L43" s="19" t="s">
        <v>20</v>
      </c>
    </row>
    <row r="44" spans="1:12" x14ac:dyDescent="0.25">
      <c r="A44" s="19" t="s">
        <v>144</v>
      </c>
      <c r="B44" s="19" t="s">
        <v>212</v>
      </c>
      <c r="C44" s="13" t="s">
        <v>252</v>
      </c>
      <c r="D44" s="19" t="s">
        <v>21</v>
      </c>
      <c r="E44" s="19">
        <v>0</v>
      </c>
      <c r="I44" s="19">
        <v>2.222</v>
      </c>
      <c r="J44" s="19">
        <v>44.444000000000003</v>
      </c>
      <c r="K44" s="20">
        <v>43599.795138888891</v>
      </c>
      <c r="L44" s="19" t="s">
        <v>20</v>
      </c>
    </row>
    <row r="45" spans="1:12" x14ac:dyDescent="0.25">
      <c r="A45" s="19" t="s">
        <v>144</v>
      </c>
      <c r="B45" s="19" t="s">
        <v>212</v>
      </c>
      <c r="C45" s="19" t="s">
        <v>251</v>
      </c>
      <c r="D45" s="19" t="s">
        <v>21</v>
      </c>
      <c r="E45" s="19">
        <v>0</v>
      </c>
      <c r="I45" s="19">
        <v>2.222</v>
      </c>
      <c r="J45" s="19">
        <v>44.444000000000003</v>
      </c>
      <c r="K45" s="20">
        <v>43599.795138888891</v>
      </c>
      <c r="L45" s="19" t="s">
        <v>20</v>
      </c>
    </row>
    <row r="46" spans="1:12" x14ac:dyDescent="0.25">
      <c r="A46" s="19" t="s">
        <v>144</v>
      </c>
      <c r="B46" s="19" t="s">
        <v>212</v>
      </c>
      <c r="C46" s="19" t="s">
        <v>251</v>
      </c>
      <c r="D46" s="19" t="s">
        <v>21</v>
      </c>
      <c r="E46" s="19">
        <v>0</v>
      </c>
      <c r="I46" s="19">
        <v>2.222</v>
      </c>
      <c r="J46" s="19">
        <v>44.444000000000003</v>
      </c>
      <c r="K46" s="20">
        <v>43599.795138888891</v>
      </c>
      <c r="L46" s="19" t="s">
        <v>20</v>
      </c>
    </row>
    <row r="47" spans="1:12" x14ac:dyDescent="0.25">
      <c r="A47" s="19" t="s">
        <v>144</v>
      </c>
      <c r="B47" s="19" t="s">
        <v>212</v>
      </c>
      <c r="C47" s="19" t="s">
        <v>251</v>
      </c>
      <c r="D47" s="19" t="s">
        <v>21</v>
      </c>
      <c r="E47" s="19">
        <v>0</v>
      </c>
      <c r="I47" s="19">
        <v>2.222</v>
      </c>
      <c r="J47" s="19">
        <v>44.444000000000003</v>
      </c>
      <c r="K47" s="20">
        <v>43599.795138888891</v>
      </c>
      <c r="L47" s="19" t="s">
        <v>20</v>
      </c>
    </row>
    <row r="48" spans="1:12" x14ac:dyDescent="0.25">
      <c r="A48" s="19" t="s">
        <v>144</v>
      </c>
      <c r="B48" s="19" t="s">
        <v>212</v>
      </c>
      <c r="C48" s="19" t="s">
        <v>251</v>
      </c>
      <c r="D48" s="19" t="s">
        <v>21</v>
      </c>
      <c r="E48" s="19">
        <v>0</v>
      </c>
      <c r="I48" s="19">
        <v>2.222</v>
      </c>
      <c r="J48" s="19">
        <v>44.444000000000003</v>
      </c>
      <c r="K48" s="20">
        <v>43599.795138888891</v>
      </c>
      <c r="L48" s="19" t="s">
        <v>20</v>
      </c>
    </row>
    <row r="49" spans="1:12" x14ac:dyDescent="0.25">
      <c r="A49" s="19" t="s">
        <v>144</v>
      </c>
      <c r="B49" s="19" t="s">
        <v>212</v>
      </c>
      <c r="C49" s="19" t="s">
        <v>251</v>
      </c>
      <c r="D49" s="19" t="s">
        <v>21</v>
      </c>
      <c r="E49" s="19">
        <v>0</v>
      </c>
      <c r="I49" s="19">
        <v>2.222</v>
      </c>
      <c r="J49" s="19">
        <v>44.444000000000003</v>
      </c>
      <c r="K49" s="20">
        <v>43599.795138888891</v>
      </c>
      <c r="L49" s="19" t="s">
        <v>20</v>
      </c>
    </row>
    <row r="50" spans="1:12" x14ac:dyDescent="0.25">
      <c r="A50" s="19" t="s">
        <v>144</v>
      </c>
      <c r="B50" s="19" t="s">
        <v>212</v>
      </c>
      <c r="C50" s="19" t="s">
        <v>251</v>
      </c>
      <c r="D50" s="19" t="s">
        <v>21</v>
      </c>
      <c r="E50" s="19">
        <v>0</v>
      </c>
      <c r="I50" s="19">
        <v>2.222</v>
      </c>
      <c r="J50" s="19">
        <v>44.444000000000003</v>
      </c>
      <c r="K50" s="20">
        <v>43599.795138888891</v>
      </c>
      <c r="L50" s="19" t="s">
        <v>20</v>
      </c>
    </row>
    <row r="51" spans="1:12" x14ac:dyDescent="0.25">
      <c r="A51" s="19" t="s">
        <v>144</v>
      </c>
      <c r="B51" s="19" t="s">
        <v>212</v>
      </c>
      <c r="C51" s="19" t="s">
        <v>251</v>
      </c>
      <c r="D51" s="19" t="s">
        <v>21</v>
      </c>
      <c r="E51" s="19">
        <v>0</v>
      </c>
      <c r="I51" s="19">
        <v>2.222</v>
      </c>
      <c r="J51" s="19">
        <v>44.444000000000003</v>
      </c>
      <c r="K51" s="20">
        <v>43599.795138888891</v>
      </c>
      <c r="L51" s="19" t="s">
        <v>20</v>
      </c>
    </row>
    <row r="52" spans="1:12" x14ac:dyDescent="0.25">
      <c r="A52" s="19" t="s">
        <v>144</v>
      </c>
      <c r="B52" s="19" t="s">
        <v>212</v>
      </c>
      <c r="C52" s="19" t="s">
        <v>251</v>
      </c>
      <c r="D52" s="19" t="s">
        <v>21</v>
      </c>
      <c r="E52" s="19">
        <v>0</v>
      </c>
      <c r="I52" s="19">
        <v>2.222</v>
      </c>
      <c r="J52" s="19">
        <v>44.444000000000003</v>
      </c>
      <c r="K52" s="20">
        <v>43599.795138888891</v>
      </c>
      <c r="L52" s="19" t="s">
        <v>20</v>
      </c>
    </row>
    <row r="53" spans="1:12" x14ac:dyDescent="0.25">
      <c r="A53" s="19" t="s">
        <v>144</v>
      </c>
      <c r="B53" s="19" t="s">
        <v>212</v>
      </c>
      <c r="C53" s="19" t="s">
        <v>251</v>
      </c>
      <c r="D53" s="19" t="s">
        <v>21</v>
      </c>
      <c r="E53" s="19">
        <v>0</v>
      </c>
      <c r="I53" s="19">
        <v>2.222</v>
      </c>
      <c r="J53" s="19">
        <v>44.444000000000003</v>
      </c>
      <c r="K53" s="20">
        <v>43599.795138888891</v>
      </c>
      <c r="L53" s="19" t="s">
        <v>20</v>
      </c>
    </row>
    <row r="54" spans="1:12" x14ac:dyDescent="0.25">
      <c r="A54" s="19" t="s">
        <v>144</v>
      </c>
      <c r="B54" s="19" t="s">
        <v>212</v>
      </c>
      <c r="C54" s="19" t="s">
        <v>251</v>
      </c>
      <c r="D54" s="19" t="s">
        <v>21</v>
      </c>
      <c r="E54" s="19">
        <v>0</v>
      </c>
      <c r="I54" s="19">
        <v>2.222</v>
      </c>
      <c r="J54" s="19">
        <v>44.444000000000003</v>
      </c>
      <c r="K54" s="20">
        <v>43599.795138888891</v>
      </c>
      <c r="L54" s="19" t="s">
        <v>20</v>
      </c>
    </row>
    <row r="55" spans="1:12" x14ac:dyDescent="0.25">
      <c r="A55" s="19" t="s">
        <v>144</v>
      </c>
      <c r="B55" s="19" t="s">
        <v>212</v>
      </c>
      <c r="C55" s="19" t="s">
        <v>251</v>
      </c>
      <c r="D55" s="19" t="s">
        <v>21</v>
      </c>
      <c r="E55" s="19">
        <v>0</v>
      </c>
      <c r="I55" s="19">
        <v>2.222</v>
      </c>
      <c r="J55" s="19">
        <v>44.444000000000003</v>
      </c>
      <c r="K55" s="20">
        <v>43599.795138888891</v>
      </c>
      <c r="L55" s="19" t="s">
        <v>20</v>
      </c>
    </row>
    <row r="56" spans="1:12" x14ac:dyDescent="0.25">
      <c r="A56" s="19" t="s">
        <v>144</v>
      </c>
      <c r="B56" s="19" t="s">
        <v>212</v>
      </c>
      <c r="C56" s="19" t="s">
        <v>251</v>
      </c>
      <c r="D56" s="19" t="s">
        <v>21</v>
      </c>
      <c r="E56" s="19">
        <v>0</v>
      </c>
      <c r="I56" s="19">
        <v>2.222</v>
      </c>
      <c r="J56" s="19">
        <v>44.444000000000003</v>
      </c>
      <c r="K56" s="20">
        <v>43599.795138888891</v>
      </c>
      <c r="L56" s="19" t="s">
        <v>20</v>
      </c>
    </row>
    <row r="57" spans="1:12" x14ac:dyDescent="0.25">
      <c r="A57" s="19" t="s">
        <v>144</v>
      </c>
      <c r="B57" s="19" t="s">
        <v>212</v>
      </c>
      <c r="C57" s="19" t="s">
        <v>251</v>
      </c>
      <c r="D57" s="19" t="s">
        <v>21</v>
      </c>
      <c r="E57" s="19">
        <v>0</v>
      </c>
      <c r="I57" s="19">
        <v>2.222</v>
      </c>
      <c r="J57" s="19">
        <v>44.444000000000003</v>
      </c>
      <c r="K57" s="20">
        <v>43599.795138888891</v>
      </c>
      <c r="L57" s="19" t="s">
        <v>20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N16"/>
  <sheetViews>
    <sheetView workbookViewId="0">
      <selection sqref="A1:XFD16"/>
    </sheetView>
  </sheetViews>
  <sheetFormatPr baseColWidth="10" defaultRowHeight="15" x14ac:dyDescent="0.25"/>
  <sheetData>
    <row r="1" spans="1:14" s="21" customFormat="1" x14ac:dyDescent="0.25">
      <c r="A1" t="s">
        <v>0</v>
      </c>
      <c r="B1" s="25" t="s">
        <v>1</v>
      </c>
      <c r="C1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143</v>
      </c>
      <c r="L1" s="25" t="s">
        <v>11</v>
      </c>
      <c r="M1" s="25"/>
      <c r="N1" s="21">
        <v>7</v>
      </c>
    </row>
    <row r="2" spans="1:14" s="21" customFormat="1" x14ac:dyDescent="0.25">
      <c r="A2" t="s">
        <v>265</v>
      </c>
      <c r="B2" s="24" t="s">
        <v>266</v>
      </c>
      <c r="C2" t="s">
        <v>365</v>
      </c>
      <c r="D2" s="2" t="s">
        <v>21</v>
      </c>
      <c r="I2" s="21">
        <v>3.8384952399999999</v>
      </c>
      <c r="J2" s="21">
        <v>43.862544139999997</v>
      </c>
      <c r="K2" s="22" t="s">
        <v>258</v>
      </c>
      <c r="L2" s="21" t="s">
        <v>255</v>
      </c>
    </row>
    <row r="3" spans="1:14" s="21" customFormat="1" x14ac:dyDescent="0.25">
      <c r="A3" t="s">
        <v>265</v>
      </c>
      <c r="B3" s="24" t="s">
        <v>266</v>
      </c>
      <c r="C3" t="s">
        <v>15</v>
      </c>
      <c r="D3" s="23" t="s">
        <v>82</v>
      </c>
      <c r="I3" s="21">
        <v>3.8384952399999999</v>
      </c>
      <c r="J3" s="21">
        <v>43.862544139999997</v>
      </c>
      <c r="K3" s="22" t="s">
        <v>258</v>
      </c>
      <c r="L3" s="21" t="s">
        <v>255</v>
      </c>
    </row>
    <row r="4" spans="1:14" s="21" customFormat="1" x14ac:dyDescent="0.25">
      <c r="A4" t="s">
        <v>265</v>
      </c>
      <c r="B4" s="24" t="s">
        <v>266</v>
      </c>
      <c r="C4" t="s">
        <v>16</v>
      </c>
      <c r="D4" s="23" t="s">
        <v>90</v>
      </c>
      <c r="I4" s="21">
        <v>3.8384952399999999</v>
      </c>
      <c r="J4" s="21">
        <v>43.862544139999997</v>
      </c>
      <c r="K4" s="22" t="s">
        <v>258</v>
      </c>
      <c r="L4" s="21" t="s">
        <v>255</v>
      </c>
    </row>
    <row r="5" spans="1:14" s="21" customFormat="1" x14ac:dyDescent="0.25">
      <c r="A5" t="s">
        <v>265</v>
      </c>
      <c r="B5" s="24" t="s">
        <v>266</v>
      </c>
      <c r="C5" t="s">
        <v>93</v>
      </c>
      <c r="D5" s="23" t="s">
        <v>97</v>
      </c>
      <c r="I5" s="21">
        <v>3.8384952399999999</v>
      </c>
      <c r="J5" s="21">
        <v>43.862544139999997</v>
      </c>
      <c r="K5" s="22" t="s">
        <v>258</v>
      </c>
      <c r="L5" s="21" t="s">
        <v>255</v>
      </c>
    </row>
    <row r="6" spans="1:14" s="21" customFormat="1" x14ac:dyDescent="0.25">
      <c r="A6" t="s">
        <v>265</v>
      </c>
      <c r="B6" s="24" t="s">
        <v>266</v>
      </c>
      <c r="C6" t="s">
        <v>18</v>
      </c>
      <c r="D6" s="23" t="s">
        <v>104</v>
      </c>
      <c r="I6" s="21">
        <v>3.8384952399999999</v>
      </c>
      <c r="J6" s="21">
        <v>43.862544139999997</v>
      </c>
      <c r="K6" s="22" t="s">
        <v>258</v>
      </c>
      <c r="L6" s="21" t="s">
        <v>255</v>
      </c>
    </row>
    <row r="7" spans="1:14" s="21" customFormat="1" x14ac:dyDescent="0.25">
      <c r="A7" t="s">
        <v>265</v>
      </c>
      <c r="B7" s="24" t="s">
        <v>266</v>
      </c>
      <c r="C7" t="s">
        <v>254</v>
      </c>
      <c r="D7" s="26" t="s">
        <v>186</v>
      </c>
      <c r="I7" s="21">
        <v>3.8384952399999999</v>
      </c>
      <c r="J7" s="21">
        <v>43.862544139999997</v>
      </c>
      <c r="K7" s="22" t="s">
        <v>258</v>
      </c>
      <c r="L7" s="21" t="s">
        <v>255</v>
      </c>
    </row>
    <row r="8" spans="1:14" s="21" customFormat="1" x14ac:dyDescent="0.25">
      <c r="A8" t="s">
        <v>265</v>
      </c>
      <c r="B8" s="24" t="s">
        <v>266</v>
      </c>
      <c r="C8" t="s">
        <v>117</v>
      </c>
      <c r="D8" s="26" t="s">
        <v>186</v>
      </c>
      <c r="I8" s="21">
        <v>3.8384952399999999</v>
      </c>
      <c r="J8" s="21">
        <v>43.862544139999997</v>
      </c>
      <c r="K8" s="22" t="s">
        <v>258</v>
      </c>
      <c r="L8" s="21" t="s">
        <v>255</v>
      </c>
    </row>
    <row r="9" spans="1:14" s="21" customFormat="1" x14ac:dyDescent="0.25">
      <c r="A9" t="s">
        <v>265</v>
      </c>
      <c r="B9" s="24" t="s">
        <v>266</v>
      </c>
      <c r="C9" t="s">
        <v>254</v>
      </c>
      <c r="D9" s="26" t="s">
        <v>186</v>
      </c>
      <c r="I9" s="21">
        <v>3.8384952399999999</v>
      </c>
      <c r="J9" s="21">
        <v>43.862544139999997</v>
      </c>
      <c r="K9" s="22" t="s">
        <v>258</v>
      </c>
      <c r="L9" s="21" t="s">
        <v>255</v>
      </c>
    </row>
    <row r="10" spans="1:14" s="21" customFormat="1" x14ac:dyDescent="0.25">
      <c r="A10" t="s">
        <v>265</v>
      </c>
      <c r="B10" s="24" t="s">
        <v>266</v>
      </c>
      <c r="C10" t="s">
        <v>257</v>
      </c>
      <c r="D10" s="26" t="s">
        <v>186</v>
      </c>
      <c r="I10" s="21">
        <v>3.8384952399999999</v>
      </c>
      <c r="J10" s="21">
        <v>43.862544139999997</v>
      </c>
      <c r="K10" s="22" t="s">
        <v>258</v>
      </c>
      <c r="L10" s="21" t="s">
        <v>255</v>
      </c>
    </row>
    <row r="11" spans="1:14" s="21" customFormat="1" x14ac:dyDescent="0.25">
      <c r="A11" t="s">
        <v>265</v>
      </c>
      <c r="B11" s="24" t="s">
        <v>266</v>
      </c>
      <c r="C11" t="s">
        <v>259</v>
      </c>
      <c r="D11" s="26" t="s">
        <v>186</v>
      </c>
      <c r="I11" s="21">
        <v>3.8384952399999999</v>
      </c>
      <c r="J11" s="21">
        <v>43.862544139999997</v>
      </c>
      <c r="K11" s="22" t="s">
        <v>258</v>
      </c>
      <c r="L11" s="21" t="s">
        <v>255</v>
      </c>
    </row>
    <row r="12" spans="1:14" s="21" customFormat="1" x14ac:dyDescent="0.25">
      <c r="A12" t="s">
        <v>265</v>
      </c>
      <c r="B12" s="24" t="s">
        <v>266</v>
      </c>
      <c r="C12" t="s">
        <v>260</v>
      </c>
      <c r="D12" s="23" t="s">
        <v>336</v>
      </c>
      <c r="I12" s="21">
        <v>3.8384952399999999</v>
      </c>
      <c r="J12" s="21">
        <v>43.862544139999997</v>
      </c>
      <c r="K12" s="22" t="s">
        <v>258</v>
      </c>
      <c r="L12" s="21" t="s">
        <v>255</v>
      </c>
    </row>
    <row r="13" spans="1:14" s="21" customFormat="1" x14ac:dyDescent="0.25">
      <c r="A13" t="s">
        <v>265</v>
      </c>
      <c r="B13" s="24" t="s">
        <v>266</v>
      </c>
      <c r="C13" t="s">
        <v>261</v>
      </c>
      <c r="D13" s="23" t="s">
        <v>339</v>
      </c>
      <c r="I13" s="21">
        <v>3.8384952399999999</v>
      </c>
      <c r="J13" s="21">
        <v>43.862544139999997</v>
      </c>
      <c r="K13" s="22" t="s">
        <v>258</v>
      </c>
      <c r="L13" s="21" t="s">
        <v>255</v>
      </c>
    </row>
    <row r="14" spans="1:14" s="21" customFormat="1" x14ac:dyDescent="0.25">
      <c r="A14" t="s">
        <v>265</v>
      </c>
      <c r="B14" s="24" t="s">
        <v>266</v>
      </c>
      <c r="C14" t="s">
        <v>262</v>
      </c>
      <c r="D14" s="23" t="s">
        <v>343</v>
      </c>
      <c r="I14" s="21">
        <v>3.8384952399999999</v>
      </c>
      <c r="J14" s="21">
        <v>43.862544139999997</v>
      </c>
      <c r="K14" s="22" t="s">
        <v>258</v>
      </c>
      <c r="L14" s="21" t="s">
        <v>255</v>
      </c>
    </row>
    <row r="15" spans="1:14" s="21" customFormat="1" x14ac:dyDescent="0.25">
      <c r="A15" t="s">
        <v>265</v>
      </c>
      <c r="B15" s="24" t="s">
        <v>266</v>
      </c>
      <c r="C15" t="s">
        <v>263</v>
      </c>
      <c r="D15" s="27" t="s">
        <v>253</v>
      </c>
      <c r="I15" s="21">
        <v>3.8384952399999999</v>
      </c>
      <c r="J15" s="21">
        <v>43.862544139999997</v>
      </c>
      <c r="K15" s="22" t="s">
        <v>258</v>
      </c>
      <c r="L15" s="21" t="s">
        <v>255</v>
      </c>
    </row>
    <row r="16" spans="1:14" s="21" customFormat="1" x14ac:dyDescent="0.25">
      <c r="A16" t="s">
        <v>265</v>
      </c>
      <c r="B16" s="24" t="s">
        <v>266</v>
      </c>
      <c r="C16" t="s">
        <v>264</v>
      </c>
      <c r="D16" s="27" t="s">
        <v>253</v>
      </c>
      <c r="I16" s="21">
        <v>3.8384952399999999</v>
      </c>
      <c r="J16" s="21">
        <v>43.862544139999997</v>
      </c>
      <c r="K16" s="22" t="s">
        <v>258</v>
      </c>
      <c r="L16" s="21" t="s">
        <v>255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9A312-A0B9-479F-9EA3-4062803F04DC}">
  <sheetPr codeName="Feuil7"/>
  <dimension ref="A1:AO32"/>
  <sheetViews>
    <sheetView workbookViewId="0">
      <selection sqref="A1:AO17"/>
    </sheetView>
  </sheetViews>
  <sheetFormatPr baseColWidth="10" defaultRowHeight="15" x14ac:dyDescent="0.25"/>
  <cols>
    <col min="3" max="3" width="13.42578125" customWidth="1"/>
    <col min="4" max="4" width="13.7109375" customWidth="1"/>
    <col min="5" max="5" width="18.5703125" customWidth="1"/>
    <col min="6" max="6" width="21.42578125" customWidth="1"/>
    <col min="7" max="8" width="22.5703125" customWidth="1"/>
    <col min="9" max="9" width="14.5703125" customWidth="1"/>
    <col min="10" max="10" width="16.5703125" customWidth="1"/>
    <col min="33" max="33" width="16.42578125" customWidth="1"/>
    <col min="35" max="36" width="16.28515625" customWidth="1"/>
    <col min="38" max="38" width="13.5703125" customWidth="1"/>
  </cols>
  <sheetData>
    <row r="1" spans="1:41" x14ac:dyDescent="0.25">
      <c r="A1" s="7" t="s">
        <v>129</v>
      </c>
      <c r="B1" s="5" t="s">
        <v>130</v>
      </c>
      <c r="C1" s="5" t="s">
        <v>64</v>
      </c>
      <c r="D1" s="5" t="s">
        <v>65</v>
      </c>
      <c r="E1" s="5" t="s">
        <v>66</v>
      </c>
      <c r="F1" s="5" t="s">
        <v>67</v>
      </c>
      <c r="G1" s="5" t="s">
        <v>68</v>
      </c>
      <c r="H1" s="5" t="s">
        <v>69</v>
      </c>
      <c r="I1" s="5" t="s">
        <v>70</v>
      </c>
      <c r="J1" s="5" t="s">
        <v>71</v>
      </c>
      <c r="K1" s="5" t="s">
        <v>72</v>
      </c>
      <c r="L1" s="5" t="s">
        <v>73</v>
      </c>
      <c r="M1" s="5" t="s">
        <v>74</v>
      </c>
      <c r="N1" s="5" t="s">
        <v>75</v>
      </c>
      <c r="O1" s="5" t="s">
        <v>76</v>
      </c>
      <c r="P1" s="5" t="s">
        <v>77</v>
      </c>
      <c r="Q1" s="5" t="s">
        <v>131</v>
      </c>
      <c r="R1" s="5" t="s">
        <v>39</v>
      </c>
      <c r="S1" s="5" t="s">
        <v>43</v>
      </c>
      <c r="T1" s="5" t="s">
        <v>42</v>
      </c>
      <c r="U1" s="7" t="s">
        <v>250</v>
      </c>
      <c r="V1" s="5" t="s">
        <v>40</v>
      </c>
      <c r="W1" s="5" t="s">
        <v>41</v>
      </c>
      <c r="X1" s="5" t="s">
        <v>132</v>
      </c>
      <c r="Y1" s="5" t="s">
        <v>47</v>
      </c>
      <c r="Z1" s="5" t="s">
        <v>48</v>
      </c>
      <c r="AA1" s="5" t="s">
        <v>49</v>
      </c>
      <c r="AB1" s="5" t="s">
        <v>50</v>
      </c>
      <c r="AC1" s="5" t="s">
        <v>51</v>
      </c>
      <c r="AD1" s="5" t="s">
        <v>52</v>
      </c>
      <c r="AE1" s="5" t="s">
        <v>53</v>
      </c>
      <c r="AF1" s="5" t="s">
        <v>54</v>
      </c>
      <c r="AG1" s="5" t="s">
        <v>55</v>
      </c>
      <c r="AH1" s="5" t="s">
        <v>56</v>
      </c>
      <c r="AI1" s="5" t="s">
        <v>57</v>
      </c>
      <c r="AJ1" s="5" t="s">
        <v>58</v>
      </c>
      <c r="AK1" s="5" t="s">
        <v>59</v>
      </c>
      <c r="AL1" s="5" t="s">
        <v>60</v>
      </c>
      <c r="AM1" s="5" t="s">
        <v>61</v>
      </c>
      <c r="AN1" s="5" t="s">
        <v>62</v>
      </c>
      <c r="AO1" s="5" t="s">
        <v>63</v>
      </c>
    </row>
    <row r="2" spans="1:41" x14ac:dyDescent="0.25">
      <c r="A2" s="8" t="s">
        <v>22</v>
      </c>
      <c r="B2" t="s">
        <v>22</v>
      </c>
      <c r="C2" t="s">
        <v>30</v>
      </c>
      <c r="E2" t="s">
        <v>31</v>
      </c>
      <c r="F2" t="s">
        <v>32</v>
      </c>
      <c r="G2" t="s">
        <v>33</v>
      </c>
      <c r="J2" t="s">
        <v>34</v>
      </c>
      <c r="K2" t="s">
        <v>35</v>
      </c>
      <c r="L2">
        <v>94207</v>
      </c>
      <c r="M2">
        <v>191518</v>
      </c>
      <c r="N2">
        <v>191518</v>
      </c>
      <c r="O2">
        <v>94207</v>
      </c>
      <c r="P2" t="s">
        <v>36</v>
      </c>
      <c r="Q2" t="s">
        <v>135</v>
      </c>
      <c r="R2" t="s">
        <v>23</v>
      </c>
      <c r="S2" t="s">
        <v>26</v>
      </c>
      <c r="T2" t="s">
        <v>26</v>
      </c>
      <c r="U2" s="8" t="s">
        <v>22</v>
      </c>
      <c r="V2" t="s">
        <v>24</v>
      </c>
      <c r="W2" t="s">
        <v>25</v>
      </c>
      <c r="X2">
        <v>7</v>
      </c>
      <c r="Y2" t="s">
        <v>28</v>
      </c>
      <c r="AE2" t="s">
        <v>29</v>
      </c>
      <c r="AH2" t="s">
        <v>29</v>
      </c>
      <c r="AI2" t="s">
        <v>29</v>
      </c>
      <c r="AK2" t="s">
        <v>29</v>
      </c>
      <c r="AL2" t="s">
        <v>29</v>
      </c>
    </row>
    <row r="3" spans="1:41" x14ac:dyDescent="0.25">
      <c r="A3" s="8" t="s">
        <v>15</v>
      </c>
      <c r="B3" t="s">
        <v>15</v>
      </c>
      <c r="C3" t="s">
        <v>30</v>
      </c>
      <c r="E3" t="s">
        <v>31</v>
      </c>
      <c r="F3" t="s">
        <v>85</v>
      </c>
      <c r="G3" t="s">
        <v>86</v>
      </c>
      <c r="J3" t="s">
        <v>34</v>
      </c>
      <c r="K3" t="s">
        <v>35</v>
      </c>
      <c r="L3">
        <v>86087</v>
      </c>
      <c r="M3">
        <v>189895</v>
      </c>
      <c r="N3">
        <v>189895</v>
      </c>
      <c r="O3">
        <v>86087</v>
      </c>
      <c r="P3" t="s">
        <v>36</v>
      </c>
      <c r="Q3" t="s">
        <v>134</v>
      </c>
      <c r="R3" t="s">
        <v>79</v>
      </c>
      <c r="S3" t="s">
        <v>82</v>
      </c>
      <c r="T3" t="s">
        <v>82</v>
      </c>
      <c r="U3" s="8" t="s">
        <v>15</v>
      </c>
      <c r="V3" t="s">
        <v>80</v>
      </c>
      <c r="W3" t="s">
        <v>81</v>
      </c>
      <c r="X3">
        <v>7</v>
      </c>
      <c r="Y3" t="s">
        <v>28</v>
      </c>
    </row>
    <row r="4" spans="1:41" x14ac:dyDescent="0.25">
      <c r="A4" s="8" t="s">
        <v>16</v>
      </c>
      <c r="B4" t="s">
        <v>16</v>
      </c>
      <c r="C4" t="s">
        <v>30</v>
      </c>
      <c r="E4" t="s">
        <v>31</v>
      </c>
      <c r="F4" t="s">
        <v>32</v>
      </c>
      <c r="G4" t="s">
        <v>33</v>
      </c>
      <c r="J4" t="s">
        <v>34</v>
      </c>
      <c r="K4" t="s">
        <v>35</v>
      </c>
      <c r="L4">
        <v>85208</v>
      </c>
      <c r="M4">
        <v>189678</v>
      </c>
      <c r="N4">
        <v>189678</v>
      </c>
      <c r="O4">
        <v>85208</v>
      </c>
      <c r="P4" t="s">
        <v>36</v>
      </c>
      <c r="Q4" t="s">
        <v>133</v>
      </c>
      <c r="R4" t="s">
        <v>87</v>
      </c>
      <c r="S4" t="s">
        <v>90</v>
      </c>
      <c r="T4" t="s">
        <v>90</v>
      </c>
      <c r="U4" s="8" t="s">
        <v>16</v>
      </c>
      <c r="V4" t="s">
        <v>88</v>
      </c>
      <c r="W4" t="s">
        <v>89</v>
      </c>
      <c r="X4">
        <v>7</v>
      </c>
      <c r="Y4" t="s">
        <v>28</v>
      </c>
    </row>
    <row r="5" spans="1:41" x14ac:dyDescent="0.25">
      <c r="A5" s="8" t="s">
        <v>93</v>
      </c>
      <c r="B5" t="s">
        <v>93</v>
      </c>
      <c r="C5" t="s">
        <v>30</v>
      </c>
      <c r="E5" t="s">
        <v>31</v>
      </c>
      <c r="F5" t="s">
        <v>100</v>
      </c>
      <c r="G5" t="s">
        <v>101</v>
      </c>
      <c r="J5" t="s">
        <v>34</v>
      </c>
      <c r="K5" t="s">
        <v>35</v>
      </c>
      <c r="L5">
        <v>123704</v>
      </c>
      <c r="O5">
        <v>123705</v>
      </c>
      <c r="P5" t="s">
        <v>36</v>
      </c>
      <c r="Q5" t="s">
        <v>139</v>
      </c>
      <c r="R5" t="s">
        <v>140</v>
      </c>
      <c r="S5" t="s">
        <v>141</v>
      </c>
      <c r="T5" t="s">
        <v>97</v>
      </c>
      <c r="U5" s="8" t="s">
        <v>93</v>
      </c>
      <c r="V5" t="s">
        <v>95</v>
      </c>
      <c r="W5" t="s">
        <v>96</v>
      </c>
      <c r="X5">
        <v>7</v>
      </c>
      <c r="Y5" t="s">
        <v>28</v>
      </c>
    </row>
    <row r="6" spans="1:41" x14ac:dyDescent="0.25">
      <c r="A6" s="8" t="s">
        <v>18</v>
      </c>
      <c r="B6" t="s">
        <v>18</v>
      </c>
      <c r="C6" t="s">
        <v>30</v>
      </c>
      <c r="E6" t="s">
        <v>31</v>
      </c>
      <c r="F6" t="s">
        <v>32</v>
      </c>
      <c r="G6" t="s">
        <v>33</v>
      </c>
      <c r="J6" t="s">
        <v>34</v>
      </c>
      <c r="K6" t="s">
        <v>35</v>
      </c>
      <c r="L6">
        <v>114332</v>
      </c>
      <c r="M6">
        <v>196467</v>
      </c>
      <c r="N6">
        <v>196467</v>
      </c>
      <c r="O6">
        <v>114332</v>
      </c>
      <c r="P6" t="s">
        <v>36</v>
      </c>
      <c r="Q6" t="s">
        <v>136</v>
      </c>
      <c r="R6" t="s">
        <v>23</v>
      </c>
      <c r="S6" t="s">
        <v>104</v>
      </c>
      <c r="T6" t="s">
        <v>104</v>
      </c>
      <c r="U6" s="8" t="s">
        <v>18</v>
      </c>
      <c r="V6" t="s">
        <v>102</v>
      </c>
      <c r="W6" t="s">
        <v>103</v>
      </c>
      <c r="X6">
        <v>7</v>
      </c>
      <c r="Y6" t="s">
        <v>28</v>
      </c>
      <c r="AE6" t="s">
        <v>29</v>
      </c>
      <c r="AI6" t="s">
        <v>29</v>
      </c>
      <c r="AK6" t="s">
        <v>29</v>
      </c>
    </row>
    <row r="7" spans="1:41" x14ac:dyDescent="0.25">
      <c r="A7" s="8" t="s">
        <v>107</v>
      </c>
      <c r="B7" t="s">
        <v>107</v>
      </c>
      <c r="C7" t="s">
        <v>30</v>
      </c>
      <c r="E7" t="s">
        <v>31</v>
      </c>
      <c r="F7" t="s">
        <v>115</v>
      </c>
      <c r="G7" t="s">
        <v>116</v>
      </c>
      <c r="J7" t="s">
        <v>34</v>
      </c>
      <c r="K7" t="s">
        <v>35</v>
      </c>
      <c r="L7">
        <v>123711</v>
      </c>
      <c r="M7">
        <v>197674</v>
      </c>
      <c r="N7">
        <v>197674</v>
      </c>
      <c r="O7">
        <v>123711</v>
      </c>
      <c r="P7" t="s">
        <v>36</v>
      </c>
      <c r="Q7" t="s">
        <v>142</v>
      </c>
      <c r="R7" t="s">
        <v>23</v>
      </c>
      <c r="S7" t="s">
        <v>110</v>
      </c>
      <c r="T7" t="s">
        <v>110</v>
      </c>
      <c r="U7" s="8" t="s">
        <v>107</v>
      </c>
      <c r="V7" t="s">
        <v>108</v>
      </c>
      <c r="W7" t="s">
        <v>109</v>
      </c>
      <c r="X7">
        <v>7</v>
      </c>
      <c r="Y7" t="s">
        <v>28</v>
      </c>
      <c r="AA7" t="s">
        <v>28</v>
      </c>
      <c r="AB7" t="s">
        <v>28</v>
      </c>
      <c r="AC7" t="s">
        <v>113</v>
      </c>
      <c r="AD7" t="s">
        <v>113</v>
      </c>
      <c r="AM7" t="s">
        <v>114</v>
      </c>
    </row>
    <row r="8" spans="1:41" x14ac:dyDescent="0.25">
      <c r="A8" s="8" t="s">
        <v>117</v>
      </c>
      <c r="B8" t="s">
        <v>117</v>
      </c>
      <c r="C8" t="s">
        <v>30</v>
      </c>
      <c r="E8" t="s">
        <v>31</v>
      </c>
      <c r="F8" t="s">
        <v>115</v>
      </c>
      <c r="G8" t="s">
        <v>123</v>
      </c>
      <c r="J8" t="s">
        <v>34</v>
      </c>
      <c r="K8" t="s">
        <v>35</v>
      </c>
      <c r="L8">
        <v>117458</v>
      </c>
      <c r="M8">
        <v>197080</v>
      </c>
      <c r="N8">
        <v>197080</v>
      </c>
      <c r="O8">
        <v>117458</v>
      </c>
      <c r="P8" t="s">
        <v>36</v>
      </c>
      <c r="Q8" t="s">
        <v>137</v>
      </c>
      <c r="R8" t="s">
        <v>23</v>
      </c>
      <c r="S8" t="s">
        <v>120</v>
      </c>
      <c r="T8" t="s">
        <v>120</v>
      </c>
      <c r="U8" s="8" t="s">
        <v>117</v>
      </c>
      <c r="V8" t="s">
        <v>118</v>
      </c>
      <c r="W8" t="s">
        <v>119</v>
      </c>
      <c r="X8">
        <v>7</v>
      </c>
      <c r="Y8" t="s">
        <v>28</v>
      </c>
    </row>
    <row r="9" spans="1:41" x14ac:dyDescent="0.25">
      <c r="A9" s="8" t="s">
        <v>117</v>
      </c>
      <c r="B9" t="s">
        <v>117</v>
      </c>
      <c r="C9" t="s">
        <v>30</v>
      </c>
      <c r="E9" t="s">
        <v>31</v>
      </c>
      <c r="F9" t="s">
        <v>115</v>
      </c>
      <c r="G9" t="s">
        <v>123</v>
      </c>
      <c r="J9" t="s">
        <v>34</v>
      </c>
      <c r="K9" t="s">
        <v>35</v>
      </c>
      <c r="L9">
        <v>117459</v>
      </c>
      <c r="M9">
        <v>197080</v>
      </c>
      <c r="N9">
        <v>197080</v>
      </c>
      <c r="O9">
        <v>117459</v>
      </c>
      <c r="P9" t="s">
        <v>36</v>
      </c>
      <c r="Q9" t="s">
        <v>138</v>
      </c>
      <c r="R9" t="s">
        <v>23</v>
      </c>
      <c r="S9" t="s">
        <v>126</v>
      </c>
      <c r="T9" t="s">
        <v>126</v>
      </c>
      <c r="U9" s="8" t="s">
        <v>117</v>
      </c>
      <c r="V9" t="s">
        <v>124</v>
      </c>
      <c r="W9" t="s">
        <v>125</v>
      </c>
      <c r="X9">
        <v>7</v>
      </c>
      <c r="Y9" t="s">
        <v>28</v>
      </c>
    </row>
    <row r="10" spans="1:41" x14ac:dyDescent="0.25">
      <c r="A10" s="8" t="s">
        <v>185</v>
      </c>
      <c r="B10" t="s">
        <v>185</v>
      </c>
      <c r="C10" t="s">
        <v>30</v>
      </c>
      <c r="E10" t="s">
        <v>31</v>
      </c>
      <c r="F10" t="s">
        <v>213</v>
      </c>
      <c r="G10" t="s">
        <v>214</v>
      </c>
      <c r="H10" t="s">
        <v>215</v>
      </c>
      <c r="J10" t="s">
        <v>34</v>
      </c>
      <c r="K10" t="s">
        <v>35</v>
      </c>
      <c r="L10">
        <v>127495</v>
      </c>
      <c r="M10">
        <v>198631</v>
      </c>
      <c r="N10">
        <v>198631</v>
      </c>
      <c r="O10">
        <v>127495</v>
      </c>
      <c r="P10" t="s">
        <v>36</v>
      </c>
      <c r="Q10" t="s">
        <v>216</v>
      </c>
      <c r="R10" t="s">
        <v>23</v>
      </c>
      <c r="S10" t="s">
        <v>217</v>
      </c>
      <c r="T10" t="s">
        <v>217</v>
      </c>
      <c r="U10" s="8" t="s">
        <v>185</v>
      </c>
      <c r="V10" t="s">
        <v>218</v>
      </c>
      <c r="W10" t="s">
        <v>219</v>
      </c>
      <c r="X10">
        <v>7</v>
      </c>
      <c r="Y10" t="s">
        <v>28</v>
      </c>
    </row>
    <row r="11" spans="1:41" x14ac:dyDescent="0.25">
      <c r="A11" s="8" t="s">
        <v>185</v>
      </c>
      <c r="B11" t="s">
        <v>185</v>
      </c>
      <c r="C11" t="s">
        <v>30</v>
      </c>
      <c r="E11" t="s">
        <v>31</v>
      </c>
      <c r="F11" t="s">
        <v>213</v>
      </c>
      <c r="G11" t="s">
        <v>214</v>
      </c>
      <c r="H11" t="s">
        <v>215</v>
      </c>
      <c r="J11" t="s">
        <v>34</v>
      </c>
      <c r="K11" t="s">
        <v>35</v>
      </c>
      <c r="L11">
        <v>127496</v>
      </c>
      <c r="M11">
        <v>198631</v>
      </c>
      <c r="N11">
        <v>198631</v>
      </c>
      <c r="O11">
        <v>127496</v>
      </c>
      <c r="P11" t="s">
        <v>36</v>
      </c>
      <c r="Q11" t="s">
        <v>220</v>
      </c>
      <c r="R11" t="s">
        <v>221</v>
      </c>
      <c r="S11" t="s">
        <v>222</v>
      </c>
      <c r="T11" t="s">
        <v>222</v>
      </c>
      <c r="U11" s="8" t="s">
        <v>185</v>
      </c>
      <c r="V11" t="s">
        <v>223</v>
      </c>
      <c r="W11" t="s">
        <v>224</v>
      </c>
      <c r="X11">
        <v>7</v>
      </c>
      <c r="Y11" t="s">
        <v>28</v>
      </c>
    </row>
    <row r="12" spans="1:41" x14ac:dyDescent="0.25">
      <c r="A12" s="8" t="s">
        <v>185</v>
      </c>
      <c r="B12" t="s">
        <v>225</v>
      </c>
      <c r="C12" t="s">
        <v>30</v>
      </c>
      <c r="E12" t="s">
        <v>31</v>
      </c>
      <c r="F12" t="s">
        <v>213</v>
      </c>
      <c r="G12" t="s">
        <v>214</v>
      </c>
      <c r="H12" t="s">
        <v>215</v>
      </c>
      <c r="J12" t="s">
        <v>34</v>
      </c>
      <c r="K12" t="s">
        <v>35</v>
      </c>
      <c r="L12">
        <v>127502</v>
      </c>
      <c r="O12">
        <v>127495</v>
      </c>
      <c r="P12" t="s">
        <v>36</v>
      </c>
      <c r="Q12" t="s">
        <v>226</v>
      </c>
      <c r="R12" t="s">
        <v>227</v>
      </c>
      <c r="S12" t="s">
        <v>228</v>
      </c>
      <c r="T12" t="s">
        <v>217</v>
      </c>
      <c r="U12" s="8" t="s">
        <v>185</v>
      </c>
      <c r="V12" t="s">
        <v>218</v>
      </c>
      <c r="W12" t="s">
        <v>219</v>
      </c>
      <c r="X12">
        <v>7</v>
      </c>
      <c r="Y12" t="s">
        <v>28</v>
      </c>
    </row>
    <row r="13" spans="1:41" x14ac:dyDescent="0.25">
      <c r="A13" s="8" t="s">
        <v>185</v>
      </c>
      <c r="B13" t="s">
        <v>229</v>
      </c>
      <c r="C13" t="s">
        <v>30</v>
      </c>
      <c r="E13" t="s">
        <v>31</v>
      </c>
      <c r="F13" t="s">
        <v>213</v>
      </c>
      <c r="G13" t="s">
        <v>214</v>
      </c>
      <c r="H13" t="s">
        <v>215</v>
      </c>
      <c r="J13" t="s">
        <v>34</v>
      </c>
      <c r="K13" t="s">
        <v>35</v>
      </c>
      <c r="L13">
        <v>112395</v>
      </c>
      <c r="O13">
        <v>127496</v>
      </c>
      <c r="P13" t="s">
        <v>36</v>
      </c>
      <c r="Q13" t="s">
        <v>230</v>
      </c>
      <c r="R13" t="s">
        <v>231</v>
      </c>
      <c r="S13" t="s">
        <v>232</v>
      </c>
      <c r="T13" t="s">
        <v>222</v>
      </c>
      <c r="U13" s="8" t="s">
        <v>185</v>
      </c>
      <c r="V13" t="s">
        <v>223</v>
      </c>
      <c r="W13" t="s">
        <v>224</v>
      </c>
      <c r="X13">
        <v>7</v>
      </c>
      <c r="Y13" t="s">
        <v>28</v>
      </c>
    </row>
    <row r="14" spans="1:41" x14ac:dyDescent="0.25">
      <c r="A14" s="8" t="s">
        <v>185</v>
      </c>
      <c r="B14" t="s">
        <v>233</v>
      </c>
      <c r="C14" t="s">
        <v>30</v>
      </c>
      <c r="E14" t="s">
        <v>31</v>
      </c>
      <c r="F14" t="s">
        <v>213</v>
      </c>
      <c r="G14" t="s">
        <v>214</v>
      </c>
      <c r="H14" t="s">
        <v>215</v>
      </c>
      <c r="J14" t="s">
        <v>34</v>
      </c>
      <c r="K14" t="s">
        <v>35</v>
      </c>
      <c r="L14">
        <v>127285</v>
      </c>
      <c r="O14">
        <v>127495</v>
      </c>
      <c r="P14" t="s">
        <v>36</v>
      </c>
      <c r="Q14" t="s">
        <v>234</v>
      </c>
      <c r="R14" t="s">
        <v>235</v>
      </c>
      <c r="S14" t="s">
        <v>236</v>
      </c>
      <c r="T14" t="s">
        <v>217</v>
      </c>
      <c r="U14" s="8" t="s">
        <v>185</v>
      </c>
      <c r="V14" t="s">
        <v>218</v>
      </c>
      <c r="W14" t="s">
        <v>219</v>
      </c>
      <c r="X14">
        <v>7</v>
      </c>
      <c r="Y14" t="s">
        <v>28</v>
      </c>
    </row>
    <row r="15" spans="1:41" x14ac:dyDescent="0.25">
      <c r="A15" s="8" t="s">
        <v>243</v>
      </c>
      <c r="B15" t="s">
        <v>242</v>
      </c>
      <c r="C15" t="s">
        <v>30</v>
      </c>
      <c r="E15" t="s">
        <v>31</v>
      </c>
      <c r="F15" t="s">
        <v>32</v>
      </c>
      <c r="G15" t="s">
        <v>33</v>
      </c>
      <c r="J15" t="s">
        <v>34</v>
      </c>
      <c r="K15" t="s">
        <v>35</v>
      </c>
      <c r="L15">
        <v>113723</v>
      </c>
      <c r="O15">
        <v>717338</v>
      </c>
      <c r="P15" t="s">
        <v>36</v>
      </c>
      <c r="Q15" t="s">
        <v>244</v>
      </c>
      <c r="R15" t="s">
        <v>245</v>
      </c>
      <c r="S15" t="s">
        <v>246</v>
      </c>
      <c r="T15" t="s">
        <v>247</v>
      </c>
      <c r="U15" s="8" t="s">
        <v>243</v>
      </c>
      <c r="V15" t="s">
        <v>248</v>
      </c>
      <c r="W15" t="s">
        <v>249</v>
      </c>
      <c r="X15">
        <v>7</v>
      </c>
      <c r="Y15" t="s">
        <v>28</v>
      </c>
    </row>
    <row r="16" spans="1:41" x14ac:dyDescent="0.25">
      <c r="A16" s="8" t="s">
        <v>348</v>
      </c>
      <c r="B16" t="s">
        <v>263</v>
      </c>
      <c r="C16" t="s">
        <v>30</v>
      </c>
      <c r="E16" t="s">
        <v>31</v>
      </c>
      <c r="F16" t="s">
        <v>349</v>
      </c>
      <c r="G16" t="s">
        <v>350</v>
      </c>
      <c r="J16" t="s">
        <v>34</v>
      </c>
      <c r="K16" t="s">
        <v>35</v>
      </c>
      <c r="L16">
        <v>116559</v>
      </c>
      <c r="O16">
        <v>116610</v>
      </c>
      <c r="P16" t="s">
        <v>36</v>
      </c>
      <c r="Q16" t="s">
        <v>351</v>
      </c>
      <c r="R16" t="s">
        <v>352</v>
      </c>
      <c r="S16" t="s">
        <v>353</v>
      </c>
      <c r="T16" t="s">
        <v>354</v>
      </c>
      <c r="U16" s="8" t="s">
        <v>348</v>
      </c>
      <c r="V16" t="s">
        <v>355</v>
      </c>
      <c r="W16" t="s">
        <v>356</v>
      </c>
      <c r="X16">
        <v>3</v>
      </c>
      <c r="Y16" t="s">
        <v>28</v>
      </c>
    </row>
    <row r="17" spans="1:39" x14ac:dyDescent="0.25">
      <c r="A17" s="8" t="s">
        <v>357</v>
      </c>
      <c r="B17" t="s">
        <v>358</v>
      </c>
      <c r="C17" t="s">
        <v>30</v>
      </c>
      <c r="E17" t="s">
        <v>31</v>
      </c>
      <c r="F17" t="s">
        <v>32</v>
      </c>
      <c r="G17" t="s">
        <v>33</v>
      </c>
      <c r="J17" t="s">
        <v>34</v>
      </c>
      <c r="K17" t="s">
        <v>35</v>
      </c>
      <c r="L17">
        <v>106463</v>
      </c>
      <c r="O17">
        <v>717533</v>
      </c>
      <c r="P17" t="s">
        <v>36</v>
      </c>
      <c r="Q17" t="s">
        <v>359</v>
      </c>
      <c r="R17" t="s">
        <v>360</v>
      </c>
      <c r="S17" t="s">
        <v>361</v>
      </c>
      <c r="T17" t="s">
        <v>362</v>
      </c>
      <c r="U17" s="8" t="s">
        <v>357</v>
      </c>
      <c r="V17" t="s">
        <v>363</v>
      </c>
      <c r="W17" t="s">
        <v>364</v>
      </c>
      <c r="X17">
        <v>7</v>
      </c>
      <c r="Y17" t="s">
        <v>28</v>
      </c>
      <c r="AE17" t="s">
        <v>29</v>
      </c>
      <c r="AI17" t="s">
        <v>29</v>
      </c>
      <c r="AK17" t="s">
        <v>29</v>
      </c>
      <c r="AM17" t="s">
        <v>114</v>
      </c>
    </row>
    <row r="18" spans="1:39" x14ac:dyDescent="0.25">
      <c r="A18" s="4"/>
      <c r="K18" s="4"/>
    </row>
    <row r="19" spans="1:39" x14ac:dyDescent="0.25">
      <c r="A19" s="4"/>
      <c r="K19" s="4"/>
    </row>
    <row r="20" spans="1:39" x14ac:dyDescent="0.25">
      <c r="A20" s="4"/>
      <c r="K20" s="4"/>
    </row>
    <row r="21" spans="1:39" x14ac:dyDescent="0.25">
      <c r="A21" s="4"/>
      <c r="K21" s="4"/>
    </row>
    <row r="22" spans="1:39" x14ac:dyDescent="0.25">
      <c r="A22" s="4"/>
      <c r="K22" s="4"/>
    </row>
    <row r="23" spans="1:39" x14ac:dyDescent="0.25">
      <c r="A23" s="4"/>
      <c r="K23" s="4"/>
    </row>
    <row r="24" spans="1:39" x14ac:dyDescent="0.25">
      <c r="A24" s="4"/>
      <c r="K24" s="4"/>
    </row>
    <row r="25" spans="1:39" x14ac:dyDescent="0.25">
      <c r="A25" s="4"/>
      <c r="K25" s="4"/>
    </row>
    <row r="26" spans="1:39" x14ac:dyDescent="0.25">
      <c r="A26" s="4"/>
      <c r="K26" s="4"/>
    </row>
    <row r="27" spans="1:39" x14ac:dyDescent="0.25">
      <c r="A27" s="4"/>
      <c r="K27" s="4"/>
    </row>
    <row r="28" spans="1:39" x14ac:dyDescent="0.25">
      <c r="A28" s="4"/>
      <c r="K28" s="4"/>
    </row>
    <row r="29" spans="1:39" x14ac:dyDescent="0.25">
      <c r="A29" s="4"/>
      <c r="K29" s="4"/>
    </row>
    <row r="30" spans="1:39" x14ac:dyDescent="0.25">
      <c r="A30" s="4"/>
      <c r="K30" s="4"/>
    </row>
    <row r="31" spans="1:39" x14ac:dyDescent="0.25">
      <c r="A31" s="4"/>
      <c r="K31" s="4"/>
    </row>
    <row r="32" spans="1:39" x14ac:dyDescent="0.25">
      <c r="A32" s="4"/>
      <c r="K32" s="4"/>
    </row>
  </sheetData>
  <conditionalFormatting sqref="A18:A27">
    <cfRule type="duplicateValues" dxfId="7" priority="8"/>
  </conditionalFormatting>
  <conditionalFormatting sqref="A28:A29">
    <cfRule type="duplicateValues" dxfId="6" priority="7"/>
  </conditionalFormatting>
  <conditionalFormatting sqref="H30">
    <cfRule type="duplicateValues" dxfId="5" priority="6"/>
  </conditionalFormatting>
  <conditionalFormatting sqref="G30">
    <cfRule type="duplicateValues" dxfId="4" priority="5"/>
  </conditionalFormatting>
  <conditionalFormatting sqref="A30">
    <cfRule type="duplicateValues" dxfId="3" priority="4"/>
  </conditionalFormatting>
  <conditionalFormatting sqref="A31">
    <cfRule type="duplicateValues" dxfId="2" priority="3"/>
  </conditionalFormatting>
  <conditionalFormatting sqref="A32">
    <cfRule type="duplicateValues" dxfId="1" priority="2"/>
  </conditionalFormatting>
  <conditionalFormatting sqref="Q1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Database complete</vt:lpstr>
      <vt:lpstr>Database synonymes complete</vt:lpstr>
      <vt:lpstr>Regroupement</vt:lpstr>
      <vt:lpstr>Correspondances</vt:lpstr>
      <vt:lpstr>Feuil2</vt:lpstr>
      <vt:lpstr>save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2019-06-26T10:52:33Z</dcterms:modified>
</cp:coreProperties>
</file>