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p\Desktop\"/>
    </mc:Choice>
  </mc:AlternateContent>
  <bookViews>
    <workbookView xWindow="0" yWindow="0" windowWidth="28800" windowHeight="12624" activeTab="1"/>
  </bookViews>
  <sheets>
    <sheet name="Feuil2" sheetId="2" r:id="rId1"/>
    <sheet name="Feuil1" sheetId="1" r:id="rId2"/>
  </sheets>
  <calcPr calcId="152511"/>
  <pivotCaches>
    <pivotCache cacheId="4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3" i="1"/>
  <c r="I3" i="1"/>
  <c r="J3" i="1"/>
  <c r="I4" i="1"/>
  <c r="J4" i="1"/>
  <c r="I5" i="1"/>
  <c r="J5" i="1"/>
  <c r="I6" i="1"/>
  <c r="J6" i="1"/>
  <c r="I7" i="1"/>
  <c r="J7" i="1"/>
  <c r="I8" i="1"/>
  <c r="J8" i="1"/>
  <c r="I9" i="1"/>
  <c r="J9" i="1"/>
  <c r="I10" i="1"/>
  <c r="J10" i="1"/>
  <c r="I11" i="1"/>
  <c r="J11" i="1"/>
  <c r="I12" i="1"/>
  <c r="J12" i="1"/>
  <c r="I13" i="1"/>
  <c r="J13" i="1"/>
  <c r="I14" i="1"/>
  <c r="J14" i="1"/>
  <c r="I15" i="1"/>
  <c r="J15" i="1"/>
  <c r="I16" i="1"/>
  <c r="J16" i="1"/>
  <c r="I17" i="1"/>
  <c r="J17" i="1"/>
  <c r="I18" i="1"/>
  <c r="J18" i="1"/>
  <c r="I19" i="1"/>
  <c r="J19" i="1"/>
  <c r="I20" i="1"/>
  <c r="J20" i="1"/>
  <c r="I21" i="1"/>
  <c r="J21" i="1"/>
  <c r="I22" i="1"/>
  <c r="J22" i="1"/>
  <c r="I23" i="1"/>
  <c r="J23" i="1"/>
  <c r="I24" i="1"/>
  <c r="J24" i="1"/>
  <c r="I25" i="1"/>
  <c r="J25" i="1"/>
  <c r="I26" i="1"/>
  <c r="J26" i="1"/>
  <c r="I27" i="1"/>
  <c r="J27" i="1"/>
  <c r="I28" i="1"/>
  <c r="J28" i="1"/>
  <c r="I29" i="1"/>
  <c r="J29" i="1"/>
  <c r="I30" i="1"/>
  <c r="J30" i="1"/>
  <c r="I31" i="1"/>
  <c r="J31" i="1"/>
  <c r="I32" i="1"/>
  <c r="J32" i="1"/>
  <c r="I33" i="1"/>
  <c r="J33" i="1"/>
  <c r="I34" i="1"/>
  <c r="J34" i="1"/>
  <c r="I35" i="1"/>
  <c r="J35" i="1"/>
  <c r="I36" i="1"/>
  <c r="J36" i="1"/>
  <c r="I37" i="1"/>
  <c r="J37" i="1"/>
  <c r="I38" i="1"/>
  <c r="J38" i="1"/>
  <c r="I39" i="1"/>
  <c r="J39" i="1"/>
  <c r="I40" i="1"/>
  <c r="J40" i="1"/>
  <c r="I41" i="1"/>
  <c r="J41" i="1"/>
  <c r="I42" i="1"/>
  <c r="J42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3" i="1"/>
  <c r="G3" i="1"/>
  <c r="K2" i="1"/>
  <c r="J2" i="1"/>
  <c r="K4" i="1" l="1"/>
  <c r="K6" i="1"/>
  <c r="K8" i="1"/>
  <c r="K10" i="1"/>
  <c r="K12" i="1"/>
  <c r="K14" i="1"/>
  <c r="K16" i="1"/>
  <c r="K18" i="1"/>
  <c r="K20" i="1"/>
  <c r="K22" i="1"/>
  <c r="K24" i="1"/>
  <c r="K26" i="1"/>
  <c r="K28" i="1"/>
  <c r="K30" i="1"/>
  <c r="K32" i="1"/>
  <c r="K34" i="1"/>
  <c r="K36" i="1"/>
  <c r="K38" i="1"/>
  <c r="K40" i="1"/>
  <c r="K42" i="1"/>
  <c r="K3" i="1"/>
  <c r="K5" i="1"/>
  <c r="K7" i="1"/>
  <c r="K9" i="1"/>
  <c r="K11" i="1"/>
  <c r="K13" i="1"/>
  <c r="K15" i="1"/>
  <c r="K17" i="1"/>
  <c r="K19" i="1"/>
  <c r="K21" i="1"/>
  <c r="K23" i="1"/>
  <c r="K25" i="1"/>
  <c r="K27" i="1"/>
  <c r="K29" i="1"/>
  <c r="K31" i="1"/>
  <c r="K33" i="1"/>
  <c r="K35" i="1"/>
  <c r="K37" i="1"/>
  <c r="K39" i="1"/>
  <c r="K41" i="1"/>
  <c r="L2" i="1"/>
  <c r="L4" i="1" l="1"/>
  <c r="L6" i="1"/>
  <c r="L8" i="1"/>
  <c r="L10" i="1"/>
  <c r="L12" i="1"/>
  <c r="L14" i="1"/>
  <c r="L16" i="1"/>
  <c r="L18" i="1"/>
  <c r="L20" i="1"/>
  <c r="L22" i="1"/>
  <c r="L24" i="1"/>
  <c r="L26" i="1"/>
  <c r="L28" i="1"/>
  <c r="L30" i="1"/>
  <c r="L32" i="1"/>
  <c r="L34" i="1"/>
  <c r="L36" i="1"/>
  <c r="L38" i="1"/>
  <c r="L40" i="1"/>
  <c r="L42" i="1"/>
  <c r="L3" i="1"/>
  <c r="L5" i="1"/>
  <c r="L7" i="1"/>
  <c r="L9" i="1"/>
  <c r="L11" i="1"/>
  <c r="L13" i="1"/>
  <c r="L15" i="1"/>
  <c r="L17" i="1"/>
  <c r="L19" i="1"/>
  <c r="L21" i="1"/>
  <c r="L23" i="1"/>
  <c r="L25" i="1"/>
  <c r="L27" i="1"/>
  <c r="L29" i="1"/>
  <c r="L31" i="1"/>
  <c r="L33" i="1"/>
  <c r="L35" i="1"/>
  <c r="L37" i="1"/>
  <c r="L39" i="1"/>
  <c r="L41" i="1"/>
  <c r="M2" i="1"/>
  <c r="M3" i="1" l="1"/>
  <c r="M5" i="1"/>
  <c r="M7" i="1"/>
  <c r="M9" i="1"/>
  <c r="M11" i="1"/>
  <c r="M13" i="1"/>
  <c r="M15" i="1"/>
  <c r="M17" i="1"/>
  <c r="M19" i="1"/>
  <c r="M21" i="1"/>
  <c r="M23" i="1"/>
  <c r="M25" i="1"/>
  <c r="M27" i="1"/>
  <c r="M29" i="1"/>
  <c r="M31" i="1"/>
  <c r="M33" i="1"/>
  <c r="M35" i="1"/>
  <c r="M37" i="1"/>
  <c r="M39" i="1"/>
  <c r="M41" i="1"/>
  <c r="M4" i="1"/>
  <c r="M6" i="1"/>
  <c r="M8" i="1"/>
  <c r="M10" i="1"/>
  <c r="M12" i="1"/>
  <c r="M14" i="1"/>
  <c r="M16" i="1"/>
  <c r="M18" i="1"/>
  <c r="M20" i="1"/>
  <c r="M22" i="1"/>
  <c r="M24" i="1"/>
  <c r="M26" i="1"/>
  <c r="M28" i="1"/>
  <c r="M30" i="1"/>
  <c r="M32" i="1"/>
  <c r="M34" i="1"/>
  <c r="M36" i="1"/>
  <c r="M38" i="1"/>
  <c r="M40" i="1"/>
  <c r="M42" i="1"/>
  <c r="N2" i="1"/>
  <c r="N3" i="1" l="1"/>
  <c r="N5" i="1"/>
  <c r="N7" i="1"/>
  <c r="N9" i="1"/>
  <c r="N11" i="1"/>
  <c r="N13" i="1"/>
  <c r="N15" i="1"/>
  <c r="N17" i="1"/>
  <c r="N19" i="1"/>
  <c r="N21" i="1"/>
  <c r="N23" i="1"/>
  <c r="N25" i="1"/>
  <c r="N27" i="1"/>
  <c r="N29" i="1"/>
  <c r="N31" i="1"/>
  <c r="N33" i="1"/>
  <c r="N35" i="1"/>
  <c r="N37" i="1"/>
  <c r="N39" i="1"/>
  <c r="N41" i="1"/>
  <c r="N4" i="1"/>
  <c r="N6" i="1"/>
  <c r="N8" i="1"/>
  <c r="N10" i="1"/>
  <c r="N12" i="1"/>
  <c r="N14" i="1"/>
  <c r="N16" i="1"/>
  <c r="N18" i="1"/>
  <c r="N20" i="1"/>
  <c r="N22" i="1"/>
  <c r="N24" i="1"/>
  <c r="N26" i="1"/>
  <c r="N28" i="1"/>
  <c r="N30" i="1"/>
  <c r="N32" i="1"/>
  <c r="N34" i="1"/>
  <c r="N36" i="1"/>
  <c r="N38" i="1"/>
  <c r="N40" i="1"/>
  <c r="N42" i="1"/>
  <c r="O2" i="1"/>
  <c r="O4" i="1" l="1"/>
  <c r="O6" i="1"/>
  <c r="O8" i="1"/>
  <c r="O10" i="1"/>
  <c r="O12" i="1"/>
  <c r="O14" i="1"/>
  <c r="O16" i="1"/>
  <c r="O18" i="1"/>
  <c r="O20" i="1"/>
  <c r="O22" i="1"/>
  <c r="O24" i="1"/>
  <c r="O26" i="1"/>
  <c r="O28" i="1"/>
  <c r="O30" i="1"/>
  <c r="O32" i="1"/>
  <c r="O34" i="1"/>
  <c r="O36" i="1"/>
  <c r="O38" i="1"/>
  <c r="O40" i="1"/>
  <c r="O42" i="1"/>
  <c r="O3" i="1"/>
  <c r="O5" i="1"/>
  <c r="O7" i="1"/>
  <c r="O9" i="1"/>
  <c r="O11" i="1"/>
  <c r="O13" i="1"/>
  <c r="O15" i="1"/>
  <c r="O17" i="1"/>
  <c r="O19" i="1"/>
  <c r="O21" i="1"/>
  <c r="O23" i="1"/>
  <c r="O25" i="1"/>
  <c r="O27" i="1"/>
  <c r="O29" i="1"/>
  <c r="O31" i="1"/>
  <c r="O33" i="1"/>
  <c r="O35" i="1"/>
  <c r="O37" i="1"/>
  <c r="O39" i="1"/>
  <c r="O41" i="1"/>
  <c r="P2" i="1"/>
  <c r="P4" i="1" l="1"/>
  <c r="P6" i="1"/>
  <c r="P8" i="1"/>
  <c r="P10" i="1"/>
  <c r="P12" i="1"/>
  <c r="P14" i="1"/>
  <c r="P16" i="1"/>
  <c r="P18" i="1"/>
  <c r="P20" i="1"/>
  <c r="P22" i="1"/>
  <c r="P24" i="1"/>
  <c r="P26" i="1"/>
  <c r="P28" i="1"/>
  <c r="P30" i="1"/>
  <c r="P32" i="1"/>
  <c r="P34" i="1"/>
  <c r="P36" i="1"/>
  <c r="P38" i="1"/>
  <c r="P40" i="1"/>
  <c r="P5" i="1"/>
  <c r="P9" i="1"/>
  <c r="P13" i="1"/>
  <c r="P17" i="1"/>
  <c r="P21" i="1"/>
  <c r="P25" i="1"/>
  <c r="P29" i="1"/>
  <c r="P33" i="1"/>
  <c r="P37" i="1"/>
  <c r="P41" i="1"/>
  <c r="P3" i="1"/>
  <c r="P7" i="1"/>
  <c r="P11" i="1"/>
  <c r="P15" i="1"/>
  <c r="P19" i="1"/>
  <c r="P23" i="1"/>
  <c r="P27" i="1"/>
  <c r="P31" i="1"/>
  <c r="P35" i="1"/>
  <c r="P39" i="1"/>
  <c r="P42" i="1"/>
  <c r="Q2" i="1"/>
  <c r="Q3" i="1" l="1"/>
  <c r="Q5" i="1"/>
  <c r="Q7" i="1"/>
  <c r="Q9" i="1"/>
  <c r="Q11" i="1"/>
  <c r="Q13" i="1"/>
  <c r="Q15" i="1"/>
  <c r="Q17" i="1"/>
  <c r="Q19" i="1"/>
  <c r="Q21" i="1"/>
  <c r="Q23" i="1"/>
  <c r="Q25" i="1"/>
  <c r="Q27" i="1"/>
  <c r="Q29" i="1"/>
  <c r="Q31" i="1"/>
  <c r="Q33" i="1"/>
  <c r="Q35" i="1"/>
  <c r="Q37" i="1"/>
  <c r="Q39" i="1"/>
  <c r="Q41" i="1"/>
  <c r="Q4" i="1"/>
  <c r="Q6" i="1"/>
  <c r="Q8" i="1"/>
  <c r="Q10" i="1"/>
  <c r="Q12" i="1"/>
  <c r="Q14" i="1"/>
  <c r="Q16" i="1"/>
  <c r="Q18" i="1"/>
  <c r="Q20" i="1"/>
  <c r="Q22" i="1"/>
  <c r="Q24" i="1"/>
  <c r="Q26" i="1"/>
  <c r="Q28" i="1"/>
  <c r="Q30" i="1"/>
  <c r="Q32" i="1"/>
  <c r="Q34" i="1"/>
  <c r="Q36" i="1"/>
  <c r="Q38" i="1"/>
  <c r="Q40" i="1"/>
  <c r="Q42" i="1"/>
  <c r="R2" i="1"/>
  <c r="R3" i="1" l="1"/>
  <c r="R5" i="1"/>
  <c r="R7" i="1"/>
  <c r="R9" i="1"/>
  <c r="R11" i="1"/>
  <c r="R13" i="1"/>
  <c r="R15" i="1"/>
  <c r="R17" i="1"/>
  <c r="R19" i="1"/>
  <c r="R21" i="1"/>
  <c r="R23" i="1"/>
  <c r="R25" i="1"/>
  <c r="R27" i="1"/>
  <c r="R29" i="1"/>
  <c r="R31" i="1"/>
  <c r="R33" i="1"/>
  <c r="R35" i="1"/>
  <c r="R37" i="1"/>
  <c r="R39" i="1"/>
  <c r="R41" i="1"/>
  <c r="R42" i="1"/>
  <c r="R4" i="1"/>
  <c r="R8" i="1"/>
  <c r="R12" i="1"/>
  <c r="R16" i="1"/>
  <c r="R20" i="1"/>
  <c r="R24" i="1"/>
  <c r="R28" i="1"/>
  <c r="R32" i="1"/>
  <c r="R36" i="1"/>
  <c r="R40" i="1"/>
  <c r="R6" i="1"/>
  <c r="R22" i="1"/>
  <c r="R38" i="1"/>
  <c r="R10" i="1"/>
  <c r="R26" i="1"/>
  <c r="R14" i="1"/>
  <c r="R30" i="1"/>
  <c r="R18" i="1"/>
  <c r="R34" i="1"/>
  <c r="S2" i="1"/>
  <c r="S3" i="1" l="1"/>
  <c r="S4" i="1"/>
  <c r="S5" i="1"/>
  <c r="S7" i="1"/>
  <c r="S9" i="1"/>
  <c r="S11" i="1"/>
  <c r="S13" i="1"/>
  <c r="S6" i="1"/>
  <c r="S14" i="1"/>
  <c r="S19" i="1"/>
  <c r="S22" i="1"/>
  <c r="S27" i="1"/>
  <c r="S30" i="1"/>
  <c r="S32" i="1"/>
  <c r="S34" i="1"/>
  <c r="S36" i="1"/>
  <c r="S38" i="1"/>
  <c r="S40" i="1"/>
  <c r="S12" i="1"/>
  <c r="S21" i="1"/>
  <c r="S24" i="1"/>
  <c r="S29" i="1"/>
  <c r="S10" i="1"/>
  <c r="S16" i="1"/>
  <c r="S18" i="1"/>
  <c r="S23" i="1"/>
  <c r="S26" i="1"/>
  <c r="S31" i="1"/>
  <c r="S33" i="1"/>
  <c r="S35" i="1"/>
  <c r="S37" i="1"/>
  <c r="S15" i="1"/>
  <c r="S17" i="1"/>
  <c r="S20" i="1"/>
  <c r="S41" i="1"/>
  <c r="S39" i="1"/>
  <c r="S8" i="1"/>
  <c r="S25" i="1"/>
  <c r="S28" i="1"/>
  <c r="S42" i="1"/>
  <c r="T2" i="1"/>
  <c r="T6" i="1" l="1"/>
  <c r="T8" i="1"/>
  <c r="T10" i="1"/>
  <c r="T12" i="1"/>
  <c r="T14" i="1"/>
  <c r="T16" i="1"/>
  <c r="T18" i="1"/>
  <c r="T20" i="1"/>
  <c r="T22" i="1"/>
  <c r="T24" i="1"/>
  <c r="T26" i="1"/>
  <c r="T28" i="1"/>
  <c r="T30" i="1"/>
  <c r="T3" i="1"/>
  <c r="T4" i="1"/>
  <c r="T5" i="1"/>
  <c r="T7" i="1"/>
  <c r="T9" i="1"/>
  <c r="T11" i="1"/>
  <c r="T13" i="1"/>
  <c r="T15" i="1"/>
  <c r="T17" i="1"/>
  <c r="T25" i="1"/>
  <c r="T19" i="1"/>
  <c r="T27" i="1"/>
  <c r="T32" i="1"/>
  <c r="T34" i="1"/>
  <c r="T36" i="1"/>
  <c r="T21" i="1"/>
  <c r="T29" i="1"/>
  <c r="T23" i="1"/>
  <c r="T33" i="1"/>
  <c r="T39" i="1"/>
  <c r="T35" i="1"/>
  <c r="T31" i="1"/>
  <c r="T41" i="1"/>
  <c r="T42" i="1"/>
  <c r="T37" i="1"/>
  <c r="T40" i="1"/>
  <c r="T38" i="1"/>
  <c r="U2" i="1"/>
  <c r="U4" i="1" l="1"/>
  <c r="U3" i="1"/>
  <c r="U6" i="1"/>
  <c r="U8" i="1"/>
  <c r="U10" i="1"/>
  <c r="U12" i="1"/>
  <c r="U7" i="1"/>
  <c r="U15" i="1"/>
  <c r="U20" i="1"/>
  <c r="U23" i="1"/>
  <c r="U28" i="1"/>
  <c r="U31" i="1"/>
  <c r="U33" i="1"/>
  <c r="U35" i="1"/>
  <c r="U37" i="1"/>
  <c r="U39" i="1"/>
  <c r="U41" i="1"/>
  <c r="U5" i="1"/>
  <c r="U13" i="1"/>
  <c r="U14" i="1"/>
  <c r="U17" i="1"/>
  <c r="U22" i="1"/>
  <c r="U25" i="1"/>
  <c r="U30" i="1"/>
  <c r="U11" i="1"/>
  <c r="U19" i="1"/>
  <c r="U24" i="1"/>
  <c r="U27" i="1"/>
  <c r="U32" i="1"/>
  <c r="U34" i="1"/>
  <c r="U36" i="1"/>
  <c r="U38" i="1"/>
  <c r="U26" i="1"/>
  <c r="U29" i="1"/>
  <c r="U40" i="1"/>
  <c r="U9" i="1"/>
  <c r="U16" i="1"/>
  <c r="U42" i="1"/>
  <c r="U18" i="1"/>
  <c r="U21" i="1"/>
  <c r="V2" i="1"/>
  <c r="V5" i="1" l="1"/>
  <c r="V7" i="1"/>
  <c r="V9" i="1"/>
  <c r="V11" i="1"/>
  <c r="V13" i="1"/>
  <c r="V15" i="1"/>
  <c r="V17" i="1"/>
  <c r="V19" i="1"/>
  <c r="V21" i="1"/>
  <c r="V23" i="1"/>
  <c r="V25" i="1"/>
  <c r="V27" i="1"/>
  <c r="V29" i="1"/>
  <c r="V3" i="1"/>
  <c r="V4" i="1"/>
  <c r="V6" i="1"/>
  <c r="V8" i="1"/>
  <c r="V10" i="1"/>
  <c r="V12" i="1"/>
  <c r="V14" i="1"/>
  <c r="V16" i="1"/>
  <c r="V18" i="1"/>
  <c r="V26" i="1"/>
  <c r="V20" i="1"/>
  <c r="V28" i="1"/>
  <c r="V31" i="1"/>
  <c r="V33" i="1"/>
  <c r="V35" i="1"/>
  <c r="V37" i="1"/>
  <c r="V22" i="1"/>
  <c r="V30" i="1"/>
  <c r="V34" i="1"/>
  <c r="V38" i="1"/>
  <c r="V40" i="1"/>
  <c r="V24" i="1"/>
  <c r="V32" i="1"/>
  <c r="V39" i="1"/>
  <c r="V36" i="1"/>
  <c r="V42" i="1"/>
  <c r="V41" i="1"/>
  <c r="W2" i="1"/>
  <c r="W3" i="1" l="1"/>
  <c r="W5" i="1"/>
  <c r="W7" i="1"/>
  <c r="W9" i="1"/>
  <c r="W11" i="1"/>
  <c r="W13" i="1"/>
  <c r="W8" i="1"/>
  <c r="W16" i="1"/>
  <c r="W21" i="1"/>
  <c r="W24" i="1"/>
  <c r="W29" i="1"/>
  <c r="W32" i="1"/>
  <c r="W34" i="1"/>
  <c r="W36" i="1"/>
  <c r="W38" i="1"/>
  <c r="W40" i="1"/>
  <c r="W6" i="1"/>
  <c r="W15" i="1"/>
  <c r="W18" i="1"/>
  <c r="W23" i="1"/>
  <c r="W26" i="1"/>
  <c r="W4" i="1"/>
  <c r="W12" i="1"/>
  <c r="W14" i="1"/>
  <c r="W17" i="1"/>
  <c r="W20" i="1"/>
  <c r="W25" i="1"/>
  <c r="W28" i="1"/>
  <c r="W31" i="1"/>
  <c r="W33" i="1"/>
  <c r="W35" i="1"/>
  <c r="W37" i="1"/>
  <c r="W42" i="1"/>
  <c r="W10" i="1"/>
  <c r="W27" i="1"/>
  <c r="W41" i="1"/>
  <c r="W19" i="1"/>
  <c r="W22" i="1"/>
  <c r="W39" i="1"/>
  <c r="W30" i="1"/>
  <c r="X2" i="1"/>
  <c r="X4" i="1" l="1"/>
  <c r="X6" i="1"/>
  <c r="X8" i="1"/>
  <c r="X10" i="1"/>
  <c r="X12" i="1"/>
  <c r="X14" i="1"/>
  <c r="X16" i="1"/>
  <c r="X18" i="1"/>
  <c r="X20" i="1"/>
  <c r="X22" i="1"/>
  <c r="X24" i="1"/>
  <c r="X26" i="1"/>
  <c r="X28" i="1"/>
  <c r="X30" i="1"/>
  <c r="X5" i="1"/>
  <c r="X7" i="1"/>
  <c r="X9" i="1"/>
  <c r="X11" i="1"/>
  <c r="X13" i="1"/>
  <c r="X15" i="1"/>
  <c r="X3" i="1"/>
  <c r="X19" i="1"/>
  <c r="X27" i="1"/>
  <c r="X21" i="1"/>
  <c r="X29" i="1"/>
  <c r="X32" i="1"/>
  <c r="X34" i="1"/>
  <c r="X36" i="1"/>
  <c r="X23" i="1"/>
  <c r="X35" i="1"/>
  <c r="X41" i="1"/>
  <c r="X42" i="1"/>
  <c r="X37" i="1"/>
  <c r="X17" i="1"/>
  <c r="X33" i="1"/>
  <c r="X38" i="1"/>
  <c r="X40" i="1"/>
  <c r="X25" i="1"/>
  <c r="X31" i="1"/>
  <c r="X39" i="1"/>
  <c r="Y2" i="1"/>
  <c r="Y3" i="1" l="1"/>
  <c r="Y4" i="1"/>
  <c r="Y6" i="1"/>
  <c r="Y8" i="1"/>
  <c r="Y10" i="1"/>
  <c r="Y12" i="1"/>
  <c r="Y9" i="1"/>
  <c r="Y17" i="1"/>
  <c r="Y22" i="1"/>
  <c r="Y25" i="1"/>
  <c r="Y30" i="1"/>
  <c r="Y31" i="1"/>
  <c r="Y33" i="1"/>
  <c r="Y35" i="1"/>
  <c r="Y37" i="1"/>
  <c r="Y39" i="1"/>
  <c r="Y7" i="1"/>
  <c r="Y16" i="1"/>
  <c r="Y19" i="1"/>
  <c r="Y24" i="1"/>
  <c r="Y27" i="1"/>
  <c r="Y5" i="1"/>
  <c r="Y13" i="1"/>
  <c r="Y15" i="1"/>
  <c r="Y18" i="1"/>
  <c r="Y21" i="1"/>
  <c r="Y26" i="1"/>
  <c r="Y29" i="1"/>
  <c r="Y32" i="1"/>
  <c r="Y34" i="1"/>
  <c r="Y36" i="1"/>
  <c r="Y38" i="1"/>
  <c r="Y11" i="1"/>
  <c r="Y41" i="1"/>
  <c r="Y20" i="1"/>
  <c r="Y23" i="1"/>
  <c r="Y14" i="1"/>
  <c r="Y28" i="1"/>
  <c r="Y40" i="1"/>
  <c r="Y42" i="1"/>
  <c r="Z2" i="1"/>
  <c r="Z3" i="1" l="1"/>
  <c r="Z5" i="1"/>
  <c r="Z7" i="1"/>
  <c r="Z9" i="1"/>
  <c r="Z11" i="1"/>
  <c r="Z13" i="1"/>
  <c r="Z15" i="1"/>
  <c r="Z17" i="1"/>
  <c r="Z19" i="1"/>
  <c r="Z21" i="1"/>
  <c r="Z23" i="1"/>
  <c r="Z25" i="1"/>
  <c r="Z27" i="1"/>
  <c r="Z29" i="1"/>
  <c r="Z4" i="1"/>
  <c r="Z6" i="1"/>
  <c r="Z8" i="1"/>
  <c r="Z10" i="1"/>
  <c r="Z12" i="1"/>
  <c r="Z14" i="1"/>
  <c r="Z20" i="1"/>
  <c r="Z28" i="1"/>
  <c r="Z22" i="1"/>
  <c r="Z30" i="1"/>
  <c r="Z31" i="1"/>
  <c r="Z33" i="1"/>
  <c r="Z35" i="1"/>
  <c r="Z37" i="1"/>
  <c r="Z16" i="1"/>
  <c r="Z24" i="1"/>
  <c r="Z18" i="1"/>
  <c r="Z36" i="1"/>
  <c r="Z39" i="1"/>
  <c r="Z26" i="1"/>
  <c r="Z34" i="1"/>
  <c r="Z32" i="1"/>
  <c r="Z38" i="1"/>
  <c r="Z41" i="1"/>
  <c r="Z40" i="1"/>
  <c r="Z42" i="1"/>
  <c r="AA2" i="1"/>
  <c r="AA3" i="1" l="1"/>
  <c r="AA5" i="1"/>
  <c r="AA7" i="1"/>
  <c r="AA9" i="1"/>
  <c r="AA11" i="1"/>
  <c r="AA13" i="1"/>
  <c r="AA10" i="1"/>
  <c r="AA14" i="1"/>
  <c r="AA18" i="1"/>
  <c r="AA23" i="1"/>
  <c r="AA26" i="1"/>
  <c r="AA32" i="1"/>
  <c r="AA34" i="1"/>
  <c r="AA36" i="1"/>
  <c r="AA38" i="1"/>
  <c r="AA40" i="1"/>
  <c r="AA8" i="1"/>
  <c r="AA17" i="1"/>
  <c r="AA20" i="1"/>
  <c r="AA25" i="1"/>
  <c r="AA28" i="1"/>
  <c r="AA6" i="1"/>
  <c r="AA19" i="1"/>
  <c r="AA22" i="1"/>
  <c r="AA27" i="1"/>
  <c r="AA30" i="1"/>
  <c r="AA31" i="1"/>
  <c r="AA33" i="1"/>
  <c r="AA35" i="1"/>
  <c r="AA37" i="1"/>
  <c r="AA21" i="1"/>
  <c r="AA24" i="1"/>
  <c r="AA42" i="1"/>
  <c r="AA12" i="1"/>
  <c r="AA15" i="1"/>
  <c r="AA29" i="1"/>
  <c r="AA39" i="1"/>
  <c r="AA4" i="1"/>
  <c r="AA16" i="1"/>
  <c r="AA41" i="1"/>
  <c r="AB2" i="1"/>
  <c r="AB4" i="1" l="1"/>
  <c r="AB6" i="1"/>
  <c r="AB8" i="1"/>
  <c r="AB10" i="1"/>
  <c r="AB12" i="1"/>
  <c r="AB14" i="1"/>
  <c r="AB16" i="1"/>
  <c r="AB18" i="1"/>
  <c r="AB20" i="1"/>
  <c r="AB22" i="1"/>
  <c r="AB24" i="1"/>
  <c r="AB26" i="1"/>
  <c r="AB28" i="1"/>
  <c r="AB30" i="1"/>
  <c r="AB3" i="1"/>
  <c r="AB5" i="1"/>
  <c r="AB7" i="1"/>
  <c r="AB9" i="1"/>
  <c r="AB11" i="1"/>
  <c r="AB13" i="1"/>
  <c r="AB15" i="1"/>
  <c r="AB21" i="1"/>
  <c r="AB29" i="1"/>
  <c r="AB23" i="1"/>
  <c r="AB32" i="1"/>
  <c r="AB34" i="1"/>
  <c r="AB36" i="1"/>
  <c r="AB17" i="1"/>
  <c r="AB25" i="1"/>
  <c r="AB27" i="1"/>
  <c r="AB37" i="1"/>
  <c r="AB40" i="1"/>
  <c r="AB41" i="1"/>
  <c r="AB42" i="1"/>
  <c r="AB19" i="1"/>
  <c r="AB31" i="1"/>
  <c r="AB35" i="1"/>
  <c r="AB38" i="1"/>
  <c r="AB33" i="1"/>
  <c r="AB39" i="1"/>
  <c r="AC2" i="1"/>
  <c r="AC3" i="1" l="1"/>
  <c r="AC4" i="1"/>
  <c r="AC6" i="1"/>
  <c r="AC8" i="1"/>
  <c r="AC10" i="1"/>
  <c r="AC12" i="1"/>
  <c r="AC11" i="1"/>
  <c r="AC15" i="1"/>
  <c r="AC16" i="1"/>
  <c r="AC19" i="1"/>
  <c r="AC24" i="1"/>
  <c r="AC27" i="1"/>
  <c r="AC31" i="1"/>
  <c r="AC33" i="1"/>
  <c r="AC35" i="1"/>
  <c r="AC37" i="1"/>
  <c r="AC39" i="1"/>
  <c r="AC9" i="1"/>
  <c r="AC14" i="1"/>
  <c r="AC18" i="1"/>
  <c r="AC21" i="1"/>
  <c r="AC26" i="1"/>
  <c r="AC29" i="1"/>
  <c r="AC7" i="1"/>
  <c r="AC20" i="1"/>
  <c r="AC23" i="1"/>
  <c r="AC28" i="1"/>
  <c r="AC32" i="1"/>
  <c r="AC34" i="1"/>
  <c r="AC36" i="1"/>
  <c r="AC30" i="1"/>
  <c r="AC38" i="1"/>
  <c r="AC40" i="1"/>
  <c r="AC41" i="1"/>
  <c r="AC22" i="1"/>
  <c r="AC13" i="1"/>
  <c r="AC17" i="1"/>
  <c r="AC42" i="1"/>
  <c r="AC5" i="1"/>
  <c r="AC25" i="1"/>
  <c r="AD2" i="1"/>
  <c r="AD5" i="1" l="1"/>
  <c r="AD7" i="1"/>
  <c r="AD9" i="1"/>
  <c r="AD11" i="1"/>
  <c r="AD13" i="1"/>
  <c r="AD15" i="1"/>
  <c r="AD17" i="1"/>
  <c r="AD19" i="1"/>
  <c r="AD21" i="1"/>
  <c r="AD23" i="1"/>
  <c r="AD25" i="1"/>
  <c r="AD27" i="1"/>
  <c r="AD29" i="1"/>
  <c r="AD3" i="1"/>
  <c r="AD4" i="1"/>
  <c r="AD6" i="1"/>
  <c r="AD8" i="1"/>
  <c r="AD10" i="1"/>
  <c r="AD12" i="1"/>
  <c r="AD14" i="1"/>
  <c r="AD22" i="1"/>
  <c r="AD30" i="1"/>
  <c r="AD16" i="1"/>
  <c r="AD24" i="1"/>
  <c r="AD31" i="1"/>
  <c r="AD33" i="1"/>
  <c r="AD35" i="1"/>
  <c r="AD18" i="1"/>
  <c r="AD26" i="1"/>
  <c r="AD42" i="1"/>
  <c r="AD36" i="1"/>
  <c r="AD37" i="1"/>
  <c r="AD38" i="1"/>
  <c r="AD28" i="1"/>
  <c r="AD32" i="1"/>
  <c r="AD39" i="1"/>
  <c r="AD20" i="1"/>
  <c r="AD34" i="1"/>
  <c r="AD40" i="1"/>
  <c r="AD41" i="1"/>
  <c r="AE2" i="1"/>
  <c r="AE3" i="1" l="1"/>
  <c r="AE5" i="1"/>
  <c r="AE7" i="1"/>
  <c r="AE9" i="1"/>
  <c r="AE11" i="1"/>
  <c r="AE13" i="1"/>
  <c r="AE4" i="1"/>
  <c r="AE12" i="1"/>
  <c r="AE17" i="1"/>
  <c r="AE20" i="1"/>
  <c r="AE25" i="1"/>
  <c r="AE28" i="1"/>
  <c r="AE32" i="1"/>
  <c r="AE34" i="1"/>
  <c r="AE36" i="1"/>
  <c r="AE38" i="1"/>
  <c r="AE40" i="1"/>
  <c r="AE10" i="1"/>
  <c r="AE15" i="1"/>
  <c r="AE19" i="1"/>
  <c r="AE22" i="1"/>
  <c r="AE27" i="1"/>
  <c r="AE30" i="1"/>
  <c r="AE8" i="1"/>
  <c r="AE14" i="1"/>
  <c r="AE16" i="1"/>
  <c r="AE21" i="1"/>
  <c r="AE24" i="1"/>
  <c r="AE29" i="1"/>
  <c r="AE31" i="1"/>
  <c r="AE33" i="1"/>
  <c r="AE35" i="1"/>
  <c r="AE37" i="1"/>
  <c r="AE6" i="1"/>
  <c r="AE39" i="1"/>
  <c r="AE42" i="1"/>
  <c r="AE41" i="1"/>
  <c r="AE18" i="1"/>
  <c r="AE23" i="1"/>
  <c r="AE26" i="1"/>
  <c r="AF2" i="1"/>
  <c r="AF4" i="1" l="1"/>
  <c r="AF6" i="1"/>
  <c r="AF8" i="1"/>
  <c r="AF10" i="1"/>
  <c r="AF12" i="1"/>
  <c r="AF14" i="1"/>
  <c r="AF16" i="1"/>
  <c r="AF18" i="1"/>
  <c r="AF20" i="1"/>
  <c r="AF22" i="1"/>
  <c r="AF24" i="1"/>
  <c r="AF26" i="1"/>
  <c r="AF28" i="1"/>
  <c r="AF30" i="1"/>
  <c r="AF5" i="1"/>
  <c r="AF7" i="1"/>
  <c r="AF9" i="1"/>
  <c r="AF11" i="1"/>
  <c r="AF13" i="1"/>
  <c r="AF15" i="1"/>
  <c r="AF23" i="1"/>
  <c r="AF3" i="1"/>
  <c r="AF17" i="1"/>
  <c r="AF25" i="1"/>
  <c r="AF32" i="1"/>
  <c r="AF34" i="1"/>
  <c r="AF36" i="1"/>
  <c r="AF19" i="1"/>
  <c r="AF27" i="1"/>
  <c r="AF31" i="1"/>
  <c r="AF41" i="1"/>
  <c r="AF40" i="1"/>
  <c r="AF21" i="1"/>
  <c r="AF39" i="1"/>
  <c r="AF42" i="1"/>
  <c r="AF29" i="1"/>
  <c r="AF35" i="1"/>
  <c r="AF37" i="1"/>
  <c r="AF38" i="1"/>
  <c r="AF33" i="1"/>
</calcChain>
</file>

<file path=xl/sharedStrings.xml><?xml version="1.0" encoding="utf-8"?>
<sst xmlns="http://schemas.openxmlformats.org/spreadsheetml/2006/main" count="9" uniqueCount="9">
  <si>
    <t>Num_patient</t>
  </si>
  <si>
    <t>Date_entree</t>
  </si>
  <si>
    <t>Heure_entree</t>
  </si>
  <si>
    <t>Date_sortie</t>
  </si>
  <si>
    <t>Heure_sortie</t>
  </si>
  <si>
    <t>Min</t>
  </si>
  <si>
    <t>Max</t>
  </si>
  <si>
    <t>Moyenne</t>
  </si>
  <si>
    <t>Tps d'attente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</si>
</sst>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.35"/>
      <color rgb="FF303030"/>
      <name val="Consolas"/>
      <family val="3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13">
    <border>
      <left/>
      <right/>
      <top/>
      <bottom/>
      <diagonal/>
    </border>
    <border>
      <left style="medium">
        <color rgb="FFE6E6E6"/>
      </left>
      <right style="medium">
        <color rgb="FFE6E6E6"/>
      </right>
      <top style="medium">
        <color rgb="FFE6E6E6"/>
      </top>
      <bottom style="medium">
        <color rgb="FFE6E6E6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ABABAB"/>
      </right>
      <top style="thin">
        <color indexed="65"/>
      </top>
      <bottom/>
      <diagonal/>
    </border>
    <border>
      <left style="thin">
        <color rgb="FFABABAB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 style="thin">
        <color rgb="FFABABAB"/>
      </right>
      <top style="thin">
        <color indexed="65"/>
      </top>
      <bottom style="thin">
        <color rgb="FFABABAB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E6E6E6"/>
      </left>
      <right/>
      <top style="medium">
        <color rgb="FFE6E6E6"/>
      </top>
      <bottom style="medium">
        <color rgb="FFE6E6E6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21" fontId="1" fillId="0" borderId="1" xfId="0" applyNumberFormat="1" applyFont="1" applyBorder="1" applyAlignment="1">
      <alignment horizontal="center" vertical="center" wrapText="1"/>
    </xf>
    <xf numFmtId="21" fontId="1" fillId="0" borderId="12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1" fontId="0" fillId="0" borderId="0" xfId="0" applyNumberFormat="1" applyAlignment="1">
      <alignment horizontal="center" vertical="center"/>
    </xf>
    <xf numFmtId="1" fontId="0" fillId="0" borderId="11" xfId="0" applyNumberFormat="1" applyFont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1" fontId="0" fillId="3" borderId="11" xfId="0" applyNumberFormat="1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21" fontId="1" fillId="4" borderId="0" xfId="0" applyNumberFormat="1" applyFont="1" applyFill="1" applyBorder="1" applyAlignment="1">
      <alignment horizontal="center" vertical="center" wrapText="1"/>
    </xf>
    <xf numFmtId="2" fontId="0" fillId="4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lexandre PAGES" refreshedDate="43426.69415625" createdVersion="5" refreshedVersion="5" minRefreshableVersion="3" recordCount="41">
  <cacheSource type="worksheet">
    <worksheetSource ref="A1:E1048576" sheet="Feuil1"/>
  </cacheSource>
  <cacheFields count="5">
    <cacheField name="Num_patient" numFmtId="0">
      <sharedItems containsNonDate="0" containsString="0" containsBlank="1"/>
    </cacheField>
    <cacheField name="Date_entree" numFmtId="0">
      <sharedItems containsNonDate="0" containsDate="1" containsString="0" containsBlank="1" minDate="2017-10-01T00:00:00" maxDate="2017-10-04T00:00:00"/>
    </cacheField>
    <cacheField name="Heure_entree" numFmtId="0">
      <sharedItems containsNonDate="0" containsDate="1" containsString="0" containsBlank="1" minDate="1899-12-30T00:57:00" maxDate="1899-12-30T23:35:00"/>
    </cacheField>
    <cacheField name="Date_sortie" numFmtId="0">
      <sharedItems containsNonDate="0" containsDate="1" containsString="0" containsBlank="1" minDate="2017-10-01T00:00:00" maxDate="2017-10-04T00:00:00"/>
    </cacheField>
    <cacheField name="Heure_sortie" numFmtId="0">
      <sharedItems containsNonDate="0" containsDate="1" containsString="0" containsBlank="1" minDate="1899-12-30T00:25:00" maxDate="1899-12-30T20:5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m/>
    <d v="2017-10-01T00:00:00"/>
    <d v="1899-12-30T02:26:00"/>
    <d v="2017-10-01T00:00:00"/>
    <d v="1899-12-30T11:50:00"/>
  </r>
  <r>
    <m/>
    <d v="2017-10-01T00:00:00"/>
    <d v="1899-12-30T07:48:00"/>
    <d v="2017-10-01T00:00:00"/>
    <d v="1899-12-30T10:00:00"/>
  </r>
  <r>
    <m/>
    <d v="2017-10-01T00:00:00"/>
    <d v="1899-12-30T09:00:00"/>
    <d v="2017-10-01T00:00:00"/>
    <d v="1899-12-30T10:35:00"/>
  </r>
  <r>
    <m/>
    <d v="2017-10-01T00:00:00"/>
    <d v="1899-12-30T10:40:00"/>
    <d v="2017-10-01T00:00:00"/>
    <d v="1899-12-30T12:15:00"/>
  </r>
  <r>
    <m/>
    <d v="2017-10-01T00:00:00"/>
    <d v="1899-12-30T11:22:00"/>
    <d v="2017-10-01T00:00:00"/>
    <d v="1899-12-30T12:45:00"/>
  </r>
  <r>
    <m/>
    <d v="2017-10-01T00:00:00"/>
    <d v="1899-12-30T12:45:00"/>
    <d v="2017-10-01T00:00:00"/>
    <d v="1899-12-30T13:30:00"/>
  </r>
  <r>
    <m/>
    <d v="2017-10-01T00:00:00"/>
    <d v="1899-12-30T13:01:00"/>
    <d v="2017-10-01T00:00:00"/>
    <d v="1899-12-30T13:55:00"/>
  </r>
  <r>
    <m/>
    <d v="2017-10-01T00:00:00"/>
    <d v="1899-12-30T14:20:00"/>
    <d v="2017-10-01T00:00:00"/>
    <d v="1899-12-30T18:00:00"/>
  </r>
  <r>
    <m/>
    <d v="2017-10-01T00:00:00"/>
    <d v="1899-12-30T16:19:00"/>
    <d v="2017-10-01T00:00:00"/>
    <d v="1899-12-30T18:35:00"/>
  </r>
  <r>
    <m/>
    <d v="2017-10-01T00:00:00"/>
    <d v="1899-12-30T17:04:00"/>
    <d v="2017-10-01T00:00:00"/>
    <d v="1899-12-30T19:15:00"/>
  </r>
  <r>
    <m/>
    <d v="2017-10-01T00:00:00"/>
    <d v="1899-12-30T17:14:00"/>
    <d v="2017-10-01T00:00:00"/>
    <d v="1899-12-30T20:00:00"/>
  </r>
  <r>
    <m/>
    <d v="2017-10-01T00:00:00"/>
    <d v="1899-12-30T18:02:00"/>
    <d v="2017-10-01T00:00:00"/>
    <d v="1899-12-30T20:50:00"/>
  </r>
  <r>
    <m/>
    <d v="2017-10-01T00:00:00"/>
    <d v="1899-12-30T19:20:00"/>
    <d v="2017-10-02T00:00:00"/>
    <d v="1899-12-30T05:30:00"/>
  </r>
  <r>
    <m/>
    <d v="2017-10-01T00:00:00"/>
    <d v="1899-12-30T20:13:00"/>
    <d v="2017-10-02T00:00:00"/>
    <d v="1899-12-30T10:15:00"/>
  </r>
  <r>
    <m/>
    <d v="2017-10-01T00:00:00"/>
    <d v="1899-12-30T20:20:00"/>
    <d v="2017-10-02T00:00:00"/>
    <d v="1899-12-30T12:05:00"/>
  </r>
  <r>
    <m/>
    <d v="2017-10-01T00:00:00"/>
    <d v="1899-12-30T22:44:00"/>
    <d v="2017-10-02T00:00:00"/>
    <d v="1899-12-30T02:55:00"/>
  </r>
  <r>
    <m/>
    <d v="2017-10-01T00:00:00"/>
    <d v="1899-12-30T23:35:00"/>
    <d v="2017-10-02T00:00:00"/>
    <d v="1899-12-30T11:20:00"/>
  </r>
  <r>
    <m/>
    <d v="2017-10-02T00:00:00"/>
    <d v="1899-12-30T01:33:00"/>
    <d v="2017-10-02T00:00:00"/>
    <d v="1899-12-30T02:25:00"/>
  </r>
  <r>
    <m/>
    <d v="2017-10-02T00:00:00"/>
    <d v="1899-12-30T01:44:00"/>
    <d v="2017-10-02T00:00:00"/>
    <d v="1899-12-30T02:10:00"/>
  </r>
  <r>
    <m/>
    <d v="2017-10-02T00:00:00"/>
    <d v="1899-12-30T01:47:00"/>
    <d v="2017-10-02T00:00:00"/>
    <d v="1899-12-30T01:56:00"/>
  </r>
  <r>
    <m/>
    <d v="2017-10-02T00:00:00"/>
    <d v="1899-12-30T06:02:00"/>
    <d v="2017-10-02T00:00:00"/>
    <d v="1899-12-30T12:02:00"/>
  </r>
  <r>
    <m/>
    <d v="2017-10-02T00:00:00"/>
    <d v="1899-12-30T06:22:00"/>
    <d v="2017-10-02T00:00:00"/>
    <d v="1899-12-30T09:05:00"/>
  </r>
  <r>
    <m/>
    <d v="2017-10-02T00:00:00"/>
    <d v="1899-12-30T09:06:00"/>
    <d v="2017-10-02T00:00:00"/>
    <d v="1899-12-30T10:00:00"/>
  </r>
  <r>
    <m/>
    <d v="2017-10-02T00:00:00"/>
    <d v="1899-12-30T09:24:00"/>
    <d v="2017-10-02T00:00:00"/>
    <d v="1899-12-30T10:31:00"/>
  </r>
  <r>
    <m/>
    <d v="2017-10-02T00:00:00"/>
    <d v="1899-12-30T10:58:00"/>
    <d v="2017-10-02T00:00:00"/>
    <d v="1899-12-30T14:40:00"/>
  </r>
  <r>
    <m/>
    <d v="2017-10-02T00:00:00"/>
    <d v="1899-12-30T11:41:00"/>
    <d v="2017-10-02T00:00:00"/>
    <d v="1899-12-30T12:05:00"/>
  </r>
  <r>
    <m/>
    <d v="2017-10-02T00:00:00"/>
    <d v="1899-12-30T13:04:00"/>
    <d v="2017-10-02T00:00:00"/>
    <d v="1899-12-30T13:55:00"/>
  </r>
  <r>
    <m/>
    <d v="2017-10-02T00:00:00"/>
    <d v="1899-12-30T13:10:00"/>
    <d v="2017-10-02T00:00:00"/>
    <d v="1899-12-30T15:10:00"/>
  </r>
  <r>
    <m/>
    <d v="2017-10-02T00:00:00"/>
    <d v="1899-12-30T17:33:00"/>
    <d v="2017-10-02T00:00:00"/>
    <d v="1899-12-30T18:40:00"/>
  </r>
  <r>
    <m/>
    <d v="2017-10-02T00:00:00"/>
    <d v="1899-12-30T18:01:00"/>
    <d v="2017-10-02T00:00:00"/>
    <d v="1899-12-30T19:25:00"/>
  </r>
  <r>
    <m/>
    <d v="2017-10-02T00:00:00"/>
    <d v="1899-12-30T18:04:00"/>
    <d v="2017-10-02T00:00:00"/>
    <d v="1899-12-30T18:30:00"/>
  </r>
  <r>
    <m/>
    <d v="2017-10-02T00:00:00"/>
    <d v="1899-12-30T18:16:00"/>
    <d v="2017-10-02T00:00:00"/>
    <d v="1899-12-30T19:32:00"/>
  </r>
  <r>
    <m/>
    <d v="2017-10-02T00:00:00"/>
    <d v="1899-12-30T22:25:00"/>
    <d v="2017-10-03T00:00:00"/>
    <d v="1899-12-30T00:25:00"/>
  </r>
  <r>
    <m/>
    <d v="2017-10-03T00:00:00"/>
    <d v="1899-12-30T00:57:00"/>
    <d v="2017-10-03T00:00:00"/>
    <d v="1899-12-30T01:15:00"/>
  </r>
  <r>
    <m/>
    <d v="2017-10-03T00:00:00"/>
    <d v="1899-12-30T03:34:00"/>
    <d v="2017-10-03T00:00:00"/>
    <d v="1899-12-30T10:30:00"/>
  </r>
  <r>
    <m/>
    <d v="2017-10-03T00:00:00"/>
    <d v="1899-12-30T08:07:00"/>
    <d v="2017-10-03T00:00:00"/>
    <d v="1899-12-30T12:49:00"/>
  </r>
  <r>
    <m/>
    <d v="2017-10-03T00:00:00"/>
    <d v="1899-12-30T08:23:00"/>
    <d v="2017-10-03T00:00:00"/>
    <d v="1899-12-30T12:20:00"/>
  </r>
  <r>
    <m/>
    <d v="2017-10-03T00:00:00"/>
    <d v="1899-12-30T08:58:00"/>
    <d v="2017-10-03T00:00:00"/>
    <d v="1899-12-30T10:35:00"/>
  </r>
  <r>
    <m/>
    <d v="2017-10-03T00:00:00"/>
    <d v="1899-12-30T09:46:00"/>
    <d v="2017-10-03T00:00:00"/>
    <d v="1899-12-30T13:15:00"/>
  </r>
  <r>
    <m/>
    <d v="2017-10-03T00:00:00"/>
    <d v="1899-12-30T10:02:00"/>
    <d v="2017-10-03T00:00:00"/>
    <d v="1899-12-30T11:10:00"/>
  </r>
  <r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4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20" firstHeaderRow="1" firstDataRow="1" firstDataCol="0"/>
  <pivotFields count="5"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C20"/>
  <sheetViews>
    <sheetView workbookViewId="0">
      <selection activeCell="A3" sqref="A3"/>
    </sheetView>
  </sheetViews>
  <sheetFormatPr baseColWidth="10" defaultRowHeight="14.4" x14ac:dyDescent="0.3"/>
  <sheetData>
    <row r="3" spans="1:3" x14ac:dyDescent="0.3">
      <c r="A3" s="1"/>
      <c r="B3" s="2"/>
      <c r="C3" s="3"/>
    </row>
    <row r="4" spans="1:3" x14ac:dyDescent="0.3">
      <c r="A4" s="4"/>
      <c r="B4" s="5"/>
      <c r="C4" s="6"/>
    </row>
    <row r="5" spans="1:3" x14ac:dyDescent="0.3">
      <c r="A5" s="4"/>
      <c r="B5" s="5"/>
      <c r="C5" s="6"/>
    </row>
    <row r="6" spans="1:3" x14ac:dyDescent="0.3">
      <c r="A6" s="4"/>
      <c r="B6" s="5"/>
      <c r="C6" s="6"/>
    </row>
    <row r="7" spans="1:3" x14ac:dyDescent="0.3">
      <c r="A7" s="4"/>
      <c r="B7" s="5"/>
      <c r="C7" s="6"/>
    </row>
    <row r="8" spans="1:3" x14ac:dyDescent="0.3">
      <c r="A8" s="4"/>
      <c r="B8" s="5"/>
      <c r="C8" s="6"/>
    </row>
    <row r="9" spans="1:3" x14ac:dyDescent="0.3">
      <c r="A9" s="4"/>
      <c r="B9" s="5"/>
      <c r="C9" s="6"/>
    </row>
    <row r="10" spans="1:3" x14ac:dyDescent="0.3">
      <c r="A10" s="4"/>
      <c r="B10" s="5"/>
      <c r="C10" s="6"/>
    </row>
    <row r="11" spans="1:3" x14ac:dyDescent="0.3">
      <c r="A11" s="4"/>
      <c r="B11" s="5"/>
      <c r="C11" s="6"/>
    </row>
    <row r="12" spans="1:3" x14ac:dyDescent="0.3">
      <c r="A12" s="4"/>
      <c r="B12" s="5"/>
      <c r="C12" s="6"/>
    </row>
    <row r="13" spans="1:3" x14ac:dyDescent="0.3">
      <c r="A13" s="4"/>
      <c r="B13" s="5"/>
      <c r="C13" s="6"/>
    </row>
    <row r="14" spans="1:3" x14ac:dyDescent="0.3">
      <c r="A14" s="4"/>
      <c r="B14" s="5"/>
      <c r="C14" s="6"/>
    </row>
    <row r="15" spans="1:3" x14ac:dyDescent="0.3">
      <c r="A15" s="4"/>
      <c r="B15" s="5"/>
      <c r="C15" s="6"/>
    </row>
    <row r="16" spans="1:3" x14ac:dyDescent="0.3">
      <c r="A16" s="4"/>
      <c r="B16" s="5"/>
      <c r="C16" s="6"/>
    </row>
    <row r="17" spans="1:3" x14ac:dyDescent="0.3">
      <c r="A17" s="4"/>
      <c r="B17" s="5"/>
      <c r="C17" s="6"/>
    </row>
    <row r="18" spans="1:3" x14ac:dyDescent="0.3">
      <c r="A18" s="4"/>
      <c r="B18" s="5"/>
      <c r="C18" s="6"/>
    </row>
    <row r="19" spans="1:3" x14ac:dyDescent="0.3">
      <c r="A19" s="4"/>
      <c r="B19" s="5"/>
      <c r="C19" s="6"/>
    </row>
    <row r="20" spans="1:3" x14ac:dyDescent="0.3">
      <c r="A20" s="7"/>
      <c r="B20" s="8"/>
      <c r="C20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42"/>
  <sheetViews>
    <sheetView tabSelected="1" zoomScale="70" zoomScaleNormal="70" workbookViewId="0">
      <selection activeCell="H44" sqref="H44"/>
    </sheetView>
  </sheetViews>
  <sheetFormatPr baseColWidth="10" defaultRowHeight="14.4" x14ac:dyDescent="0.3"/>
  <cols>
    <col min="1" max="7" width="11.5546875" style="12"/>
    <col min="8" max="8" width="11.88671875" style="12" bestFit="1" customWidth="1"/>
    <col min="9" max="16384" width="11.5546875" style="12"/>
  </cols>
  <sheetData>
    <row r="1" spans="1:32" x14ac:dyDescent="0.3">
      <c r="G1" s="19" t="s">
        <v>7</v>
      </c>
      <c r="H1" s="21">
        <f>AVERAGE(H3:H42)</f>
        <v>3.5904513888888872</v>
      </c>
    </row>
    <row r="2" spans="1:32" ht="15" thickBot="1" x14ac:dyDescent="0.35">
      <c r="A2" s="12" t="s">
        <v>0</v>
      </c>
      <c r="B2" s="12" t="s">
        <v>1</v>
      </c>
      <c r="C2" s="12" t="s">
        <v>2</v>
      </c>
      <c r="D2" s="12" t="s">
        <v>3</v>
      </c>
      <c r="E2" s="12" t="s">
        <v>4</v>
      </c>
      <c r="F2" s="12" t="s">
        <v>5</v>
      </c>
      <c r="G2" s="12" t="s">
        <v>6</v>
      </c>
      <c r="H2" s="19" t="s">
        <v>8</v>
      </c>
      <c r="I2" s="16">
        <v>0</v>
      </c>
      <c r="J2" s="16">
        <f>I2+1</f>
        <v>1</v>
      </c>
      <c r="K2" s="16">
        <f t="shared" ref="K2:AF2" si="0">J2+1</f>
        <v>2</v>
      </c>
      <c r="L2" s="16">
        <f t="shared" si="0"/>
        <v>3</v>
      </c>
      <c r="M2" s="16">
        <f t="shared" si="0"/>
        <v>4</v>
      </c>
      <c r="N2" s="16">
        <f t="shared" si="0"/>
        <v>5</v>
      </c>
      <c r="O2" s="16">
        <f t="shared" si="0"/>
        <v>6</v>
      </c>
      <c r="P2" s="16">
        <f t="shared" si="0"/>
        <v>7</v>
      </c>
      <c r="Q2" s="16">
        <f t="shared" si="0"/>
        <v>8</v>
      </c>
      <c r="R2" s="16">
        <f t="shared" si="0"/>
        <v>9</v>
      </c>
      <c r="S2" s="16">
        <f t="shared" si="0"/>
        <v>10</v>
      </c>
      <c r="T2" s="16">
        <f t="shared" si="0"/>
        <v>11</v>
      </c>
      <c r="U2" s="17">
        <f t="shared" si="0"/>
        <v>12</v>
      </c>
      <c r="V2" s="16">
        <f t="shared" si="0"/>
        <v>13</v>
      </c>
      <c r="W2" s="16">
        <f t="shared" si="0"/>
        <v>14</v>
      </c>
      <c r="X2" s="16">
        <f t="shared" si="0"/>
        <v>15</v>
      </c>
      <c r="Y2" s="16">
        <f t="shared" si="0"/>
        <v>16</v>
      </c>
      <c r="Z2" s="16">
        <f t="shared" si="0"/>
        <v>17</v>
      </c>
      <c r="AA2" s="16">
        <f t="shared" si="0"/>
        <v>18</v>
      </c>
      <c r="AB2" s="16">
        <f t="shared" si="0"/>
        <v>19</v>
      </c>
      <c r="AC2" s="16">
        <f t="shared" si="0"/>
        <v>20</v>
      </c>
      <c r="AD2" s="16">
        <f t="shared" si="0"/>
        <v>21</v>
      </c>
      <c r="AE2" s="16">
        <f t="shared" si="0"/>
        <v>22</v>
      </c>
      <c r="AF2" s="16">
        <f t="shared" si="0"/>
        <v>23</v>
      </c>
    </row>
    <row r="3" spans="1:32" ht="15" thickBot="1" x14ac:dyDescent="0.35">
      <c r="B3" s="13">
        <v>43009</v>
      </c>
      <c r="C3" s="14">
        <v>0.1013888888888889</v>
      </c>
      <c r="D3" s="13">
        <v>43009</v>
      </c>
      <c r="E3" s="14">
        <v>0.49305555555555558</v>
      </c>
      <c r="F3" s="10">
        <f>ROUNDDOWN(C3*24,0)/24</f>
        <v>8.3333333333333329E-2</v>
      </c>
      <c r="G3" s="11">
        <f>ROUNDUP(E3*24,0)/24</f>
        <v>0.5</v>
      </c>
      <c r="H3" s="20">
        <f>IF(E3-C3&lt;0,24-ABS(E3-C3),E3-C3)</f>
        <v>0.39166666666666666</v>
      </c>
      <c r="I3" s="15" t="str">
        <f t="shared" ref="I3:R28" si="1">IF(AND((INT($F3*25)&lt;=I$2),($G3*25&gt;=I$2)),1,"")</f>
        <v/>
      </c>
      <c r="J3" s="15" t="str">
        <f t="shared" si="1"/>
        <v/>
      </c>
      <c r="K3" s="15">
        <f t="shared" si="1"/>
        <v>1</v>
      </c>
      <c r="L3" s="15">
        <f t="shared" si="1"/>
        <v>1</v>
      </c>
      <c r="M3" s="15">
        <f t="shared" si="1"/>
        <v>1</v>
      </c>
      <c r="N3" s="15">
        <f t="shared" si="1"/>
        <v>1</v>
      </c>
      <c r="O3" s="15">
        <f t="shared" si="1"/>
        <v>1</v>
      </c>
      <c r="P3" s="15">
        <f t="shared" si="1"/>
        <v>1</v>
      </c>
      <c r="Q3" s="15">
        <f t="shared" si="1"/>
        <v>1</v>
      </c>
      <c r="R3" s="15">
        <f t="shared" si="1"/>
        <v>1</v>
      </c>
      <c r="S3" s="15">
        <f t="shared" ref="S3:AF21" si="2">IF(AND((INT($F3*25)&lt;=S$2),($G3*25&gt;=S$2)),1,"")</f>
        <v>1</v>
      </c>
      <c r="T3" s="15">
        <f t="shared" si="2"/>
        <v>1</v>
      </c>
      <c r="U3" s="18">
        <f t="shared" si="2"/>
        <v>1</v>
      </c>
      <c r="V3" s="15" t="str">
        <f t="shared" si="2"/>
        <v/>
      </c>
      <c r="W3" s="15" t="str">
        <f t="shared" si="2"/>
        <v/>
      </c>
      <c r="X3" s="15" t="str">
        <f t="shared" si="2"/>
        <v/>
      </c>
      <c r="Y3" s="15" t="str">
        <f t="shared" si="2"/>
        <v/>
      </c>
      <c r="Z3" s="15" t="str">
        <f t="shared" si="2"/>
        <v/>
      </c>
      <c r="AA3" s="15" t="str">
        <f t="shared" si="2"/>
        <v/>
      </c>
      <c r="AB3" s="15" t="str">
        <f t="shared" si="2"/>
        <v/>
      </c>
      <c r="AC3" s="15" t="str">
        <f t="shared" si="2"/>
        <v/>
      </c>
      <c r="AD3" s="15" t="str">
        <f t="shared" si="2"/>
        <v/>
      </c>
      <c r="AE3" s="15" t="str">
        <f t="shared" si="2"/>
        <v/>
      </c>
      <c r="AF3" s="15" t="str">
        <f t="shared" si="2"/>
        <v/>
      </c>
    </row>
    <row r="4" spans="1:32" ht="15" thickBot="1" x14ac:dyDescent="0.35">
      <c r="B4" s="13">
        <v>43009</v>
      </c>
      <c r="C4" s="14">
        <v>0.32500000000000001</v>
      </c>
      <c r="D4" s="13">
        <v>43009</v>
      </c>
      <c r="E4" s="14">
        <v>0.41666666666666669</v>
      </c>
      <c r="F4" s="10">
        <f t="shared" ref="F4:F42" si="3">ROUNDDOWN(C4*24,0)/24</f>
        <v>0.29166666666666669</v>
      </c>
      <c r="G4" s="11">
        <f t="shared" ref="G4:G42" si="4">ROUNDUP(E4*24,0)/24</f>
        <v>0.41666666666666669</v>
      </c>
      <c r="H4" s="20">
        <f t="shared" ref="H4:H42" si="5">IF(E4-C4&lt;0,24-ABS(E4-C4),E4-C4)</f>
        <v>9.1666666666666674E-2</v>
      </c>
      <c r="I4" s="15" t="str">
        <f t="shared" si="1"/>
        <v/>
      </c>
      <c r="J4" s="15" t="str">
        <f t="shared" si="1"/>
        <v/>
      </c>
      <c r="K4" s="15" t="str">
        <f t="shared" si="1"/>
        <v/>
      </c>
      <c r="L4" s="15" t="str">
        <f t="shared" si="1"/>
        <v/>
      </c>
      <c r="M4" s="15" t="str">
        <f t="shared" si="1"/>
        <v/>
      </c>
      <c r="N4" s="15" t="str">
        <f t="shared" si="1"/>
        <v/>
      </c>
      <c r="O4" s="15" t="str">
        <f t="shared" si="1"/>
        <v/>
      </c>
      <c r="P4" s="15">
        <f t="shared" si="1"/>
        <v>1</v>
      </c>
      <c r="Q4" s="15">
        <f t="shared" si="1"/>
        <v>1</v>
      </c>
      <c r="R4" s="15">
        <f t="shared" si="1"/>
        <v>1</v>
      </c>
      <c r="S4" s="15">
        <f t="shared" si="2"/>
        <v>1</v>
      </c>
      <c r="T4" s="15" t="str">
        <f t="shared" si="2"/>
        <v/>
      </c>
      <c r="U4" s="18" t="str">
        <f t="shared" si="2"/>
        <v/>
      </c>
      <c r="V4" s="15" t="str">
        <f t="shared" si="2"/>
        <v/>
      </c>
      <c r="W4" s="15" t="str">
        <f t="shared" si="2"/>
        <v/>
      </c>
      <c r="X4" s="15" t="str">
        <f t="shared" si="2"/>
        <v/>
      </c>
      <c r="Y4" s="15" t="str">
        <f t="shared" si="2"/>
        <v/>
      </c>
      <c r="Z4" s="15" t="str">
        <f t="shared" si="2"/>
        <v/>
      </c>
      <c r="AA4" s="15" t="str">
        <f t="shared" si="2"/>
        <v/>
      </c>
      <c r="AB4" s="15" t="str">
        <f t="shared" si="2"/>
        <v/>
      </c>
      <c r="AC4" s="15" t="str">
        <f t="shared" si="2"/>
        <v/>
      </c>
      <c r="AD4" s="15" t="str">
        <f t="shared" si="2"/>
        <v/>
      </c>
      <c r="AE4" s="15" t="str">
        <f t="shared" si="2"/>
        <v/>
      </c>
      <c r="AF4" s="15" t="str">
        <f t="shared" si="2"/>
        <v/>
      </c>
    </row>
    <row r="5" spans="1:32" ht="15" thickBot="1" x14ac:dyDescent="0.35">
      <c r="B5" s="13">
        <v>43009</v>
      </c>
      <c r="C5" s="14">
        <v>0.375</v>
      </c>
      <c r="D5" s="13">
        <v>43009</v>
      </c>
      <c r="E5" s="14">
        <v>0.44097222222222227</v>
      </c>
      <c r="F5" s="10">
        <f t="shared" si="3"/>
        <v>0.375</v>
      </c>
      <c r="G5" s="11">
        <f t="shared" si="4"/>
        <v>0.45833333333333331</v>
      </c>
      <c r="H5" s="20">
        <f t="shared" si="5"/>
        <v>6.5972222222222265E-2</v>
      </c>
      <c r="I5" s="15" t="str">
        <f t="shared" si="1"/>
        <v/>
      </c>
      <c r="J5" s="15" t="str">
        <f t="shared" si="1"/>
        <v/>
      </c>
      <c r="K5" s="15" t="str">
        <f t="shared" si="1"/>
        <v/>
      </c>
      <c r="L5" s="15" t="str">
        <f t="shared" si="1"/>
        <v/>
      </c>
      <c r="M5" s="15" t="str">
        <f t="shared" si="1"/>
        <v/>
      </c>
      <c r="N5" s="15" t="str">
        <f t="shared" si="1"/>
        <v/>
      </c>
      <c r="O5" s="15" t="str">
        <f t="shared" si="1"/>
        <v/>
      </c>
      <c r="P5" s="15" t="str">
        <f t="shared" si="1"/>
        <v/>
      </c>
      <c r="Q5" s="15" t="str">
        <f t="shared" si="1"/>
        <v/>
      </c>
      <c r="R5" s="15">
        <f t="shared" si="1"/>
        <v>1</v>
      </c>
      <c r="S5" s="15">
        <f t="shared" si="2"/>
        <v>1</v>
      </c>
      <c r="T5" s="15">
        <f t="shared" si="2"/>
        <v>1</v>
      </c>
      <c r="U5" s="18" t="str">
        <f t="shared" si="2"/>
        <v/>
      </c>
      <c r="V5" s="15" t="str">
        <f t="shared" si="2"/>
        <v/>
      </c>
      <c r="W5" s="15" t="str">
        <f t="shared" si="2"/>
        <v/>
      </c>
      <c r="X5" s="15" t="str">
        <f t="shared" si="2"/>
        <v/>
      </c>
      <c r="Y5" s="15" t="str">
        <f t="shared" si="2"/>
        <v/>
      </c>
      <c r="Z5" s="15" t="str">
        <f t="shared" si="2"/>
        <v/>
      </c>
      <c r="AA5" s="15" t="str">
        <f t="shared" si="2"/>
        <v/>
      </c>
      <c r="AB5" s="15" t="str">
        <f t="shared" si="2"/>
        <v/>
      </c>
      <c r="AC5" s="15" t="str">
        <f t="shared" si="2"/>
        <v/>
      </c>
      <c r="AD5" s="15" t="str">
        <f t="shared" si="2"/>
        <v/>
      </c>
      <c r="AE5" s="15" t="str">
        <f t="shared" si="2"/>
        <v/>
      </c>
      <c r="AF5" s="15" t="str">
        <f t="shared" si="2"/>
        <v/>
      </c>
    </row>
    <row r="6" spans="1:32" ht="15" thickBot="1" x14ac:dyDescent="0.35">
      <c r="B6" s="13">
        <v>43009</v>
      </c>
      <c r="C6" s="14">
        <v>0.44444444444444442</v>
      </c>
      <c r="D6" s="13">
        <v>43009</v>
      </c>
      <c r="E6" s="14">
        <v>0.51041666666666663</v>
      </c>
      <c r="F6" s="10">
        <f t="shared" si="3"/>
        <v>0.41666666666666669</v>
      </c>
      <c r="G6" s="11">
        <f t="shared" si="4"/>
        <v>0.54166666666666663</v>
      </c>
      <c r="H6" s="20">
        <f t="shared" si="5"/>
        <v>6.597222222222221E-2</v>
      </c>
      <c r="I6" s="15" t="str">
        <f t="shared" si="1"/>
        <v/>
      </c>
      <c r="J6" s="15" t="str">
        <f t="shared" si="1"/>
        <v/>
      </c>
      <c r="K6" s="15" t="str">
        <f t="shared" si="1"/>
        <v/>
      </c>
      <c r="L6" s="15" t="str">
        <f t="shared" si="1"/>
        <v/>
      </c>
      <c r="M6" s="15" t="str">
        <f t="shared" si="1"/>
        <v/>
      </c>
      <c r="N6" s="15" t="str">
        <f t="shared" si="1"/>
        <v/>
      </c>
      <c r="O6" s="15" t="str">
        <f t="shared" si="1"/>
        <v/>
      </c>
      <c r="P6" s="15" t="str">
        <f t="shared" si="1"/>
        <v/>
      </c>
      <c r="Q6" s="15" t="str">
        <f t="shared" si="1"/>
        <v/>
      </c>
      <c r="R6" s="15" t="str">
        <f t="shared" si="1"/>
        <v/>
      </c>
      <c r="S6" s="15">
        <f t="shared" si="2"/>
        <v>1</v>
      </c>
      <c r="T6" s="15">
        <f t="shared" si="2"/>
        <v>1</v>
      </c>
      <c r="U6" s="18">
        <f t="shared" si="2"/>
        <v>1</v>
      </c>
      <c r="V6" s="15">
        <f t="shared" si="2"/>
        <v>1</v>
      </c>
      <c r="W6" s="15" t="str">
        <f t="shared" si="2"/>
        <v/>
      </c>
      <c r="X6" s="15" t="str">
        <f t="shared" si="2"/>
        <v/>
      </c>
      <c r="Y6" s="15" t="str">
        <f t="shared" si="2"/>
        <v/>
      </c>
      <c r="Z6" s="15" t="str">
        <f t="shared" si="2"/>
        <v/>
      </c>
      <c r="AA6" s="15" t="str">
        <f t="shared" si="2"/>
        <v/>
      </c>
      <c r="AB6" s="15" t="str">
        <f t="shared" si="2"/>
        <v/>
      </c>
      <c r="AC6" s="15" t="str">
        <f t="shared" si="2"/>
        <v/>
      </c>
      <c r="AD6" s="15" t="str">
        <f t="shared" si="2"/>
        <v/>
      </c>
      <c r="AE6" s="15" t="str">
        <f t="shared" si="2"/>
        <v/>
      </c>
      <c r="AF6" s="15" t="str">
        <f t="shared" si="2"/>
        <v/>
      </c>
    </row>
    <row r="7" spans="1:32" ht="15" thickBot="1" x14ac:dyDescent="0.35">
      <c r="B7" s="13">
        <v>43009</v>
      </c>
      <c r="C7" s="14">
        <v>0.47361111111111115</v>
      </c>
      <c r="D7" s="13">
        <v>43009</v>
      </c>
      <c r="E7" s="14">
        <v>0.53125</v>
      </c>
      <c r="F7" s="10">
        <f t="shared" si="3"/>
        <v>0.45833333333333331</v>
      </c>
      <c r="G7" s="11">
        <f t="shared" si="4"/>
        <v>0.54166666666666663</v>
      </c>
      <c r="H7" s="20">
        <f t="shared" si="5"/>
        <v>5.7638888888888851E-2</v>
      </c>
      <c r="I7" s="15" t="str">
        <f t="shared" si="1"/>
        <v/>
      </c>
      <c r="J7" s="15" t="str">
        <f t="shared" si="1"/>
        <v/>
      </c>
      <c r="K7" s="15" t="str">
        <f t="shared" si="1"/>
        <v/>
      </c>
      <c r="L7" s="15" t="str">
        <f t="shared" si="1"/>
        <v/>
      </c>
      <c r="M7" s="15" t="str">
        <f t="shared" si="1"/>
        <v/>
      </c>
      <c r="N7" s="15" t="str">
        <f t="shared" si="1"/>
        <v/>
      </c>
      <c r="O7" s="15" t="str">
        <f t="shared" si="1"/>
        <v/>
      </c>
      <c r="P7" s="15" t="str">
        <f t="shared" si="1"/>
        <v/>
      </c>
      <c r="Q7" s="15" t="str">
        <f t="shared" si="1"/>
        <v/>
      </c>
      <c r="R7" s="15" t="str">
        <f t="shared" si="1"/>
        <v/>
      </c>
      <c r="S7" s="15" t="str">
        <f t="shared" si="2"/>
        <v/>
      </c>
      <c r="T7" s="15">
        <f t="shared" si="2"/>
        <v>1</v>
      </c>
      <c r="U7" s="18">
        <f t="shared" si="2"/>
        <v>1</v>
      </c>
      <c r="V7" s="15">
        <f t="shared" si="2"/>
        <v>1</v>
      </c>
      <c r="W7" s="15" t="str">
        <f t="shared" si="2"/>
        <v/>
      </c>
      <c r="X7" s="15" t="str">
        <f t="shared" si="2"/>
        <v/>
      </c>
      <c r="Y7" s="15" t="str">
        <f t="shared" si="2"/>
        <v/>
      </c>
      <c r="Z7" s="15" t="str">
        <f t="shared" si="2"/>
        <v/>
      </c>
      <c r="AA7" s="15" t="str">
        <f t="shared" si="2"/>
        <v/>
      </c>
      <c r="AB7" s="15" t="str">
        <f t="shared" si="2"/>
        <v/>
      </c>
      <c r="AC7" s="15" t="str">
        <f t="shared" si="2"/>
        <v/>
      </c>
      <c r="AD7" s="15" t="str">
        <f t="shared" si="2"/>
        <v/>
      </c>
      <c r="AE7" s="15" t="str">
        <f t="shared" si="2"/>
        <v/>
      </c>
      <c r="AF7" s="15" t="str">
        <f t="shared" si="2"/>
        <v/>
      </c>
    </row>
    <row r="8" spans="1:32" ht="15" thickBot="1" x14ac:dyDescent="0.35">
      <c r="B8" s="13">
        <v>43009</v>
      </c>
      <c r="C8" s="14">
        <v>0.53125</v>
      </c>
      <c r="D8" s="13">
        <v>43009</v>
      </c>
      <c r="E8" s="14">
        <v>0.5625</v>
      </c>
      <c r="F8" s="10">
        <f t="shared" si="3"/>
        <v>0.5</v>
      </c>
      <c r="G8" s="11">
        <f t="shared" si="4"/>
        <v>0.58333333333333337</v>
      </c>
      <c r="H8" s="20">
        <f t="shared" si="5"/>
        <v>3.125E-2</v>
      </c>
      <c r="I8" s="15" t="str">
        <f t="shared" si="1"/>
        <v/>
      </c>
      <c r="J8" s="15" t="str">
        <f t="shared" si="1"/>
        <v/>
      </c>
      <c r="K8" s="15" t="str">
        <f t="shared" si="1"/>
        <v/>
      </c>
      <c r="L8" s="15" t="str">
        <f t="shared" si="1"/>
        <v/>
      </c>
      <c r="M8" s="15" t="str">
        <f t="shared" si="1"/>
        <v/>
      </c>
      <c r="N8" s="15" t="str">
        <f t="shared" si="1"/>
        <v/>
      </c>
      <c r="O8" s="15" t="str">
        <f t="shared" si="1"/>
        <v/>
      </c>
      <c r="P8" s="15" t="str">
        <f t="shared" si="1"/>
        <v/>
      </c>
      <c r="Q8" s="15" t="str">
        <f t="shared" si="1"/>
        <v/>
      </c>
      <c r="R8" s="15" t="str">
        <f t="shared" si="1"/>
        <v/>
      </c>
      <c r="S8" s="15" t="str">
        <f t="shared" si="2"/>
        <v/>
      </c>
      <c r="T8" s="15" t="str">
        <f t="shared" si="2"/>
        <v/>
      </c>
      <c r="U8" s="18">
        <f t="shared" si="2"/>
        <v>1</v>
      </c>
      <c r="V8" s="15">
        <f t="shared" si="2"/>
        <v>1</v>
      </c>
      <c r="W8" s="15">
        <f t="shared" si="2"/>
        <v>1</v>
      </c>
      <c r="X8" s="15" t="str">
        <f t="shared" si="2"/>
        <v/>
      </c>
      <c r="Y8" s="15" t="str">
        <f t="shared" si="2"/>
        <v/>
      </c>
      <c r="Z8" s="15" t="str">
        <f t="shared" si="2"/>
        <v/>
      </c>
      <c r="AA8" s="15" t="str">
        <f t="shared" si="2"/>
        <v/>
      </c>
      <c r="AB8" s="15" t="str">
        <f t="shared" si="2"/>
        <v/>
      </c>
      <c r="AC8" s="15" t="str">
        <f t="shared" si="2"/>
        <v/>
      </c>
      <c r="AD8" s="15" t="str">
        <f t="shared" si="2"/>
        <v/>
      </c>
      <c r="AE8" s="15" t="str">
        <f t="shared" si="2"/>
        <v/>
      </c>
      <c r="AF8" s="15" t="str">
        <f t="shared" si="2"/>
        <v/>
      </c>
    </row>
    <row r="9" spans="1:32" ht="15" thickBot="1" x14ac:dyDescent="0.35">
      <c r="B9" s="13">
        <v>43009</v>
      </c>
      <c r="C9" s="14">
        <v>0.54236111111111118</v>
      </c>
      <c r="D9" s="13">
        <v>43009</v>
      </c>
      <c r="E9" s="14">
        <v>0.57986111111111105</v>
      </c>
      <c r="F9" s="10">
        <f t="shared" si="3"/>
        <v>0.54166666666666663</v>
      </c>
      <c r="G9" s="11">
        <f t="shared" si="4"/>
        <v>0.58333333333333337</v>
      </c>
      <c r="H9" s="20">
        <f t="shared" si="5"/>
        <v>3.7499999999999867E-2</v>
      </c>
      <c r="I9" s="15" t="str">
        <f t="shared" si="1"/>
        <v/>
      </c>
      <c r="J9" s="15" t="str">
        <f t="shared" si="1"/>
        <v/>
      </c>
      <c r="K9" s="15" t="str">
        <f t="shared" si="1"/>
        <v/>
      </c>
      <c r="L9" s="15" t="str">
        <f t="shared" si="1"/>
        <v/>
      </c>
      <c r="M9" s="15" t="str">
        <f t="shared" si="1"/>
        <v/>
      </c>
      <c r="N9" s="15" t="str">
        <f t="shared" si="1"/>
        <v/>
      </c>
      <c r="O9" s="15" t="str">
        <f t="shared" si="1"/>
        <v/>
      </c>
      <c r="P9" s="15" t="str">
        <f t="shared" si="1"/>
        <v/>
      </c>
      <c r="Q9" s="15" t="str">
        <f t="shared" si="1"/>
        <v/>
      </c>
      <c r="R9" s="15" t="str">
        <f t="shared" si="1"/>
        <v/>
      </c>
      <c r="S9" s="15" t="str">
        <f t="shared" si="2"/>
        <v/>
      </c>
      <c r="T9" s="15" t="str">
        <f t="shared" si="2"/>
        <v/>
      </c>
      <c r="U9" s="18" t="str">
        <f t="shared" si="2"/>
        <v/>
      </c>
      <c r="V9" s="15">
        <f t="shared" si="2"/>
        <v>1</v>
      </c>
      <c r="W9" s="15">
        <f t="shared" si="2"/>
        <v>1</v>
      </c>
      <c r="X9" s="15" t="str">
        <f t="shared" si="2"/>
        <v/>
      </c>
      <c r="Y9" s="15" t="str">
        <f t="shared" si="2"/>
        <v/>
      </c>
      <c r="Z9" s="15" t="str">
        <f t="shared" si="2"/>
        <v/>
      </c>
      <c r="AA9" s="15" t="str">
        <f t="shared" si="2"/>
        <v/>
      </c>
      <c r="AB9" s="15" t="str">
        <f t="shared" si="2"/>
        <v/>
      </c>
      <c r="AC9" s="15" t="str">
        <f t="shared" si="2"/>
        <v/>
      </c>
      <c r="AD9" s="15" t="str">
        <f t="shared" si="2"/>
        <v/>
      </c>
      <c r="AE9" s="15" t="str">
        <f t="shared" si="2"/>
        <v/>
      </c>
      <c r="AF9" s="15" t="str">
        <f t="shared" si="2"/>
        <v/>
      </c>
    </row>
    <row r="10" spans="1:32" ht="15" thickBot="1" x14ac:dyDescent="0.35">
      <c r="B10" s="13">
        <v>43009</v>
      </c>
      <c r="C10" s="14">
        <v>0.59722222222222221</v>
      </c>
      <c r="D10" s="13">
        <v>43009</v>
      </c>
      <c r="E10" s="14">
        <v>0.75</v>
      </c>
      <c r="F10" s="10">
        <f t="shared" si="3"/>
        <v>0.58333333333333337</v>
      </c>
      <c r="G10" s="11">
        <f t="shared" si="4"/>
        <v>0.75</v>
      </c>
      <c r="H10" s="20">
        <f t="shared" si="5"/>
        <v>0.15277777777777779</v>
      </c>
      <c r="I10" s="15" t="str">
        <f t="shared" si="1"/>
        <v/>
      </c>
      <c r="J10" s="15" t="str">
        <f t="shared" si="1"/>
        <v/>
      </c>
      <c r="K10" s="15" t="str">
        <f t="shared" si="1"/>
        <v/>
      </c>
      <c r="L10" s="15" t="str">
        <f t="shared" si="1"/>
        <v/>
      </c>
      <c r="M10" s="15" t="str">
        <f t="shared" si="1"/>
        <v/>
      </c>
      <c r="N10" s="15" t="str">
        <f t="shared" si="1"/>
        <v/>
      </c>
      <c r="O10" s="15" t="str">
        <f t="shared" si="1"/>
        <v/>
      </c>
      <c r="P10" s="15" t="str">
        <f t="shared" si="1"/>
        <v/>
      </c>
      <c r="Q10" s="15" t="str">
        <f t="shared" si="1"/>
        <v/>
      </c>
      <c r="R10" s="15" t="str">
        <f t="shared" si="1"/>
        <v/>
      </c>
      <c r="S10" s="15" t="str">
        <f t="shared" si="2"/>
        <v/>
      </c>
      <c r="T10" s="15" t="str">
        <f t="shared" si="2"/>
        <v/>
      </c>
      <c r="U10" s="18" t="str">
        <f t="shared" si="2"/>
        <v/>
      </c>
      <c r="V10" s="15" t="str">
        <f t="shared" si="2"/>
        <v/>
      </c>
      <c r="W10" s="15">
        <f t="shared" si="2"/>
        <v>1</v>
      </c>
      <c r="X10" s="15">
        <f t="shared" si="2"/>
        <v>1</v>
      </c>
      <c r="Y10" s="15">
        <f t="shared" si="2"/>
        <v>1</v>
      </c>
      <c r="Z10" s="15">
        <f t="shared" si="2"/>
        <v>1</v>
      </c>
      <c r="AA10" s="15">
        <f t="shared" si="2"/>
        <v>1</v>
      </c>
      <c r="AB10" s="15" t="str">
        <f t="shared" si="2"/>
        <v/>
      </c>
      <c r="AC10" s="15" t="str">
        <f t="shared" si="2"/>
        <v/>
      </c>
      <c r="AD10" s="15" t="str">
        <f t="shared" si="2"/>
        <v/>
      </c>
      <c r="AE10" s="15" t="str">
        <f t="shared" si="2"/>
        <v/>
      </c>
      <c r="AF10" s="15" t="str">
        <f t="shared" si="2"/>
        <v/>
      </c>
    </row>
    <row r="11" spans="1:32" ht="15" thickBot="1" x14ac:dyDescent="0.35">
      <c r="B11" s="13">
        <v>43009</v>
      </c>
      <c r="C11" s="14">
        <v>0.67986111111111114</v>
      </c>
      <c r="D11" s="13">
        <v>43009</v>
      </c>
      <c r="E11" s="14">
        <v>0.77430555555555547</v>
      </c>
      <c r="F11" s="10">
        <f t="shared" si="3"/>
        <v>0.66666666666666663</v>
      </c>
      <c r="G11" s="11">
        <f t="shared" si="4"/>
        <v>0.79166666666666663</v>
      </c>
      <c r="H11" s="20">
        <f t="shared" si="5"/>
        <v>9.4444444444444331E-2</v>
      </c>
      <c r="I11" s="15" t="str">
        <f t="shared" si="1"/>
        <v/>
      </c>
      <c r="J11" s="15" t="str">
        <f t="shared" si="1"/>
        <v/>
      </c>
      <c r="K11" s="15" t="str">
        <f t="shared" si="1"/>
        <v/>
      </c>
      <c r="L11" s="15" t="str">
        <f t="shared" si="1"/>
        <v/>
      </c>
      <c r="M11" s="15" t="str">
        <f t="shared" si="1"/>
        <v/>
      </c>
      <c r="N11" s="15" t="str">
        <f t="shared" si="1"/>
        <v/>
      </c>
      <c r="O11" s="15" t="str">
        <f t="shared" si="1"/>
        <v/>
      </c>
      <c r="P11" s="15" t="str">
        <f t="shared" si="1"/>
        <v/>
      </c>
      <c r="Q11" s="15" t="str">
        <f t="shared" si="1"/>
        <v/>
      </c>
      <c r="R11" s="15" t="str">
        <f t="shared" si="1"/>
        <v/>
      </c>
      <c r="S11" s="15" t="str">
        <f t="shared" si="2"/>
        <v/>
      </c>
      <c r="T11" s="15" t="str">
        <f t="shared" si="2"/>
        <v/>
      </c>
      <c r="U11" s="18" t="str">
        <f t="shared" si="2"/>
        <v/>
      </c>
      <c r="V11" s="15" t="str">
        <f t="shared" si="2"/>
        <v/>
      </c>
      <c r="W11" s="15" t="str">
        <f t="shared" si="2"/>
        <v/>
      </c>
      <c r="X11" s="15" t="str">
        <f t="shared" si="2"/>
        <v/>
      </c>
      <c r="Y11" s="15">
        <f t="shared" si="2"/>
        <v>1</v>
      </c>
      <c r="Z11" s="15">
        <f t="shared" si="2"/>
        <v>1</v>
      </c>
      <c r="AA11" s="15">
        <f t="shared" si="2"/>
        <v>1</v>
      </c>
      <c r="AB11" s="15">
        <f t="shared" si="2"/>
        <v>1</v>
      </c>
      <c r="AC11" s="15" t="str">
        <f t="shared" si="2"/>
        <v/>
      </c>
      <c r="AD11" s="15" t="str">
        <f t="shared" si="2"/>
        <v/>
      </c>
      <c r="AE11" s="15" t="str">
        <f t="shared" si="2"/>
        <v/>
      </c>
      <c r="AF11" s="15" t="str">
        <f t="shared" si="2"/>
        <v/>
      </c>
    </row>
    <row r="12" spans="1:32" ht="15" thickBot="1" x14ac:dyDescent="0.35">
      <c r="B12" s="13">
        <v>43009</v>
      </c>
      <c r="C12" s="14">
        <v>0.71111111111111114</v>
      </c>
      <c r="D12" s="13">
        <v>43009</v>
      </c>
      <c r="E12" s="14">
        <v>0.80208333333333337</v>
      </c>
      <c r="F12" s="10">
        <f t="shared" si="3"/>
        <v>0.70833333333333337</v>
      </c>
      <c r="G12" s="11">
        <f t="shared" si="4"/>
        <v>0.83333333333333337</v>
      </c>
      <c r="H12" s="20">
        <f t="shared" si="5"/>
        <v>9.0972222222222232E-2</v>
      </c>
      <c r="I12" s="15" t="str">
        <f t="shared" si="1"/>
        <v/>
      </c>
      <c r="J12" s="15" t="str">
        <f t="shared" si="1"/>
        <v/>
      </c>
      <c r="K12" s="15" t="str">
        <f t="shared" si="1"/>
        <v/>
      </c>
      <c r="L12" s="15" t="str">
        <f t="shared" si="1"/>
        <v/>
      </c>
      <c r="M12" s="15" t="str">
        <f t="shared" si="1"/>
        <v/>
      </c>
      <c r="N12" s="15" t="str">
        <f t="shared" si="1"/>
        <v/>
      </c>
      <c r="O12" s="15" t="str">
        <f t="shared" si="1"/>
        <v/>
      </c>
      <c r="P12" s="15" t="str">
        <f t="shared" si="1"/>
        <v/>
      </c>
      <c r="Q12" s="15" t="str">
        <f t="shared" si="1"/>
        <v/>
      </c>
      <c r="R12" s="15" t="str">
        <f t="shared" si="1"/>
        <v/>
      </c>
      <c r="S12" s="15" t="str">
        <f t="shared" si="2"/>
        <v/>
      </c>
      <c r="T12" s="15" t="str">
        <f t="shared" si="2"/>
        <v/>
      </c>
      <c r="U12" s="18" t="str">
        <f t="shared" si="2"/>
        <v/>
      </c>
      <c r="V12" s="15" t="str">
        <f t="shared" si="2"/>
        <v/>
      </c>
      <c r="W12" s="15" t="str">
        <f t="shared" si="2"/>
        <v/>
      </c>
      <c r="X12" s="15" t="str">
        <f t="shared" si="2"/>
        <v/>
      </c>
      <c r="Y12" s="15" t="str">
        <f t="shared" si="2"/>
        <v/>
      </c>
      <c r="Z12" s="15">
        <f t="shared" si="2"/>
        <v>1</v>
      </c>
      <c r="AA12" s="15">
        <f t="shared" si="2"/>
        <v>1</v>
      </c>
      <c r="AB12" s="15">
        <f t="shared" si="2"/>
        <v>1</v>
      </c>
      <c r="AC12" s="15">
        <f t="shared" si="2"/>
        <v>1</v>
      </c>
      <c r="AD12" s="15" t="str">
        <f t="shared" si="2"/>
        <v/>
      </c>
      <c r="AE12" s="15" t="str">
        <f t="shared" si="2"/>
        <v/>
      </c>
      <c r="AF12" s="15" t="str">
        <f t="shared" si="2"/>
        <v/>
      </c>
    </row>
    <row r="13" spans="1:32" ht="15" thickBot="1" x14ac:dyDescent="0.35">
      <c r="B13" s="13">
        <v>43009</v>
      </c>
      <c r="C13" s="14">
        <v>0.71805555555555556</v>
      </c>
      <c r="D13" s="13">
        <v>43009</v>
      </c>
      <c r="E13" s="14">
        <v>0.83333333333333337</v>
      </c>
      <c r="F13" s="10">
        <f t="shared" si="3"/>
        <v>0.70833333333333337</v>
      </c>
      <c r="G13" s="11">
        <f t="shared" si="4"/>
        <v>0.83333333333333337</v>
      </c>
      <c r="H13" s="20">
        <f t="shared" si="5"/>
        <v>0.11527777777777781</v>
      </c>
      <c r="I13" s="15" t="str">
        <f t="shared" si="1"/>
        <v/>
      </c>
      <c r="J13" s="15" t="str">
        <f t="shared" si="1"/>
        <v/>
      </c>
      <c r="K13" s="15" t="str">
        <f t="shared" si="1"/>
        <v/>
      </c>
      <c r="L13" s="15" t="str">
        <f t="shared" si="1"/>
        <v/>
      </c>
      <c r="M13" s="15" t="str">
        <f t="shared" si="1"/>
        <v/>
      </c>
      <c r="N13" s="15" t="str">
        <f t="shared" si="1"/>
        <v/>
      </c>
      <c r="O13" s="15" t="str">
        <f t="shared" si="1"/>
        <v/>
      </c>
      <c r="P13" s="15" t="str">
        <f t="shared" si="1"/>
        <v/>
      </c>
      <c r="Q13" s="15" t="str">
        <f t="shared" si="1"/>
        <v/>
      </c>
      <c r="R13" s="15" t="str">
        <f t="shared" si="1"/>
        <v/>
      </c>
      <c r="S13" s="15" t="str">
        <f t="shared" si="2"/>
        <v/>
      </c>
      <c r="T13" s="15" t="str">
        <f t="shared" si="2"/>
        <v/>
      </c>
      <c r="U13" s="18" t="str">
        <f t="shared" si="2"/>
        <v/>
      </c>
      <c r="V13" s="15" t="str">
        <f t="shared" si="2"/>
        <v/>
      </c>
      <c r="W13" s="15" t="str">
        <f t="shared" si="2"/>
        <v/>
      </c>
      <c r="X13" s="15" t="str">
        <f t="shared" si="2"/>
        <v/>
      </c>
      <c r="Y13" s="15" t="str">
        <f t="shared" si="2"/>
        <v/>
      </c>
      <c r="Z13" s="15">
        <f t="shared" si="2"/>
        <v>1</v>
      </c>
      <c r="AA13" s="15">
        <f t="shared" si="2"/>
        <v>1</v>
      </c>
      <c r="AB13" s="15">
        <f t="shared" si="2"/>
        <v>1</v>
      </c>
      <c r="AC13" s="15">
        <f t="shared" si="2"/>
        <v>1</v>
      </c>
      <c r="AD13" s="15" t="str">
        <f t="shared" si="2"/>
        <v/>
      </c>
      <c r="AE13" s="15" t="str">
        <f t="shared" si="2"/>
        <v/>
      </c>
      <c r="AF13" s="15" t="str">
        <f t="shared" si="2"/>
        <v/>
      </c>
    </row>
    <row r="14" spans="1:32" ht="15" thickBot="1" x14ac:dyDescent="0.35">
      <c r="B14" s="13">
        <v>43009</v>
      </c>
      <c r="C14" s="14">
        <v>0.75138888888888899</v>
      </c>
      <c r="D14" s="13">
        <v>43009</v>
      </c>
      <c r="E14" s="14">
        <v>0.86805555555555547</v>
      </c>
      <c r="F14" s="10">
        <f t="shared" si="3"/>
        <v>0.75</v>
      </c>
      <c r="G14" s="11">
        <f t="shared" si="4"/>
        <v>0.875</v>
      </c>
      <c r="H14" s="20">
        <f t="shared" si="5"/>
        <v>0.11666666666666647</v>
      </c>
      <c r="I14" s="15" t="str">
        <f t="shared" si="1"/>
        <v/>
      </c>
      <c r="J14" s="15" t="str">
        <f t="shared" si="1"/>
        <v/>
      </c>
      <c r="K14" s="15" t="str">
        <f t="shared" si="1"/>
        <v/>
      </c>
      <c r="L14" s="15" t="str">
        <f t="shared" si="1"/>
        <v/>
      </c>
      <c r="M14" s="15" t="str">
        <f t="shared" si="1"/>
        <v/>
      </c>
      <c r="N14" s="15" t="str">
        <f t="shared" si="1"/>
        <v/>
      </c>
      <c r="O14" s="15" t="str">
        <f t="shared" si="1"/>
        <v/>
      </c>
      <c r="P14" s="15" t="str">
        <f t="shared" si="1"/>
        <v/>
      </c>
      <c r="Q14" s="15" t="str">
        <f t="shared" si="1"/>
        <v/>
      </c>
      <c r="R14" s="15" t="str">
        <f t="shared" si="1"/>
        <v/>
      </c>
      <c r="S14" s="15" t="str">
        <f t="shared" si="2"/>
        <v/>
      </c>
      <c r="T14" s="15" t="str">
        <f t="shared" si="2"/>
        <v/>
      </c>
      <c r="U14" s="18" t="str">
        <f t="shared" si="2"/>
        <v/>
      </c>
      <c r="V14" s="15" t="str">
        <f t="shared" si="2"/>
        <v/>
      </c>
      <c r="W14" s="15" t="str">
        <f t="shared" si="2"/>
        <v/>
      </c>
      <c r="X14" s="15" t="str">
        <f t="shared" si="2"/>
        <v/>
      </c>
      <c r="Y14" s="15" t="str">
        <f t="shared" si="2"/>
        <v/>
      </c>
      <c r="Z14" s="15" t="str">
        <f t="shared" si="2"/>
        <v/>
      </c>
      <c r="AA14" s="15">
        <f t="shared" si="2"/>
        <v>1</v>
      </c>
      <c r="AB14" s="15">
        <f t="shared" si="2"/>
        <v>1</v>
      </c>
      <c r="AC14" s="15">
        <f t="shared" si="2"/>
        <v>1</v>
      </c>
      <c r="AD14" s="15">
        <f t="shared" si="2"/>
        <v>1</v>
      </c>
      <c r="AE14" s="15" t="str">
        <f t="shared" si="2"/>
        <v/>
      </c>
      <c r="AF14" s="15" t="str">
        <f t="shared" si="2"/>
        <v/>
      </c>
    </row>
    <row r="15" spans="1:32" ht="15" thickBot="1" x14ac:dyDescent="0.35">
      <c r="B15" s="13">
        <v>43009</v>
      </c>
      <c r="C15" s="14">
        <v>0.80555555555555547</v>
      </c>
      <c r="D15" s="13">
        <v>43010</v>
      </c>
      <c r="E15" s="14">
        <v>0.22916666666666666</v>
      </c>
      <c r="F15" s="10">
        <f t="shared" si="3"/>
        <v>0.79166666666666663</v>
      </c>
      <c r="G15" s="11">
        <f t="shared" si="4"/>
        <v>0.25</v>
      </c>
      <c r="H15" s="20">
        <f t="shared" si="5"/>
        <v>23.423611111111111</v>
      </c>
      <c r="I15" s="15" t="str">
        <f t="shared" si="1"/>
        <v/>
      </c>
      <c r="J15" s="15" t="str">
        <f t="shared" si="1"/>
        <v/>
      </c>
      <c r="K15" s="15" t="str">
        <f t="shared" si="1"/>
        <v/>
      </c>
      <c r="L15" s="15" t="str">
        <f t="shared" si="1"/>
        <v/>
      </c>
      <c r="M15" s="15" t="str">
        <f t="shared" si="1"/>
        <v/>
      </c>
      <c r="N15" s="15" t="str">
        <f t="shared" si="1"/>
        <v/>
      </c>
      <c r="O15" s="15" t="str">
        <f t="shared" si="1"/>
        <v/>
      </c>
      <c r="P15" s="15" t="str">
        <f t="shared" si="1"/>
        <v/>
      </c>
      <c r="Q15" s="15" t="str">
        <f t="shared" si="1"/>
        <v/>
      </c>
      <c r="R15" s="15" t="str">
        <f t="shared" si="1"/>
        <v/>
      </c>
      <c r="S15" s="15" t="str">
        <f t="shared" si="2"/>
        <v/>
      </c>
      <c r="T15" s="15" t="str">
        <f t="shared" si="2"/>
        <v/>
      </c>
      <c r="U15" s="18" t="str">
        <f t="shared" si="2"/>
        <v/>
      </c>
      <c r="V15" s="15" t="str">
        <f t="shared" si="2"/>
        <v/>
      </c>
      <c r="W15" s="15" t="str">
        <f t="shared" si="2"/>
        <v/>
      </c>
      <c r="X15" s="15" t="str">
        <f t="shared" si="2"/>
        <v/>
      </c>
      <c r="Y15" s="15" t="str">
        <f t="shared" si="2"/>
        <v/>
      </c>
      <c r="Z15" s="15" t="str">
        <f t="shared" si="2"/>
        <v/>
      </c>
      <c r="AA15" s="15" t="str">
        <f t="shared" si="2"/>
        <v/>
      </c>
      <c r="AB15" s="15" t="str">
        <f t="shared" si="2"/>
        <v/>
      </c>
      <c r="AC15" s="15" t="str">
        <f t="shared" si="2"/>
        <v/>
      </c>
      <c r="AD15" s="15" t="str">
        <f t="shared" si="2"/>
        <v/>
      </c>
      <c r="AE15" s="15" t="str">
        <f t="shared" si="2"/>
        <v/>
      </c>
      <c r="AF15" s="15" t="str">
        <f t="shared" si="2"/>
        <v/>
      </c>
    </row>
    <row r="16" spans="1:32" ht="15" thickBot="1" x14ac:dyDescent="0.35">
      <c r="B16" s="13">
        <v>43009</v>
      </c>
      <c r="C16" s="14">
        <v>0.84236111111111101</v>
      </c>
      <c r="D16" s="13">
        <v>43010</v>
      </c>
      <c r="E16" s="14">
        <v>0.42708333333333331</v>
      </c>
      <c r="F16" s="10">
        <f t="shared" si="3"/>
        <v>0.83333333333333337</v>
      </c>
      <c r="G16" s="11">
        <f t="shared" si="4"/>
        <v>0.45833333333333331</v>
      </c>
      <c r="H16" s="20">
        <f t="shared" si="5"/>
        <v>23.584722222222222</v>
      </c>
      <c r="I16" s="15" t="str">
        <f t="shared" si="1"/>
        <v/>
      </c>
      <c r="J16" s="15" t="str">
        <f t="shared" si="1"/>
        <v/>
      </c>
      <c r="K16" s="15" t="str">
        <f t="shared" si="1"/>
        <v/>
      </c>
      <c r="L16" s="15" t="str">
        <f t="shared" si="1"/>
        <v/>
      </c>
      <c r="M16" s="15" t="str">
        <f t="shared" si="1"/>
        <v/>
      </c>
      <c r="N16" s="15" t="str">
        <f t="shared" si="1"/>
        <v/>
      </c>
      <c r="O16" s="15" t="str">
        <f t="shared" si="1"/>
        <v/>
      </c>
      <c r="P16" s="15" t="str">
        <f t="shared" si="1"/>
        <v/>
      </c>
      <c r="Q16" s="15" t="str">
        <f t="shared" si="1"/>
        <v/>
      </c>
      <c r="R16" s="15" t="str">
        <f t="shared" si="1"/>
        <v/>
      </c>
      <c r="S16" s="15" t="str">
        <f t="shared" si="2"/>
        <v/>
      </c>
      <c r="T16" s="15" t="str">
        <f t="shared" si="2"/>
        <v/>
      </c>
      <c r="U16" s="18" t="str">
        <f t="shared" si="2"/>
        <v/>
      </c>
      <c r="V16" s="15" t="str">
        <f t="shared" si="2"/>
        <v/>
      </c>
      <c r="W16" s="15" t="str">
        <f t="shared" si="2"/>
        <v/>
      </c>
      <c r="X16" s="15" t="str">
        <f t="shared" si="2"/>
        <v/>
      </c>
      <c r="Y16" s="15" t="str">
        <f t="shared" si="2"/>
        <v/>
      </c>
      <c r="Z16" s="15" t="str">
        <f t="shared" si="2"/>
        <v/>
      </c>
      <c r="AA16" s="15" t="str">
        <f t="shared" si="2"/>
        <v/>
      </c>
      <c r="AB16" s="15" t="str">
        <f t="shared" si="2"/>
        <v/>
      </c>
      <c r="AC16" s="15" t="str">
        <f t="shared" si="2"/>
        <v/>
      </c>
      <c r="AD16" s="15" t="str">
        <f t="shared" si="2"/>
        <v/>
      </c>
      <c r="AE16" s="15" t="str">
        <f t="shared" si="2"/>
        <v/>
      </c>
      <c r="AF16" s="15" t="str">
        <f t="shared" si="2"/>
        <v/>
      </c>
    </row>
    <row r="17" spans="2:32" ht="15" thickBot="1" x14ac:dyDescent="0.35">
      <c r="B17" s="13">
        <v>43009</v>
      </c>
      <c r="C17" s="14">
        <v>0.84722222222222221</v>
      </c>
      <c r="D17" s="13">
        <v>43010</v>
      </c>
      <c r="E17" s="14">
        <v>0.50347222222222221</v>
      </c>
      <c r="F17" s="10">
        <f t="shared" si="3"/>
        <v>0.83333333333333337</v>
      </c>
      <c r="G17" s="11">
        <f t="shared" si="4"/>
        <v>0.54166666666666663</v>
      </c>
      <c r="H17" s="20">
        <f t="shared" si="5"/>
        <v>23.65625</v>
      </c>
      <c r="I17" s="15" t="str">
        <f t="shared" si="1"/>
        <v/>
      </c>
      <c r="J17" s="15" t="str">
        <f t="shared" si="1"/>
        <v/>
      </c>
      <c r="K17" s="15" t="str">
        <f t="shared" si="1"/>
        <v/>
      </c>
      <c r="L17" s="15" t="str">
        <f t="shared" si="1"/>
        <v/>
      </c>
      <c r="M17" s="15" t="str">
        <f t="shared" si="1"/>
        <v/>
      </c>
      <c r="N17" s="15" t="str">
        <f t="shared" si="1"/>
        <v/>
      </c>
      <c r="O17" s="15" t="str">
        <f t="shared" si="1"/>
        <v/>
      </c>
      <c r="P17" s="15" t="str">
        <f t="shared" si="1"/>
        <v/>
      </c>
      <c r="Q17" s="15" t="str">
        <f t="shared" si="1"/>
        <v/>
      </c>
      <c r="R17" s="15" t="str">
        <f t="shared" si="1"/>
        <v/>
      </c>
      <c r="S17" s="15" t="str">
        <f t="shared" si="2"/>
        <v/>
      </c>
      <c r="T17" s="15" t="str">
        <f t="shared" si="2"/>
        <v/>
      </c>
      <c r="U17" s="18" t="str">
        <f t="shared" si="2"/>
        <v/>
      </c>
      <c r="V17" s="15" t="str">
        <f t="shared" si="2"/>
        <v/>
      </c>
      <c r="W17" s="15" t="str">
        <f t="shared" si="2"/>
        <v/>
      </c>
      <c r="X17" s="15" t="str">
        <f t="shared" si="2"/>
        <v/>
      </c>
      <c r="Y17" s="15" t="str">
        <f t="shared" si="2"/>
        <v/>
      </c>
      <c r="Z17" s="15" t="str">
        <f t="shared" si="2"/>
        <v/>
      </c>
      <c r="AA17" s="15" t="str">
        <f t="shared" si="2"/>
        <v/>
      </c>
      <c r="AB17" s="15" t="str">
        <f t="shared" si="2"/>
        <v/>
      </c>
      <c r="AC17" s="15" t="str">
        <f t="shared" si="2"/>
        <v/>
      </c>
      <c r="AD17" s="15" t="str">
        <f t="shared" si="2"/>
        <v/>
      </c>
      <c r="AE17" s="15" t="str">
        <f t="shared" si="2"/>
        <v/>
      </c>
      <c r="AF17" s="15" t="str">
        <f t="shared" si="2"/>
        <v/>
      </c>
    </row>
    <row r="18" spans="2:32" ht="15" thickBot="1" x14ac:dyDescent="0.35">
      <c r="B18" s="13">
        <v>43009</v>
      </c>
      <c r="C18" s="14">
        <v>0.9472222222222223</v>
      </c>
      <c r="D18" s="13">
        <v>43010</v>
      </c>
      <c r="E18" s="14">
        <v>0.12152777777777778</v>
      </c>
      <c r="F18" s="10">
        <f t="shared" si="3"/>
        <v>0.91666666666666663</v>
      </c>
      <c r="G18" s="11">
        <f t="shared" si="4"/>
        <v>0.125</v>
      </c>
      <c r="H18" s="20">
        <f t="shared" si="5"/>
        <v>23.174305555555556</v>
      </c>
      <c r="I18" s="15" t="str">
        <f t="shared" si="1"/>
        <v/>
      </c>
      <c r="J18" s="15" t="str">
        <f t="shared" si="1"/>
        <v/>
      </c>
      <c r="K18" s="15" t="str">
        <f t="shared" si="1"/>
        <v/>
      </c>
      <c r="L18" s="15" t="str">
        <f t="shared" si="1"/>
        <v/>
      </c>
      <c r="M18" s="15" t="str">
        <f t="shared" si="1"/>
        <v/>
      </c>
      <c r="N18" s="15" t="str">
        <f t="shared" si="1"/>
        <v/>
      </c>
      <c r="O18" s="15" t="str">
        <f t="shared" si="1"/>
        <v/>
      </c>
      <c r="P18" s="15" t="str">
        <f t="shared" si="1"/>
        <v/>
      </c>
      <c r="Q18" s="15" t="str">
        <f t="shared" si="1"/>
        <v/>
      </c>
      <c r="R18" s="15" t="str">
        <f t="shared" si="1"/>
        <v/>
      </c>
      <c r="S18" s="15" t="str">
        <f t="shared" si="2"/>
        <v/>
      </c>
      <c r="T18" s="15" t="str">
        <f t="shared" si="2"/>
        <v/>
      </c>
      <c r="U18" s="18" t="str">
        <f t="shared" si="2"/>
        <v/>
      </c>
      <c r="V18" s="15" t="str">
        <f t="shared" si="2"/>
        <v/>
      </c>
      <c r="W18" s="15" t="str">
        <f t="shared" si="2"/>
        <v/>
      </c>
      <c r="X18" s="15" t="str">
        <f t="shared" si="2"/>
        <v/>
      </c>
      <c r="Y18" s="15" t="str">
        <f t="shared" si="2"/>
        <v/>
      </c>
      <c r="Z18" s="15" t="str">
        <f t="shared" si="2"/>
        <v/>
      </c>
      <c r="AA18" s="15" t="str">
        <f t="shared" si="2"/>
        <v/>
      </c>
      <c r="AB18" s="15" t="str">
        <f t="shared" si="2"/>
        <v/>
      </c>
      <c r="AC18" s="15" t="str">
        <f t="shared" si="2"/>
        <v/>
      </c>
      <c r="AD18" s="15" t="str">
        <f t="shared" si="2"/>
        <v/>
      </c>
      <c r="AE18" s="15" t="str">
        <f t="shared" si="2"/>
        <v/>
      </c>
      <c r="AF18" s="15" t="str">
        <f t="shared" si="2"/>
        <v/>
      </c>
    </row>
    <row r="19" spans="2:32" ht="15" thickBot="1" x14ac:dyDescent="0.35">
      <c r="B19" s="13">
        <v>43009</v>
      </c>
      <c r="C19" s="14">
        <v>0.98263888888888884</v>
      </c>
      <c r="D19" s="13">
        <v>43010</v>
      </c>
      <c r="E19" s="14">
        <v>0.47222222222222227</v>
      </c>
      <c r="F19" s="10">
        <f t="shared" si="3"/>
        <v>0.95833333333333337</v>
      </c>
      <c r="G19" s="11">
        <f t="shared" si="4"/>
        <v>0.5</v>
      </c>
      <c r="H19" s="20">
        <f t="shared" si="5"/>
        <v>23.489583333333332</v>
      </c>
      <c r="I19" s="15" t="str">
        <f t="shared" si="1"/>
        <v/>
      </c>
      <c r="J19" s="15" t="str">
        <f t="shared" si="1"/>
        <v/>
      </c>
      <c r="K19" s="15" t="str">
        <f t="shared" si="1"/>
        <v/>
      </c>
      <c r="L19" s="15" t="str">
        <f t="shared" si="1"/>
        <v/>
      </c>
      <c r="M19" s="15" t="str">
        <f t="shared" si="1"/>
        <v/>
      </c>
      <c r="N19" s="15" t="str">
        <f t="shared" si="1"/>
        <v/>
      </c>
      <c r="O19" s="15" t="str">
        <f t="shared" si="1"/>
        <v/>
      </c>
      <c r="P19" s="15" t="str">
        <f t="shared" si="1"/>
        <v/>
      </c>
      <c r="Q19" s="15" t="str">
        <f t="shared" si="1"/>
        <v/>
      </c>
      <c r="R19" s="15" t="str">
        <f t="shared" si="1"/>
        <v/>
      </c>
      <c r="S19" s="15" t="str">
        <f t="shared" si="2"/>
        <v/>
      </c>
      <c r="T19" s="15" t="str">
        <f t="shared" si="2"/>
        <v/>
      </c>
      <c r="U19" s="18" t="str">
        <f t="shared" si="2"/>
        <v/>
      </c>
      <c r="V19" s="15" t="str">
        <f t="shared" si="2"/>
        <v/>
      </c>
      <c r="W19" s="15" t="str">
        <f t="shared" si="2"/>
        <v/>
      </c>
      <c r="X19" s="15" t="str">
        <f t="shared" si="2"/>
        <v/>
      </c>
      <c r="Y19" s="15" t="str">
        <f t="shared" si="2"/>
        <v/>
      </c>
      <c r="Z19" s="15" t="str">
        <f t="shared" si="2"/>
        <v/>
      </c>
      <c r="AA19" s="15" t="str">
        <f t="shared" si="2"/>
        <v/>
      </c>
      <c r="AB19" s="15" t="str">
        <f t="shared" si="2"/>
        <v/>
      </c>
      <c r="AC19" s="15" t="str">
        <f t="shared" si="2"/>
        <v/>
      </c>
      <c r="AD19" s="15" t="str">
        <f t="shared" si="2"/>
        <v/>
      </c>
      <c r="AE19" s="15" t="str">
        <f t="shared" si="2"/>
        <v/>
      </c>
      <c r="AF19" s="15" t="str">
        <f t="shared" si="2"/>
        <v/>
      </c>
    </row>
    <row r="20" spans="2:32" ht="15" thickBot="1" x14ac:dyDescent="0.35">
      <c r="B20" s="13">
        <v>43010</v>
      </c>
      <c r="C20" s="14">
        <v>6.458333333333334E-2</v>
      </c>
      <c r="D20" s="13">
        <v>43010</v>
      </c>
      <c r="E20" s="14">
        <v>0.10069444444444443</v>
      </c>
      <c r="F20" s="10">
        <f t="shared" si="3"/>
        <v>4.1666666666666664E-2</v>
      </c>
      <c r="G20" s="11">
        <f t="shared" si="4"/>
        <v>0.125</v>
      </c>
      <c r="H20" s="20">
        <f t="shared" si="5"/>
        <v>3.6111111111111094E-2</v>
      </c>
      <c r="I20" s="15" t="str">
        <f t="shared" si="1"/>
        <v/>
      </c>
      <c r="J20" s="15">
        <f t="shared" si="1"/>
        <v>1</v>
      </c>
      <c r="K20" s="15">
        <f t="shared" si="1"/>
        <v>1</v>
      </c>
      <c r="L20" s="15">
        <f t="shared" si="1"/>
        <v>1</v>
      </c>
      <c r="M20" s="15" t="str">
        <f t="shared" si="1"/>
        <v/>
      </c>
      <c r="N20" s="15" t="str">
        <f t="shared" si="1"/>
        <v/>
      </c>
      <c r="O20" s="15" t="str">
        <f t="shared" si="1"/>
        <v/>
      </c>
      <c r="P20" s="15" t="str">
        <f t="shared" si="1"/>
        <v/>
      </c>
      <c r="Q20" s="15" t="str">
        <f t="shared" si="1"/>
        <v/>
      </c>
      <c r="R20" s="15" t="str">
        <f t="shared" si="1"/>
        <v/>
      </c>
      <c r="S20" s="15" t="str">
        <f t="shared" si="2"/>
        <v/>
      </c>
      <c r="T20" s="15" t="str">
        <f t="shared" si="2"/>
        <v/>
      </c>
      <c r="U20" s="18" t="str">
        <f t="shared" si="2"/>
        <v/>
      </c>
      <c r="V20" s="15" t="str">
        <f t="shared" si="2"/>
        <v/>
      </c>
      <c r="W20" s="15" t="str">
        <f t="shared" si="2"/>
        <v/>
      </c>
      <c r="X20" s="15" t="str">
        <f t="shared" si="2"/>
        <v/>
      </c>
      <c r="Y20" s="15" t="str">
        <f t="shared" si="2"/>
        <v/>
      </c>
      <c r="Z20" s="15" t="str">
        <f t="shared" si="2"/>
        <v/>
      </c>
      <c r="AA20" s="15" t="str">
        <f t="shared" si="2"/>
        <v/>
      </c>
      <c r="AB20" s="15" t="str">
        <f t="shared" si="2"/>
        <v/>
      </c>
      <c r="AC20" s="15" t="str">
        <f t="shared" si="2"/>
        <v/>
      </c>
      <c r="AD20" s="15" t="str">
        <f t="shared" si="2"/>
        <v/>
      </c>
      <c r="AE20" s="15" t="str">
        <f t="shared" si="2"/>
        <v/>
      </c>
      <c r="AF20" s="15" t="str">
        <f t="shared" si="2"/>
        <v/>
      </c>
    </row>
    <row r="21" spans="2:32" ht="15" thickBot="1" x14ac:dyDescent="0.35">
      <c r="B21" s="13">
        <v>43010</v>
      </c>
      <c r="C21" s="14">
        <v>7.2222222222222229E-2</v>
      </c>
      <c r="D21" s="13">
        <v>43010</v>
      </c>
      <c r="E21" s="14">
        <v>9.0277777777777776E-2</v>
      </c>
      <c r="F21" s="10">
        <f t="shared" si="3"/>
        <v>4.1666666666666664E-2</v>
      </c>
      <c r="G21" s="11">
        <f t="shared" si="4"/>
        <v>0.125</v>
      </c>
      <c r="H21" s="20">
        <f t="shared" si="5"/>
        <v>1.8055555555555547E-2</v>
      </c>
      <c r="I21" s="15" t="str">
        <f t="shared" si="1"/>
        <v/>
      </c>
      <c r="J21" s="15">
        <f t="shared" si="1"/>
        <v>1</v>
      </c>
      <c r="K21" s="15">
        <f t="shared" si="1"/>
        <v>1</v>
      </c>
      <c r="L21" s="15">
        <f t="shared" si="1"/>
        <v>1</v>
      </c>
      <c r="M21" s="15" t="str">
        <f t="shared" si="1"/>
        <v/>
      </c>
      <c r="N21" s="15" t="str">
        <f t="shared" si="1"/>
        <v/>
      </c>
      <c r="O21" s="15" t="str">
        <f t="shared" si="1"/>
        <v/>
      </c>
      <c r="P21" s="15" t="str">
        <f t="shared" si="1"/>
        <v/>
      </c>
      <c r="Q21" s="15" t="str">
        <f t="shared" si="1"/>
        <v/>
      </c>
      <c r="R21" s="15" t="str">
        <f t="shared" si="1"/>
        <v/>
      </c>
      <c r="S21" s="15" t="str">
        <f t="shared" si="2"/>
        <v/>
      </c>
      <c r="T21" s="15" t="str">
        <f t="shared" si="2"/>
        <v/>
      </c>
      <c r="U21" s="18" t="str">
        <f t="shared" si="2"/>
        <v/>
      </c>
      <c r="V21" s="15" t="str">
        <f t="shared" ref="T21:AF40" si="6">IF(AND((INT($F21*25)&lt;=V$2),($G21*25&gt;=V$2)),1,"")</f>
        <v/>
      </c>
      <c r="W21" s="15" t="str">
        <f t="shared" si="6"/>
        <v/>
      </c>
      <c r="X21" s="15" t="str">
        <f t="shared" si="6"/>
        <v/>
      </c>
      <c r="Y21" s="15" t="str">
        <f t="shared" si="6"/>
        <v/>
      </c>
      <c r="Z21" s="15" t="str">
        <f t="shared" si="6"/>
        <v/>
      </c>
      <c r="AA21" s="15" t="str">
        <f t="shared" si="6"/>
        <v/>
      </c>
      <c r="AB21" s="15" t="str">
        <f t="shared" si="6"/>
        <v/>
      </c>
      <c r="AC21" s="15" t="str">
        <f t="shared" si="6"/>
        <v/>
      </c>
      <c r="AD21" s="15" t="str">
        <f t="shared" si="6"/>
        <v/>
      </c>
      <c r="AE21" s="15" t="str">
        <f t="shared" si="6"/>
        <v/>
      </c>
      <c r="AF21" s="15" t="str">
        <f t="shared" si="6"/>
        <v/>
      </c>
    </row>
    <row r="22" spans="2:32" ht="15" thickBot="1" x14ac:dyDescent="0.35">
      <c r="B22" s="13">
        <v>43010</v>
      </c>
      <c r="C22" s="14">
        <v>7.4305555555555555E-2</v>
      </c>
      <c r="D22" s="13">
        <v>43010</v>
      </c>
      <c r="E22" s="14">
        <v>8.0555555555555561E-2</v>
      </c>
      <c r="F22" s="10">
        <f t="shared" si="3"/>
        <v>4.1666666666666664E-2</v>
      </c>
      <c r="G22" s="11">
        <f t="shared" si="4"/>
        <v>8.3333333333333329E-2</v>
      </c>
      <c r="H22" s="20">
        <f t="shared" si="5"/>
        <v>6.2500000000000056E-3</v>
      </c>
      <c r="I22" s="15" t="str">
        <f t="shared" si="1"/>
        <v/>
      </c>
      <c r="J22" s="15">
        <f t="shared" si="1"/>
        <v>1</v>
      </c>
      <c r="K22" s="15">
        <f t="shared" si="1"/>
        <v>1</v>
      </c>
      <c r="L22" s="15" t="str">
        <f t="shared" si="1"/>
        <v/>
      </c>
      <c r="M22" s="15" t="str">
        <f t="shared" si="1"/>
        <v/>
      </c>
      <c r="N22" s="15" t="str">
        <f t="shared" si="1"/>
        <v/>
      </c>
      <c r="O22" s="15" t="str">
        <f t="shared" si="1"/>
        <v/>
      </c>
      <c r="P22" s="15" t="str">
        <f t="shared" si="1"/>
        <v/>
      </c>
      <c r="Q22" s="15" t="str">
        <f t="shared" si="1"/>
        <v/>
      </c>
      <c r="R22" s="15" t="str">
        <f t="shared" si="1"/>
        <v/>
      </c>
      <c r="S22" s="15" t="str">
        <f t="shared" ref="S22:S41" si="7">IF(AND((INT($F22*25)&lt;=S$2),($G22*25&gt;=S$2)),1,"")</f>
        <v/>
      </c>
      <c r="T22" s="15" t="str">
        <f t="shared" si="6"/>
        <v/>
      </c>
      <c r="U22" s="18" t="str">
        <f t="shared" si="6"/>
        <v/>
      </c>
      <c r="V22" s="15" t="str">
        <f t="shared" si="6"/>
        <v/>
      </c>
      <c r="W22" s="15" t="str">
        <f t="shared" si="6"/>
        <v/>
      </c>
      <c r="X22" s="15" t="str">
        <f t="shared" si="6"/>
        <v/>
      </c>
      <c r="Y22" s="15" t="str">
        <f t="shared" si="6"/>
        <v/>
      </c>
      <c r="Z22" s="15" t="str">
        <f t="shared" si="6"/>
        <v/>
      </c>
      <c r="AA22" s="15" t="str">
        <f t="shared" si="6"/>
        <v/>
      </c>
      <c r="AB22" s="15" t="str">
        <f t="shared" si="6"/>
        <v/>
      </c>
      <c r="AC22" s="15" t="str">
        <f t="shared" si="6"/>
        <v/>
      </c>
      <c r="AD22" s="15" t="str">
        <f t="shared" si="6"/>
        <v/>
      </c>
      <c r="AE22" s="15" t="str">
        <f t="shared" si="6"/>
        <v/>
      </c>
      <c r="AF22" s="15" t="str">
        <f t="shared" si="6"/>
        <v/>
      </c>
    </row>
    <row r="23" spans="2:32" ht="15" thickBot="1" x14ac:dyDescent="0.35">
      <c r="B23" s="13">
        <v>43010</v>
      </c>
      <c r="C23" s="14">
        <v>0.25138888888888888</v>
      </c>
      <c r="D23" s="13">
        <v>43010</v>
      </c>
      <c r="E23" s="14">
        <v>0.50138888888888888</v>
      </c>
      <c r="F23" s="10">
        <f t="shared" si="3"/>
        <v>0.25</v>
      </c>
      <c r="G23" s="11">
        <f t="shared" si="4"/>
        <v>0.54166666666666663</v>
      </c>
      <c r="H23" s="20">
        <f t="shared" si="5"/>
        <v>0.25</v>
      </c>
      <c r="I23" s="15" t="str">
        <f t="shared" si="1"/>
        <v/>
      </c>
      <c r="J23" s="15" t="str">
        <f t="shared" si="1"/>
        <v/>
      </c>
      <c r="K23" s="15" t="str">
        <f t="shared" si="1"/>
        <v/>
      </c>
      <c r="L23" s="15" t="str">
        <f t="shared" si="1"/>
        <v/>
      </c>
      <c r="M23" s="15" t="str">
        <f t="shared" si="1"/>
        <v/>
      </c>
      <c r="N23" s="15" t="str">
        <f t="shared" si="1"/>
        <v/>
      </c>
      <c r="O23" s="15">
        <f t="shared" si="1"/>
        <v>1</v>
      </c>
      <c r="P23" s="15">
        <f t="shared" si="1"/>
        <v>1</v>
      </c>
      <c r="Q23" s="15">
        <f t="shared" si="1"/>
        <v>1</v>
      </c>
      <c r="R23" s="15">
        <f t="shared" si="1"/>
        <v>1</v>
      </c>
      <c r="S23" s="15">
        <f t="shared" si="7"/>
        <v>1</v>
      </c>
      <c r="T23" s="15">
        <f t="shared" si="6"/>
        <v>1</v>
      </c>
      <c r="U23" s="18">
        <f t="shared" si="6"/>
        <v>1</v>
      </c>
      <c r="V23" s="15">
        <f t="shared" si="6"/>
        <v>1</v>
      </c>
      <c r="W23" s="15" t="str">
        <f t="shared" si="6"/>
        <v/>
      </c>
      <c r="X23" s="15" t="str">
        <f t="shared" si="6"/>
        <v/>
      </c>
      <c r="Y23" s="15" t="str">
        <f t="shared" si="6"/>
        <v/>
      </c>
      <c r="Z23" s="15" t="str">
        <f t="shared" si="6"/>
        <v/>
      </c>
      <c r="AA23" s="15" t="str">
        <f t="shared" si="6"/>
        <v/>
      </c>
      <c r="AB23" s="15" t="str">
        <f t="shared" si="6"/>
        <v/>
      </c>
      <c r="AC23" s="15" t="str">
        <f t="shared" si="6"/>
        <v/>
      </c>
      <c r="AD23" s="15" t="str">
        <f t="shared" si="6"/>
        <v/>
      </c>
      <c r="AE23" s="15" t="str">
        <f t="shared" si="6"/>
        <v/>
      </c>
      <c r="AF23" s="15" t="str">
        <f t="shared" si="6"/>
        <v/>
      </c>
    </row>
    <row r="24" spans="2:32" ht="15" thickBot="1" x14ac:dyDescent="0.35">
      <c r="B24" s="13">
        <v>43010</v>
      </c>
      <c r="C24" s="14">
        <v>0.26527777777777778</v>
      </c>
      <c r="D24" s="13">
        <v>43010</v>
      </c>
      <c r="E24" s="14">
        <v>0.37847222222222227</v>
      </c>
      <c r="F24" s="10">
        <f t="shared" si="3"/>
        <v>0.25</v>
      </c>
      <c r="G24" s="11">
        <f t="shared" si="4"/>
        <v>0.41666666666666669</v>
      </c>
      <c r="H24" s="20">
        <f t="shared" si="5"/>
        <v>0.11319444444444449</v>
      </c>
      <c r="I24" s="15" t="str">
        <f t="shared" si="1"/>
        <v/>
      </c>
      <c r="J24" s="15" t="str">
        <f t="shared" si="1"/>
        <v/>
      </c>
      <c r="K24" s="15" t="str">
        <f t="shared" si="1"/>
        <v/>
      </c>
      <c r="L24" s="15" t="str">
        <f t="shared" si="1"/>
        <v/>
      </c>
      <c r="M24" s="15" t="str">
        <f t="shared" si="1"/>
        <v/>
      </c>
      <c r="N24" s="15" t="str">
        <f t="shared" si="1"/>
        <v/>
      </c>
      <c r="O24" s="15">
        <f t="shared" si="1"/>
        <v>1</v>
      </c>
      <c r="P24" s="15">
        <f t="shared" si="1"/>
        <v>1</v>
      </c>
      <c r="Q24" s="15">
        <f t="shared" si="1"/>
        <v>1</v>
      </c>
      <c r="R24" s="15">
        <f t="shared" si="1"/>
        <v>1</v>
      </c>
      <c r="S24" s="15">
        <f t="shared" si="7"/>
        <v>1</v>
      </c>
      <c r="T24" s="15" t="str">
        <f t="shared" si="6"/>
        <v/>
      </c>
      <c r="U24" s="18" t="str">
        <f t="shared" si="6"/>
        <v/>
      </c>
      <c r="V24" s="15" t="str">
        <f t="shared" si="6"/>
        <v/>
      </c>
      <c r="W24" s="15" t="str">
        <f t="shared" si="6"/>
        <v/>
      </c>
      <c r="X24" s="15" t="str">
        <f t="shared" si="6"/>
        <v/>
      </c>
      <c r="Y24" s="15" t="str">
        <f t="shared" si="6"/>
        <v/>
      </c>
      <c r="Z24" s="15" t="str">
        <f t="shared" si="6"/>
        <v/>
      </c>
      <c r="AA24" s="15" t="str">
        <f t="shared" si="6"/>
        <v/>
      </c>
      <c r="AB24" s="15" t="str">
        <f t="shared" si="6"/>
        <v/>
      </c>
      <c r="AC24" s="15" t="str">
        <f t="shared" si="6"/>
        <v/>
      </c>
      <c r="AD24" s="15" t="str">
        <f t="shared" si="6"/>
        <v/>
      </c>
      <c r="AE24" s="15" t="str">
        <f t="shared" si="6"/>
        <v/>
      </c>
      <c r="AF24" s="15" t="str">
        <f t="shared" si="6"/>
        <v/>
      </c>
    </row>
    <row r="25" spans="2:32" ht="15" thickBot="1" x14ac:dyDescent="0.35">
      <c r="B25" s="13">
        <v>43010</v>
      </c>
      <c r="C25" s="14">
        <v>0.37916666666666665</v>
      </c>
      <c r="D25" s="13">
        <v>43010</v>
      </c>
      <c r="E25" s="14">
        <v>0.41666666666666669</v>
      </c>
      <c r="F25" s="10">
        <f t="shared" si="3"/>
        <v>0.375</v>
      </c>
      <c r="G25" s="11">
        <f t="shared" si="4"/>
        <v>0.41666666666666669</v>
      </c>
      <c r="H25" s="20">
        <f t="shared" si="5"/>
        <v>3.7500000000000033E-2</v>
      </c>
      <c r="I25" s="15" t="str">
        <f t="shared" si="1"/>
        <v/>
      </c>
      <c r="J25" s="15" t="str">
        <f t="shared" si="1"/>
        <v/>
      </c>
      <c r="K25" s="15" t="str">
        <f t="shared" si="1"/>
        <v/>
      </c>
      <c r="L25" s="15" t="str">
        <f t="shared" si="1"/>
        <v/>
      </c>
      <c r="M25" s="15" t="str">
        <f t="shared" si="1"/>
        <v/>
      </c>
      <c r="N25" s="15" t="str">
        <f t="shared" si="1"/>
        <v/>
      </c>
      <c r="O25" s="15" t="str">
        <f t="shared" si="1"/>
        <v/>
      </c>
      <c r="P25" s="15" t="str">
        <f t="shared" si="1"/>
        <v/>
      </c>
      <c r="Q25" s="15" t="str">
        <f t="shared" si="1"/>
        <v/>
      </c>
      <c r="R25" s="15">
        <f t="shared" si="1"/>
        <v>1</v>
      </c>
      <c r="S25" s="15">
        <f t="shared" si="7"/>
        <v>1</v>
      </c>
      <c r="T25" s="15" t="str">
        <f t="shared" si="6"/>
        <v/>
      </c>
      <c r="U25" s="18" t="str">
        <f t="shared" si="6"/>
        <v/>
      </c>
      <c r="V25" s="15" t="str">
        <f t="shared" si="6"/>
        <v/>
      </c>
      <c r="W25" s="15" t="str">
        <f t="shared" si="6"/>
        <v/>
      </c>
      <c r="X25" s="15" t="str">
        <f t="shared" si="6"/>
        <v/>
      </c>
      <c r="Y25" s="15" t="str">
        <f t="shared" si="6"/>
        <v/>
      </c>
      <c r="Z25" s="15" t="str">
        <f t="shared" si="6"/>
        <v/>
      </c>
      <c r="AA25" s="15" t="str">
        <f t="shared" si="6"/>
        <v/>
      </c>
      <c r="AB25" s="15" t="str">
        <f t="shared" si="6"/>
        <v/>
      </c>
      <c r="AC25" s="15" t="str">
        <f t="shared" si="6"/>
        <v/>
      </c>
      <c r="AD25" s="15" t="str">
        <f t="shared" si="6"/>
        <v/>
      </c>
      <c r="AE25" s="15" t="str">
        <f t="shared" si="6"/>
        <v/>
      </c>
      <c r="AF25" s="15" t="str">
        <f t="shared" si="6"/>
        <v/>
      </c>
    </row>
    <row r="26" spans="2:32" ht="15" thickBot="1" x14ac:dyDescent="0.35">
      <c r="B26" s="13">
        <v>43010</v>
      </c>
      <c r="C26" s="14">
        <v>0.39166666666666666</v>
      </c>
      <c r="D26" s="13">
        <v>43010</v>
      </c>
      <c r="E26" s="14">
        <v>0.4381944444444445</v>
      </c>
      <c r="F26" s="10">
        <f t="shared" si="3"/>
        <v>0.375</v>
      </c>
      <c r="G26" s="11">
        <f t="shared" si="4"/>
        <v>0.45833333333333331</v>
      </c>
      <c r="H26" s="20">
        <f t="shared" si="5"/>
        <v>4.6527777777777835E-2</v>
      </c>
      <c r="I26" s="15" t="str">
        <f t="shared" si="1"/>
        <v/>
      </c>
      <c r="J26" s="15" t="str">
        <f t="shared" si="1"/>
        <v/>
      </c>
      <c r="K26" s="15" t="str">
        <f t="shared" si="1"/>
        <v/>
      </c>
      <c r="L26" s="15" t="str">
        <f t="shared" si="1"/>
        <v/>
      </c>
      <c r="M26" s="15" t="str">
        <f t="shared" si="1"/>
        <v/>
      </c>
      <c r="N26" s="15" t="str">
        <f t="shared" si="1"/>
        <v/>
      </c>
      <c r="O26" s="15" t="str">
        <f t="shared" si="1"/>
        <v/>
      </c>
      <c r="P26" s="15" t="str">
        <f t="shared" si="1"/>
        <v/>
      </c>
      <c r="Q26" s="15" t="str">
        <f t="shared" si="1"/>
        <v/>
      </c>
      <c r="R26" s="15">
        <f t="shared" si="1"/>
        <v>1</v>
      </c>
      <c r="S26" s="15">
        <f t="shared" si="7"/>
        <v>1</v>
      </c>
      <c r="T26" s="15">
        <f t="shared" si="6"/>
        <v>1</v>
      </c>
      <c r="U26" s="18" t="str">
        <f t="shared" si="6"/>
        <v/>
      </c>
      <c r="V26" s="15" t="str">
        <f t="shared" si="6"/>
        <v/>
      </c>
      <c r="W26" s="15" t="str">
        <f t="shared" si="6"/>
        <v/>
      </c>
      <c r="X26" s="15" t="str">
        <f t="shared" si="6"/>
        <v/>
      </c>
      <c r="Y26" s="15" t="str">
        <f t="shared" si="6"/>
        <v/>
      </c>
      <c r="Z26" s="15" t="str">
        <f t="shared" si="6"/>
        <v/>
      </c>
      <c r="AA26" s="15" t="str">
        <f t="shared" si="6"/>
        <v/>
      </c>
      <c r="AB26" s="15" t="str">
        <f t="shared" si="6"/>
        <v/>
      </c>
      <c r="AC26" s="15" t="str">
        <f t="shared" si="6"/>
        <v/>
      </c>
      <c r="AD26" s="15" t="str">
        <f t="shared" si="6"/>
        <v/>
      </c>
      <c r="AE26" s="15" t="str">
        <f t="shared" si="6"/>
        <v/>
      </c>
      <c r="AF26" s="15" t="str">
        <f t="shared" si="6"/>
        <v/>
      </c>
    </row>
    <row r="27" spans="2:32" ht="15" thickBot="1" x14ac:dyDescent="0.35">
      <c r="B27" s="13">
        <v>43010</v>
      </c>
      <c r="C27" s="14">
        <v>0.45694444444444443</v>
      </c>
      <c r="D27" s="13">
        <v>43010</v>
      </c>
      <c r="E27" s="14">
        <v>0.61111111111111105</v>
      </c>
      <c r="F27" s="10">
        <f t="shared" si="3"/>
        <v>0.41666666666666669</v>
      </c>
      <c r="G27" s="11">
        <f t="shared" si="4"/>
        <v>0.625</v>
      </c>
      <c r="H27" s="20">
        <f t="shared" si="5"/>
        <v>0.15416666666666662</v>
      </c>
      <c r="I27" s="15" t="str">
        <f t="shared" si="1"/>
        <v/>
      </c>
      <c r="J27" s="15" t="str">
        <f t="shared" si="1"/>
        <v/>
      </c>
      <c r="K27" s="15" t="str">
        <f t="shared" si="1"/>
        <v/>
      </c>
      <c r="L27" s="15" t="str">
        <f t="shared" si="1"/>
        <v/>
      </c>
      <c r="M27" s="15" t="str">
        <f t="shared" si="1"/>
        <v/>
      </c>
      <c r="N27" s="15" t="str">
        <f t="shared" si="1"/>
        <v/>
      </c>
      <c r="O27" s="15" t="str">
        <f t="shared" si="1"/>
        <v/>
      </c>
      <c r="P27" s="15" t="str">
        <f t="shared" si="1"/>
        <v/>
      </c>
      <c r="Q27" s="15" t="str">
        <f t="shared" si="1"/>
        <v/>
      </c>
      <c r="R27" s="15" t="str">
        <f t="shared" si="1"/>
        <v/>
      </c>
      <c r="S27" s="15">
        <f t="shared" si="7"/>
        <v>1</v>
      </c>
      <c r="T27" s="15">
        <f t="shared" si="6"/>
        <v>1</v>
      </c>
      <c r="U27" s="18">
        <f t="shared" si="6"/>
        <v>1</v>
      </c>
      <c r="V27" s="15">
        <f t="shared" si="6"/>
        <v>1</v>
      </c>
      <c r="W27" s="15">
        <f t="shared" si="6"/>
        <v>1</v>
      </c>
      <c r="X27" s="15">
        <f t="shared" si="6"/>
        <v>1</v>
      </c>
      <c r="Y27" s="15" t="str">
        <f t="shared" si="6"/>
        <v/>
      </c>
      <c r="Z27" s="15" t="str">
        <f t="shared" si="6"/>
        <v/>
      </c>
      <c r="AA27" s="15" t="str">
        <f t="shared" si="6"/>
        <v/>
      </c>
      <c r="AB27" s="15" t="str">
        <f t="shared" si="6"/>
        <v/>
      </c>
      <c r="AC27" s="15" t="str">
        <f t="shared" si="6"/>
        <v/>
      </c>
      <c r="AD27" s="15" t="str">
        <f t="shared" si="6"/>
        <v/>
      </c>
      <c r="AE27" s="15" t="str">
        <f t="shared" si="6"/>
        <v/>
      </c>
      <c r="AF27" s="15" t="str">
        <f t="shared" si="6"/>
        <v/>
      </c>
    </row>
    <row r="28" spans="2:32" ht="15" thickBot="1" x14ac:dyDescent="0.35">
      <c r="B28" s="13">
        <v>43010</v>
      </c>
      <c r="C28" s="14">
        <v>0.48680555555555555</v>
      </c>
      <c r="D28" s="13">
        <v>43010</v>
      </c>
      <c r="E28" s="14">
        <v>0.50347222222222221</v>
      </c>
      <c r="F28" s="10">
        <f t="shared" si="3"/>
        <v>0.45833333333333331</v>
      </c>
      <c r="G28" s="11">
        <f t="shared" si="4"/>
        <v>0.54166666666666663</v>
      </c>
      <c r="H28" s="20">
        <f t="shared" si="5"/>
        <v>1.6666666666666663E-2</v>
      </c>
      <c r="I28" s="15" t="str">
        <f t="shared" si="1"/>
        <v/>
      </c>
      <c r="J28" s="15" t="str">
        <f t="shared" si="1"/>
        <v/>
      </c>
      <c r="K28" s="15" t="str">
        <f t="shared" si="1"/>
        <v/>
      </c>
      <c r="L28" s="15" t="str">
        <f t="shared" si="1"/>
        <v/>
      </c>
      <c r="M28" s="15" t="str">
        <f t="shared" si="1"/>
        <v/>
      </c>
      <c r="N28" s="15" t="str">
        <f t="shared" ref="I28:R42" si="8">IF(AND((INT($F28*25)&lt;=N$2),($G28*25&gt;=N$2)),1,"")</f>
        <v/>
      </c>
      <c r="O28" s="15" t="str">
        <f t="shared" si="8"/>
        <v/>
      </c>
      <c r="P28" s="15" t="str">
        <f t="shared" si="8"/>
        <v/>
      </c>
      <c r="Q28" s="15" t="str">
        <f t="shared" si="8"/>
        <v/>
      </c>
      <c r="R28" s="15" t="str">
        <f t="shared" si="8"/>
        <v/>
      </c>
      <c r="S28" s="15" t="str">
        <f t="shared" si="7"/>
        <v/>
      </c>
      <c r="T28" s="15">
        <f t="shared" si="6"/>
        <v>1</v>
      </c>
      <c r="U28" s="18">
        <f t="shared" si="6"/>
        <v>1</v>
      </c>
      <c r="V28" s="15">
        <f t="shared" si="6"/>
        <v>1</v>
      </c>
      <c r="W28" s="15" t="str">
        <f t="shared" si="6"/>
        <v/>
      </c>
      <c r="X28" s="15" t="str">
        <f t="shared" si="6"/>
        <v/>
      </c>
      <c r="Y28" s="15" t="str">
        <f t="shared" si="6"/>
        <v/>
      </c>
      <c r="Z28" s="15" t="str">
        <f t="shared" si="6"/>
        <v/>
      </c>
      <c r="AA28" s="15" t="str">
        <f t="shared" si="6"/>
        <v/>
      </c>
      <c r="AB28" s="15" t="str">
        <f t="shared" si="6"/>
        <v/>
      </c>
      <c r="AC28" s="15" t="str">
        <f t="shared" si="6"/>
        <v/>
      </c>
      <c r="AD28" s="15" t="str">
        <f t="shared" si="6"/>
        <v/>
      </c>
      <c r="AE28" s="15" t="str">
        <f t="shared" si="6"/>
        <v/>
      </c>
      <c r="AF28" s="15" t="str">
        <f t="shared" si="6"/>
        <v/>
      </c>
    </row>
    <row r="29" spans="2:32" ht="15" thickBot="1" x14ac:dyDescent="0.35">
      <c r="B29" s="13">
        <v>43010</v>
      </c>
      <c r="C29" s="14">
        <v>0.5444444444444444</v>
      </c>
      <c r="D29" s="13">
        <v>43010</v>
      </c>
      <c r="E29" s="14">
        <v>0.57986111111111105</v>
      </c>
      <c r="F29" s="10">
        <f t="shared" si="3"/>
        <v>0.54166666666666663</v>
      </c>
      <c r="G29" s="11">
        <f t="shared" si="4"/>
        <v>0.58333333333333337</v>
      </c>
      <c r="H29" s="20">
        <f t="shared" si="5"/>
        <v>3.5416666666666652E-2</v>
      </c>
      <c r="I29" s="15" t="str">
        <f t="shared" si="8"/>
        <v/>
      </c>
      <c r="J29" s="15" t="str">
        <f t="shared" si="8"/>
        <v/>
      </c>
      <c r="K29" s="15" t="str">
        <f t="shared" si="8"/>
        <v/>
      </c>
      <c r="L29" s="15" t="str">
        <f t="shared" si="8"/>
        <v/>
      </c>
      <c r="M29" s="15" t="str">
        <f t="shared" si="8"/>
        <v/>
      </c>
      <c r="N29" s="15" t="str">
        <f t="shared" si="8"/>
        <v/>
      </c>
      <c r="O29" s="15" t="str">
        <f t="shared" si="8"/>
        <v/>
      </c>
      <c r="P29" s="15" t="str">
        <f t="shared" si="8"/>
        <v/>
      </c>
      <c r="Q29" s="15" t="str">
        <f t="shared" si="8"/>
        <v/>
      </c>
      <c r="R29" s="15" t="str">
        <f t="shared" si="8"/>
        <v/>
      </c>
      <c r="S29" s="15" t="str">
        <f t="shared" si="7"/>
        <v/>
      </c>
      <c r="T29" s="15" t="str">
        <f t="shared" si="6"/>
        <v/>
      </c>
      <c r="U29" s="18" t="str">
        <f t="shared" si="6"/>
        <v/>
      </c>
      <c r="V29" s="15">
        <f t="shared" si="6"/>
        <v>1</v>
      </c>
      <c r="W29" s="15">
        <f t="shared" si="6"/>
        <v>1</v>
      </c>
      <c r="X29" s="15" t="str">
        <f t="shared" si="6"/>
        <v/>
      </c>
      <c r="Y29" s="15" t="str">
        <f t="shared" si="6"/>
        <v/>
      </c>
      <c r="Z29" s="15" t="str">
        <f t="shared" si="6"/>
        <v/>
      </c>
      <c r="AA29" s="15" t="str">
        <f t="shared" si="6"/>
        <v/>
      </c>
      <c r="AB29" s="15" t="str">
        <f t="shared" si="6"/>
        <v/>
      </c>
      <c r="AC29" s="15" t="str">
        <f t="shared" si="6"/>
        <v/>
      </c>
      <c r="AD29" s="15" t="str">
        <f t="shared" si="6"/>
        <v/>
      </c>
      <c r="AE29" s="15" t="str">
        <f t="shared" si="6"/>
        <v/>
      </c>
      <c r="AF29" s="15" t="str">
        <f t="shared" si="6"/>
        <v/>
      </c>
    </row>
    <row r="30" spans="2:32" ht="15" thickBot="1" x14ac:dyDescent="0.35">
      <c r="B30" s="13">
        <v>43010</v>
      </c>
      <c r="C30" s="14">
        <v>0.54861111111111105</v>
      </c>
      <c r="D30" s="13">
        <v>43010</v>
      </c>
      <c r="E30" s="14">
        <v>0.63194444444444442</v>
      </c>
      <c r="F30" s="10">
        <f t="shared" si="3"/>
        <v>0.54166666666666663</v>
      </c>
      <c r="G30" s="11">
        <f t="shared" si="4"/>
        <v>0.66666666666666663</v>
      </c>
      <c r="H30" s="20">
        <f t="shared" si="5"/>
        <v>8.333333333333337E-2</v>
      </c>
      <c r="I30" s="15" t="str">
        <f t="shared" si="8"/>
        <v/>
      </c>
      <c r="J30" s="15" t="str">
        <f t="shared" si="8"/>
        <v/>
      </c>
      <c r="K30" s="15" t="str">
        <f t="shared" si="8"/>
        <v/>
      </c>
      <c r="L30" s="15" t="str">
        <f t="shared" si="8"/>
        <v/>
      </c>
      <c r="M30" s="15" t="str">
        <f t="shared" si="8"/>
        <v/>
      </c>
      <c r="N30" s="15" t="str">
        <f t="shared" si="8"/>
        <v/>
      </c>
      <c r="O30" s="15" t="str">
        <f t="shared" si="8"/>
        <v/>
      </c>
      <c r="P30" s="15" t="str">
        <f t="shared" si="8"/>
        <v/>
      </c>
      <c r="Q30" s="15" t="str">
        <f t="shared" si="8"/>
        <v/>
      </c>
      <c r="R30" s="15" t="str">
        <f t="shared" si="8"/>
        <v/>
      </c>
      <c r="S30" s="15" t="str">
        <f t="shared" si="7"/>
        <v/>
      </c>
      <c r="T30" s="15" t="str">
        <f t="shared" si="6"/>
        <v/>
      </c>
      <c r="U30" s="18" t="str">
        <f t="shared" si="6"/>
        <v/>
      </c>
      <c r="V30" s="15">
        <f t="shared" si="6"/>
        <v>1</v>
      </c>
      <c r="W30" s="15">
        <f t="shared" si="6"/>
        <v>1</v>
      </c>
      <c r="X30" s="15">
        <f t="shared" si="6"/>
        <v>1</v>
      </c>
      <c r="Y30" s="15">
        <f t="shared" si="6"/>
        <v>1</v>
      </c>
      <c r="Z30" s="15" t="str">
        <f t="shared" si="6"/>
        <v/>
      </c>
      <c r="AA30" s="15" t="str">
        <f t="shared" si="6"/>
        <v/>
      </c>
      <c r="AB30" s="15" t="str">
        <f t="shared" si="6"/>
        <v/>
      </c>
      <c r="AC30" s="15" t="str">
        <f t="shared" si="6"/>
        <v/>
      </c>
      <c r="AD30" s="15" t="str">
        <f t="shared" si="6"/>
        <v/>
      </c>
      <c r="AE30" s="15" t="str">
        <f t="shared" si="6"/>
        <v/>
      </c>
      <c r="AF30" s="15" t="str">
        <f t="shared" si="6"/>
        <v/>
      </c>
    </row>
    <row r="31" spans="2:32" ht="15" thickBot="1" x14ac:dyDescent="0.35">
      <c r="B31" s="13">
        <v>43010</v>
      </c>
      <c r="C31" s="14">
        <v>0.73125000000000007</v>
      </c>
      <c r="D31" s="13">
        <v>43010</v>
      </c>
      <c r="E31" s="14">
        <v>0.77777777777777779</v>
      </c>
      <c r="F31" s="10">
        <f t="shared" si="3"/>
        <v>0.70833333333333337</v>
      </c>
      <c r="G31" s="11">
        <f t="shared" si="4"/>
        <v>0.79166666666666663</v>
      </c>
      <c r="H31" s="20">
        <f t="shared" si="5"/>
        <v>4.6527777777777724E-2</v>
      </c>
      <c r="I31" s="15" t="str">
        <f t="shared" si="8"/>
        <v/>
      </c>
      <c r="J31" s="15" t="str">
        <f t="shared" si="8"/>
        <v/>
      </c>
      <c r="K31" s="15" t="str">
        <f t="shared" si="8"/>
        <v/>
      </c>
      <c r="L31" s="15" t="str">
        <f t="shared" si="8"/>
        <v/>
      </c>
      <c r="M31" s="15" t="str">
        <f t="shared" si="8"/>
        <v/>
      </c>
      <c r="N31" s="15" t="str">
        <f t="shared" si="8"/>
        <v/>
      </c>
      <c r="O31" s="15" t="str">
        <f t="shared" si="8"/>
        <v/>
      </c>
      <c r="P31" s="15" t="str">
        <f t="shared" si="8"/>
        <v/>
      </c>
      <c r="Q31" s="15" t="str">
        <f t="shared" si="8"/>
        <v/>
      </c>
      <c r="R31" s="15" t="str">
        <f t="shared" si="8"/>
        <v/>
      </c>
      <c r="S31" s="15" t="str">
        <f t="shared" si="7"/>
        <v/>
      </c>
      <c r="T31" s="15" t="str">
        <f t="shared" si="6"/>
        <v/>
      </c>
      <c r="U31" s="18" t="str">
        <f t="shared" si="6"/>
        <v/>
      </c>
      <c r="V31" s="15" t="str">
        <f t="shared" si="6"/>
        <v/>
      </c>
      <c r="W31" s="15" t="str">
        <f t="shared" si="6"/>
        <v/>
      </c>
      <c r="X31" s="15" t="str">
        <f t="shared" si="6"/>
        <v/>
      </c>
      <c r="Y31" s="15" t="str">
        <f t="shared" si="6"/>
        <v/>
      </c>
      <c r="Z31" s="15">
        <f t="shared" si="6"/>
        <v>1</v>
      </c>
      <c r="AA31" s="15">
        <f t="shared" si="6"/>
        <v>1</v>
      </c>
      <c r="AB31" s="15">
        <f t="shared" si="6"/>
        <v>1</v>
      </c>
      <c r="AC31" s="15" t="str">
        <f t="shared" si="6"/>
        <v/>
      </c>
      <c r="AD31" s="15" t="str">
        <f t="shared" si="6"/>
        <v/>
      </c>
      <c r="AE31" s="15" t="str">
        <f t="shared" si="6"/>
        <v/>
      </c>
      <c r="AF31" s="15" t="str">
        <f t="shared" si="6"/>
        <v/>
      </c>
    </row>
    <row r="32" spans="2:32" ht="15" thickBot="1" x14ac:dyDescent="0.35">
      <c r="B32" s="13">
        <v>43010</v>
      </c>
      <c r="C32" s="14">
        <v>0.75069444444444444</v>
      </c>
      <c r="D32" s="13">
        <v>43010</v>
      </c>
      <c r="E32" s="14">
        <v>0.80902777777777779</v>
      </c>
      <c r="F32" s="10">
        <f t="shared" si="3"/>
        <v>0.75</v>
      </c>
      <c r="G32" s="11">
        <f t="shared" si="4"/>
        <v>0.83333333333333337</v>
      </c>
      <c r="H32" s="20">
        <f t="shared" si="5"/>
        <v>5.8333333333333348E-2</v>
      </c>
      <c r="I32" s="15" t="str">
        <f t="shared" si="8"/>
        <v/>
      </c>
      <c r="J32" s="15" t="str">
        <f t="shared" si="8"/>
        <v/>
      </c>
      <c r="K32" s="15" t="str">
        <f t="shared" si="8"/>
        <v/>
      </c>
      <c r="L32" s="15" t="str">
        <f t="shared" si="8"/>
        <v/>
      </c>
      <c r="M32" s="15" t="str">
        <f t="shared" si="8"/>
        <v/>
      </c>
      <c r="N32" s="15" t="str">
        <f t="shared" si="8"/>
        <v/>
      </c>
      <c r="O32" s="15" t="str">
        <f t="shared" si="8"/>
        <v/>
      </c>
      <c r="P32" s="15" t="str">
        <f t="shared" si="8"/>
        <v/>
      </c>
      <c r="Q32" s="15" t="str">
        <f t="shared" si="8"/>
        <v/>
      </c>
      <c r="R32" s="15" t="str">
        <f t="shared" si="8"/>
        <v/>
      </c>
      <c r="S32" s="15" t="str">
        <f t="shared" si="7"/>
        <v/>
      </c>
      <c r="T32" s="15" t="str">
        <f t="shared" si="6"/>
        <v/>
      </c>
      <c r="U32" s="18" t="str">
        <f t="shared" si="6"/>
        <v/>
      </c>
      <c r="V32" s="15" t="str">
        <f t="shared" si="6"/>
        <v/>
      </c>
      <c r="W32" s="15" t="str">
        <f t="shared" si="6"/>
        <v/>
      </c>
      <c r="X32" s="15" t="str">
        <f t="shared" si="6"/>
        <v/>
      </c>
      <c r="Y32" s="15" t="str">
        <f t="shared" si="6"/>
        <v/>
      </c>
      <c r="Z32" s="15" t="str">
        <f t="shared" si="6"/>
        <v/>
      </c>
      <c r="AA32" s="15">
        <f t="shared" si="6"/>
        <v>1</v>
      </c>
      <c r="AB32" s="15">
        <f t="shared" si="6"/>
        <v>1</v>
      </c>
      <c r="AC32" s="15">
        <f t="shared" si="6"/>
        <v>1</v>
      </c>
      <c r="AD32" s="15" t="str">
        <f t="shared" si="6"/>
        <v/>
      </c>
      <c r="AE32" s="15" t="str">
        <f t="shared" si="6"/>
        <v/>
      </c>
      <c r="AF32" s="15" t="str">
        <f t="shared" si="6"/>
        <v/>
      </c>
    </row>
    <row r="33" spans="2:32" ht="15" thickBot="1" x14ac:dyDescent="0.35">
      <c r="B33" s="13">
        <v>43010</v>
      </c>
      <c r="C33" s="14">
        <v>0.75277777777777777</v>
      </c>
      <c r="D33" s="13">
        <v>43010</v>
      </c>
      <c r="E33" s="14">
        <v>0.77083333333333337</v>
      </c>
      <c r="F33" s="10">
        <f t="shared" si="3"/>
        <v>0.75</v>
      </c>
      <c r="G33" s="11">
        <f t="shared" si="4"/>
        <v>0.79166666666666663</v>
      </c>
      <c r="H33" s="20">
        <f t="shared" si="5"/>
        <v>1.8055555555555602E-2</v>
      </c>
      <c r="I33" s="15" t="str">
        <f t="shared" si="8"/>
        <v/>
      </c>
      <c r="J33" s="15" t="str">
        <f t="shared" si="8"/>
        <v/>
      </c>
      <c r="K33" s="15" t="str">
        <f t="shared" si="8"/>
        <v/>
      </c>
      <c r="L33" s="15" t="str">
        <f t="shared" si="8"/>
        <v/>
      </c>
      <c r="M33" s="15" t="str">
        <f t="shared" si="8"/>
        <v/>
      </c>
      <c r="N33" s="15" t="str">
        <f t="shared" si="8"/>
        <v/>
      </c>
      <c r="O33" s="15" t="str">
        <f t="shared" si="8"/>
        <v/>
      </c>
      <c r="P33" s="15" t="str">
        <f t="shared" si="8"/>
        <v/>
      </c>
      <c r="Q33" s="15" t="str">
        <f t="shared" si="8"/>
        <v/>
      </c>
      <c r="R33" s="15" t="str">
        <f t="shared" si="8"/>
        <v/>
      </c>
      <c r="S33" s="15" t="str">
        <f t="shared" si="7"/>
        <v/>
      </c>
      <c r="T33" s="15" t="str">
        <f t="shared" si="6"/>
        <v/>
      </c>
      <c r="U33" s="18" t="str">
        <f t="shared" si="6"/>
        <v/>
      </c>
      <c r="V33" s="15" t="str">
        <f t="shared" si="6"/>
        <v/>
      </c>
      <c r="W33" s="15" t="str">
        <f t="shared" si="6"/>
        <v/>
      </c>
      <c r="X33" s="15" t="str">
        <f t="shared" si="6"/>
        <v/>
      </c>
      <c r="Y33" s="15" t="str">
        <f t="shared" si="6"/>
        <v/>
      </c>
      <c r="Z33" s="15" t="str">
        <f t="shared" si="6"/>
        <v/>
      </c>
      <c r="AA33" s="15">
        <f t="shared" si="6"/>
        <v>1</v>
      </c>
      <c r="AB33" s="15">
        <f t="shared" si="6"/>
        <v>1</v>
      </c>
      <c r="AC33" s="15" t="str">
        <f t="shared" si="6"/>
        <v/>
      </c>
      <c r="AD33" s="15" t="str">
        <f t="shared" si="6"/>
        <v/>
      </c>
      <c r="AE33" s="15" t="str">
        <f t="shared" si="6"/>
        <v/>
      </c>
      <c r="AF33" s="15" t="str">
        <f t="shared" si="6"/>
        <v/>
      </c>
    </row>
    <row r="34" spans="2:32" ht="15" thickBot="1" x14ac:dyDescent="0.35">
      <c r="B34" s="13">
        <v>43010</v>
      </c>
      <c r="C34" s="14">
        <v>0.76111111111111107</v>
      </c>
      <c r="D34" s="13">
        <v>43010</v>
      </c>
      <c r="E34" s="14">
        <v>0.81388888888888899</v>
      </c>
      <c r="F34" s="10">
        <f t="shared" si="3"/>
        <v>0.75</v>
      </c>
      <c r="G34" s="11">
        <f t="shared" si="4"/>
        <v>0.83333333333333337</v>
      </c>
      <c r="H34" s="20">
        <f t="shared" si="5"/>
        <v>5.2777777777777923E-2</v>
      </c>
      <c r="I34" s="15" t="str">
        <f t="shared" si="8"/>
        <v/>
      </c>
      <c r="J34" s="15" t="str">
        <f t="shared" si="8"/>
        <v/>
      </c>
      <c r="K34" s="15" t="str">
        <f t="shared" si="8"/>
        <v/>
      </c>
      <c r="L34" s="15" t="str">
        <f t="shared" si="8"/>
        <v/>
      </c>
      <c r="M34" s="15" t="str">
        <f t="shared" si="8"/>
        <v/>
      </c>
      <c r="N34" s="15" t="str">
        <f t="shared" si="8"/>
        <v/>
      </c>
      <c r="O34" s="15" t="str">
        <f t="shared" si="8"/>
        <v/>
      </c>
      <c r="P34" s="15" t="str">
        <f t="shared" si="8"/>
        <v/>
      </c>
      <c r="Q34" s="15" t="str">
        <f t="shared" si="8"/>
        <v/>
      </c>
      <c r="R34" s="15" t="str">
        <f t="shared" si="8"/>
        <v/>
      </c>
      <c r="S34" s="15" t="str">
        <f t="shared" si="7"/>
        <v/>
      </c>
      <c r="T34" s="15" t="str">
        <f t="shared" si="6"/>
        <v/>
      </c>
      <c r="U34" s="18" t="str">
        <f t="shared" si="6"/>
        <v/>
      </c>
      <c r="V34" s="15" t="str">
        <f t="shared" si="6"/>
        <v/>
      </c>
      <c r="W34" s="15" t="str">
        <f t="shared" si="6"/>
        <v/>
      </c>
      <c r="X34" s="15" t="str">
        <f t="shared" si="6"/>
        <v/>
      </c>
      <c r="Y34" s="15" t="str">
        <f t="shared" si="6"/>
        <v/>
      </c>
      <c r="Z34" s="15" t="str">
        <f t="shared" si="6"/>
        <v/>
      </c>
      <c r="AA34" s="15">
        <f t="shared" si="6"/>
        <v>1</v>
      </c>
      <c r="AB34" s="15">
        <f t="shared" si="6"/>
        <v>1</v>
      </c>
      <c r="AC34" s="15">
        <f t="shared" si="6"/>
        <v>1</v>
      </c>
      <c r="AD34" s="15" t="str">
        <f t="shared" si="6"/>
        <v/>
      </c>
      <c r="AE34" s="15" t="str">
        <f t="shared" si="6"/>
        <v/>
      </c>
      <c r="AF34" s="15" t="str">
        <f t="shared" si="6"/>
        <v/>
      </c>
    </row>
    <row r="35" spans="2:32" ht="15" thickBot="1" x14ac:dyDescent="0.35">
      <c r="B35" s="13">
        <v>43010</v>
      </c>
      <c r="C35" s="14">
        <v>0.93402777777777779</v>
      </c>
      <c r="D35" s="13">
        <v>43011</v>
      </c>
      <c r="E35" s="14">
        <v>1.7361111111111112E-2</v>
      </c>
      <c r="F35" s="10">
        <f t="shared" si="3"/>
        <v>0.91666666666666663</v>
      </c>
      <c r="G35" s="11">
        <f t="shared" si="4"/>
        <v>4.1666666666666664E-2</v>
      </c>
      <c r="H35" s="20">
        <f t="shared" si="5"/>
        <v>23.083333333333332</v>
      </c>
      <c r="I35" s="15" t="str">
        <f t="shared" si="8"/>
        <v/>
      </c>
      <c r="J35" s="15" t="str">
        <f t="shared" si="8"/>
        <v/>
      </c>
      <c r="K35" s="15" t="str">
        <f t="shared" si="8"/>
        <v/>
      </c>
      <c r="L35" s="15" t="str">
        <f t="shared" si="8"/>
        <v/>
      </c>
      <c r="M35" s="15" t="str">
        <f t="shared" si="8"/>
        <v/>
      </c>
      <c r="N35" s="15" t="str">
        <f t="shared" si="8"/>
        <v/>
      </c>
      <c r="O35" s="15" t="str">
        <f t="shared" si="8"/>
        <v/>
      </c>
      <c r="P35" s="15" t="str">
        <f t="shared" si="8"/>
        <v/>
      </c>
      <c r="Q35" s="15" t="str">
        <f t="shared" si="8"/>
        <v/>
      </c>
      <c r="R35" s="15" t="str">
        <f t="shared" si="8"/>
        <v/>
      </c>
      <c r="S35" s="15" t="str">
        <f t="shared" si="7"/>
        <v/>
      </c>
      <c r="T35" s="15" t="str">
        <f t="shared" si="6"/>
        <v/>
      </c>
      <c r="U35" s="18" t="str">
        <f t="shared" si="6"/>
        <v/>
      </c>
      <c r="V35" s="15" t="str">
        <f t="shared" si="6"/>
        <v/>
      </c>
      <c r="W35" s="15" t="str">
        <f t="shared" si="6"/>
        <v/>
      </c>
      <c r="X35" s="15" t="str">
        <f t="shared" si="6"/>
        <v/>
      </c>
      <c r="Y35" s="15" t="str">
        <f t="shared" si="6"/>
        <v/>
      </c>
      <c r="Z35" s="15" t="str">
        <f t="shared" si="6"/>
        <v/>
      </c>
      <c r="AA35" s="15" t="str">
        <f t="shared" si="6"/>
        <v/>
      </c>
      <c r="AB35" s="15" t="str">
        <f t="shared" si="6"/>
        <v/>
      </c>
      <c r="AC35" s="15" t="str">
        <f t="shared" si="6"/>
        <v/>
      </c>
      <c r="AD35" s="15" t="str">
        <f t="shared" si="6"/>
        <v/>
      </c>
      <c r="AE35" s="15" t="str">
        <f t="shared" si="6"/>
        <v/>
      </c>
      <c r="AF35" s="15" t="str">
        <f t="shared" si="6"/>
        <v/>
      </c>
    </row>
    <row r="36" spans="2:32" ht="15" thickBot="1" x14ac:dyDescent="0.35">
      <c r="B36" s="13">
        <v>43011</v>
      </c>
      <c r="C36" s="14">
        <v>3.9583333333333331E-2</v>
      </c>
      <c r="D36" s="13">
        <v>43011</v>
      </c>
      <c r="E36" s="14">
        <v>5.2083333333333336E-2</v>
      </c>
      <c r="F36" s="10">
        <f t="shared" si="3"/>
        <v>0</v>
      </c>
      <c r="G36" s="11">
        <f t="shared" si="4"/>
        <v>8.3333333333333329E-2</v>
      </c>
      <c r="H36" s="20">
        <f t="shared" si="5"/>
        <v>1.2500000000000004E-2</v>
      </c>
      <c r="I36" s="15">
        <f t="shared" si="8"/>
        <v>1</v>
      </c>
      <c r="J36" s="15">
        <f t="shared" si="8"/>
        <v>1</v>
      </c>
      <c r="K36" s="15">
        <f t="shared" si="8"/>
        <v>1</v>
      </c>
      <c r="L36" s="15" t="str">
        <f t="shared" si="8"/>
        <v/>
      </c>
      <c r="M36" s="15" t="str">
        <f t="shared" si="8"/>
        <v/>
      </c>
      <c r="N36" s="15" t="str">
        <f t="shared" si="8"/>
        <v/>
      </c>
      <c r="O36" s="15" t="str">
        <f t="shared" si="8"/>
        <v/>
      </c>
      <c r="P36" s="15" t="str">
        <f t="shared" si="8"/>
        <v/>
      </c>
      <c r="Q36" s="15" t="str">
        <f t="shared" si="8"/>
        <v/>
      </c>
      <c r="R36" s="15" t="str">
        <f t="shared" si="8"/>
        <v/>
      </c>
      <c r="S36" s="15" t="str">
        <f t="shared" si="7"/>
        <v/>
      </c>
      <c r="T36" s="15" t="str">
        <f t="shared" si="6"/>
        <v/>
      </c>
      <c r="U36" s="18" t="str">
        <f t="shared" si="6"/>
        <v/>
      </c>
      <c r="V36" s="15" t="str">
        <f t="shared" si="6"/>
        <v/>
      </c>
      <c r="W36" s="15" t="str">
        <f t="shared" si="6"/>
        <v/>
      </c>
      <c r="X36" s="15" t="str">
        <f t="shared" si="6"/>
        <v/>
      </c>
      <c r="Y36" s="15" t="str">
        <f t="shared" si="6"/>
        <v/>
      </c>
      <c r="Z36" s="15" t="str">
        <f t="shared" si="6"/>
        <v/>
      </c>
      <c r="AA36" s="15" t="str">
        <f t="shared" si="6"/>
        <v/>
      </c>
      <c r="AB36" s="15" t="str">
        <f t="shared" si="6"/>
        <v/>
      </c>
      <c r="AC36" s="15" t="str">
        <f t="shared" si="6"/>
        <v/>
      </c>
      <c r="AD36" s="15" t="str">
        <f t="shared" si="6"/>
        <v/>
      </c>
      <c r="AE36" s="15" t="str">
        <f t="shared" si="6"/>
        <v/>
      </c>
      <c r="AF36" s="15" t="str">
        <f t="shared" si="6"/>
        <v/>
      </c>
    </row>
    <row r="37" spans="2:32" ht="15" thickBot="1" x14ac:dyDescent="0.35">
      <c r="B37" s="13">
        <v>43011</v>
      </c>
      <c r="C37" s="14">
        <v>0.14861111111111111</v>
      </c>
      <c r="D37" s="13">
        <v>43011</v>
      </c>
      <c r="E37" s="14">
        <v>0.4375</v>
      </c>
      <c r="F37" s="10">
        <f t="shared" si="3"/>
        <v>0.125</v>
      </c>
      <c r="G37" s="11">
        <f t="shared" si="4"/>
        <v>0.45833333333333331</v>
      </c>
      <c r="H37" s="20">
        <f t="shared" si="5"/>
        <v>0.28888888888888886</v>
      </c>
      <c r="I37" s="15" t="str">
        <f t="shared" si="8"/>
        <v/>
      </c>
      <c r="J37" s="15" t="str">
        <f t="shared" si="8"/>
        <v/>
      </c>
      <c r="K37" s="15" t="str">
        <f t="shared" si="8"/>
        <v/>
      </c>
      <c r="L37" s="15">
        <f t="shared" si="8"/>
        <v>1</v>
      </c>
      <c r="M37" s="15">
        <f t="shared" si="8"/>
        <v>1</v>
      </c>
      <c r="N37" s="15">
        <f t="shared" si="8"/>
        <v>1</v>
      </c>
      <c r="O37" s="15">
        <f t="shared" si="8"/>
        <v>1</v>
      </c>
      <c r="P37" s="15">
        <f t="shared" si="8"/>
        <v>1</v>
      </c>
      <c r="Q37" s="15">
        <f t="shared" si="8"/>
        <v>1</v>
      </c>
      <c r="R37" s="15">
        <f t="shared" si="8"/>
        <v>1</v>
      </c>
      <c r="S37" s="15">
        <f t="shared" si="7"/>
        <v>1</v>
      </c>
      <c r="T37" s="15">
        <f t="shared" si="6"/>
        <v>1</v>
      </c>
      <c r="U37" s="18" t="str">
        <f t="shared" si="6"/>
        <v/>
      </c>
      <c r="V37" s="15" t="str">
        <f t="shared" si="6"/>
        <v/>
      </c>
      <c r="W37" s="15" t="str">
        <f t="shared" si="6"/>
        <v/>
      </c>
      <c r="X37" s="15" t="str">
        <f t="shared" si="6"/>
        <v/>
      </c>
      <c r="Y37" s="15" t="str">
        <f t="shared" si="6"/>
        <v/>
      </c>
      <c r="Z37" s="15" t="str">
        <f t="shared" si="6"/>
        <v/>
      </c>
      <c r="AA37" s="15" t="str">
        <f t="shared" si="6"/>
        <v/>
      </c>
      <c r="AB37" s="15" t="str">
        <f t="shared" si="6"/>
        <v/>
      </c>
      <c r="AC37" s="15" t="str">
        <f t="shared" si="6"/>
        <v/>
      </c>
      <c r="AD37" s="15" t="str">
        <f t="shared" si="6"/>
        <v/>
      </c>
      <c r="AE37" s="15" t="str">
        <f t="shared" si="6"/>
        <v/>
      </c>
      <c r="AF37" s="15" t="str">
        <f t="shared" si="6"/>
        <v/>
      </c>
    </row>
    <row r="38" spans="2:32" ht="15" thickBot="1" x14ac:dyDescent="0.35">
      <c r="B38" s="13">
        <v>43011</v>
      </c>
      <c r="C38" s="14">
        <v>0.33819444444444446</v>
      </c>
      <c r="D38" s="13">
        <v>43011</v>
      </c>
      <c r="E38" s="14">
        <v>0.53402777777777777</v>
      </c>
      <c r="F38" s="10">
        <f t="shared" si="3"/>
        <v>0.33333333333333331</v>
      </c>
      <c r="G38" s="11">
        <f t="shared" si="4"/>
        <v>0.54166666666666663</v>
      </c>
      <c r="H38" s="20">
        <f t="shared" si="5"/>
        <v>0.1958333333333333</v>
      </c>
      <c r="I38" s="15" t="str">
        <f t="shared" si="8"/>
        <v/>
      </c>
      <c r="J38" s="15" t="str">
        <f t="shared" si="8"/>
        <v/>
      </c>
      <c r="K38" s="15" t="str">
        <f t="shared" si="8"/>
        <v/>
      </c>
      <c r="L38" s="15" t="str">
        <f t="shared" si="8"/>
        <v/>
      </c>
      <c r="M38" s="15" t="str">
        <f t="shared" si="8"/>
        <v/>
      </c>
      <c r="N38" s="15" t="str">
        <f t="shared" si="8"/>
        <v/>
      </c>
      <c r="O38" s="15" t="str">
        <f t="shared" si="8"/>
        <v/>
      </c>
      <c r="P38" s="15" t="str">
        <f t="shared" si="8"/>
        <v/>
      </c>
      <c r="Q38" s="15">
        <f t="shared" si="8"/>
        <v>1</v>
      </c>
      <c r="R38" s="15">
        <f t="shared" si="8"/>
        <v>1</v>
      </c>
      <c r="S38" s="15">
        <f t="shared" si="7"/>
        <v>1</v>
      </c>
      <c r="T38" s="15">
        <f t="shared" si="6"/>
        <v>1</v>
      </c>
      <c r="U38" s="18">
        <f t="shared" si="6"/>
        <v>1</v>
      </c>
      <c r="V38" s="15">
        <f t="shared" si="6"/>
        <v>1</v>
      </c>
      <c r="W38" s="15" t="str">
        <f t="shared" si="6"/>
        <v/>
      </c>
      <c r="X38" s="15" t="str">
        <f t="shared" si="6"/>
        <v/>
      </c>
      <c r="Y38" s="15" t="str">
        <f t="shared" si="6"/>
        <v/>
      </c>
      <c r="Z38" s="15" t="str">
        <f t="shared" si="6"/>
        <v/>
      </c>
      <c r="AA38" s="15" t="str">
        <f t="shared" si="6"/>
        <v/>
      </c>
      <c r="AB38" s="15" t="str">
        <f t="shared" si="6"/>
        <v/>
      </c>
      <c r="AC38" s="15" t="str">
        <f t="shared" si="6"/>
        <v/>
      </c>
      <c r="AD38" s="15" t="str">
        <f t="shared" si="6"/>
        <v/>
      </c>
      <c r="AE38" s="15" t="str">
        <f t="shared" si="6"/>
        <v/>
      </c>
      <c r="AF38" s="15" t="str">
        <f t="shared" si="6"/>
        <v/>
      </c>
    </row>
    <row r="39" spans="2:32" ht="15" thickBot="1" x14ac:dyDescent="0.35">
      <c r="B39" s="13">
        <v>43011</v>
      </c>
      <c r="C39" s="14">
        <v>0.34930555555555554</v>
      </c>
      <c r="D39" s="13">
        <v>43011</v>
      </c>
      <c r="E39" s="14">
        <v>0.51388888888888895</v>
      </c>
      <c r="F39" s="10">
        <f t="shared" si="3"/>
        <v>0.33333333333333331</v>
      </c>
      <c r="G39" s="11">
        <f t="shared" si="4"/>
        <v>0.54166666666666663</v>
      </c>
      <c r="H39" s="20">
        <f t="shared" si="5"/>
        <v>0.16458333333333341</v>
      </c>
      <c r="I39" s="15" t="str">
        <f t="shared" si="8"/>
        <v/>
      </c>
      <c r="J39" s="15" t="str">
        <f t="shared" si="8"/>
        <v/>
      </c>
      <c r="K39" s="15" t="str">
        <f t="shared" si="8"/>
        <v/>
      </c>
      <c r="L39" s="15" t="str">
        <f t="shared" si="8"/>
        <v/>
      </c>
      <c r="M39" s="15" t="str">
        <f t="shared" si="8"/>
        <v/>
      </c>
      <c r="N39" s="15" t="str">
        <f t="shared" si="8"/>
        <v/>
      </c>
      <c r="O39" s="15" t="str">
        <f t="shared" si="8"/>
        <v/>
      </c>
      <c r="P39" s="15" t="str">
        <f t="shared" si="8"/>
        <v/>
      </c>
      <c r="Q39" s="15">
        <f t="shared" si="8"/>
        <v>1</v>
      </c>
      <c r="R39" s="15">
        <f t="shared" si="8"/>
        <v>1</v>
      </c>
      <c r="S39" s="15">
        <f t="shared" si="7"/>
        <v>1</v>
      </c>
      <c r="T39" s="15">
        <f t="shared" si="6"/>
        <v>1</v>
      </c>
      <c r="U39" s="18">
        <f t="shared" si="6"/>
        <v>1</v>
      </c>
      <c r="V39" s="15">
        <f t="shared" si="6"/>
        <v>1</v>
      </c>
      <c r="W39" s="15" t="str">
        <f t="shared" si="6"/>
        <v/>
      </c>
      <c r="X39" s="15" t="str">
        <f t="shared" si="6"/>
        <v/>
      </c>
      <c r="Y39" s="15" t="str">
        <f t="shared" si="6"/>
        <v/>
      </c>
      <c r="Z39" s="15" t="str">
        <f t="shared" si="6"/>
        <v/>
      </c>
      <c r="AA39" s="15" t="str">
        <f t="shared" si="6"/>
        <v/>
      </c>
      <c r="AB39" s="15" t="str">
        <f t="shared" si="6"/>
        <v/>
      </c>
      <c r="AC39" s="15" t="str">
        <f t="shared" si="6"/>
        <v/>
      </c>
      <c r="AD39" s="15" t="str">
        <f t="shared" si="6"/>
        <v/>
      </c>
      <c r="AE39" s="15" t="str">
        <f t="shared" si="6"/>
        <v/>
      </c>
      <c r="AF39" s="15" t="str">
        <f t="shared" si="6"/>
        <v/>
      </c>
    </row>
    <row r="40" spans="2:32" ht="15" thickBot="1" x14ac:dyDescent="0.35">
      <c r="B40" s="13">
        <v>43011</v>
      </c>
      <c r="C40" s="14">
        <v>0.37361111111111112</v>
      </c>
      <c r="D40" s="13">
        <v>43011</v>
      </c>
      <c r="E40" s="14">
        <v>0.44097222222222227</v>
      </c>
      <c r="F40" s="10">
        <f t="shared" si="3"/>
        <v>0.33333333333333331</v>
      </c>
      <c r="G40" s="11">
        <f t="shared" si="4"/>
        <v>0.45833333333333331</v>
      </c>
      <c r="H40" s="20">
        <f t="shared" si="5"/>
        <v>6.7361111111111149E-2</v>
      </c>
      <c r="I40" s="15" t="str">
        <f t="shared" si="8"/>
        <v/>
      </c>
      <c r="J40" s="15" t="str">
        <f t="shared" si="8"/>
        <v/>
      </c>
      <c r="K40" s="15" t="str">
        <f t="shared" si="8"/>
        <v/>
      </c>
      <c r="L40" s="15" t="str">
        <f t="shared" si="8"/>
        <v/>
      </c>
      <c r="M40" s="15" t="str">
        <f t="shared" si="8"/>
        <v/>
      </c>
      <c r="N40" s="15" t="str">
        <f t="shared" si="8"/>
        <v/>
      </c>
      <c r="O40" s="15" t="str">
        <f t="shared" si="8"/>
        <v/>
      </c>
      <c r="P40" s="15" t="str">
        <f t="shared" si="8"/>
        <v/>
      </c>
      <c r="Q40" s="15">
        <f t="shared" si="8"/>
        <v>1</v>
      </c>
      <c r="R40" s="15">
        <f t="shared" si="8"/>
        <v>1</v>
      </c>
      <c r="S40" s="15">
        <f t="shared" si="7"/>
        <v>1</v>
      </c>
      <c r="T40" s="15">
        <f t="shared" si="6"/>
        <v>1</v>
      </c>
      <c r="U40" s="18" t="str">
        <f t="shared" si="6"/>
        <v/>
      </c>
      <c r="V40" s="15" t="str">
        <f t="shared" si="6"/>
        <v/>
      </c>
      <c r="W40" s="15" t="str">
        <f t="shared" si="6"/>
        <v/>
      </c>
      <c r="X40" s="15" t="str">
        <f t="shared" si="6"/>
        <v/>
      </c>
      <c r="Y40" s="15" t="str">
        <f t="shared" si="6"/>
        <v/>
      </c>
      <c r="Z40" s="15" t="str">
        <f t="shared" si="6"/>
        <v/>
      </c>
      <c r="AA40" s="15" t="str">
        <f t="shared" si="6"/>
        <v/>
      </c>
      <c r="AB40" s="15" t="str">
        <f t="shared" si="6"/>
        <v/>
      </c>
      <c r="AC40" s="15" t="str">
        <f t="shared" si="6"/>
        <v/>
      </c>
      <c r="AD40" s="15" t="str">
        <f t="shared" ref="T40:AF41" si="9">IF(AND((INT($F40*25)&lt;=AD$2),($G40*25&gt;=AD$2)),1,"")</f>
        <v/>
      </c>
      <c r="AE40" s="15" t="str">
        <f t="shared" si="9"/>
        <v/>
      </c>
      <c r="AF40" s="15" t="str">
        <f t="shared" si="9"/>
        <v/>
      </c>
    </row>
    <row r="41" spans="2:32" ht="15" thickBot="1" x14ac:dyDescent="0.35">
      <c r="B41" s="13">
        <v>43011</v>
      </c>
      <c r="C41" s="14">
        <v>0.4069444444444445</v>
      </c>
      <c r="D41" s="13">
        <v>43011</v>
      </c>
      <c r="E41" s="14">
        <v>0.55208333333333337</v>
      </c>
      <c r="F41" s="10">
        <f t="shared" si="3"/>
        <v>0.375</v>
      </c>
      <c r="G41" s="11">
        <f t="shared" si="4"/>
        <v>0.58333333333333337</v>
      </c>
      <c r="H41" s="20">
        <f t="shared" si="5"/>
        <v>0.14513888888888887</v>
      </c>
      <c r="I41" s="15" t="str">
        <f t="shared" si="8"/>
        <v/>
      </c>
      <c r="J41" s="15" t="str">
        <f t="shared" si="8"/>
        <v/>
      </c>
      <c r="K41" s="15" t="str">
        <f t="shared" si="8"/>
        <v/>
      </c>
      <c r="L41" s="15" t="str">
        <f t="shared" si="8"/>
        <v/>
      </c>
      <c r="M41" s="15" t="str">
        <f t="shared" si="8"/>
        <v/>
      </c>
      <c r="N41" s="15" t="str">
        <f t="shared" si="8"/>
        <v/>
      </c>
      <c r="O41" s="15" t="str">
        <f t="shared" si="8"/>
        <v/>
      </c>
      <c r="P41" s="15" t="str">
        <f t="shared" si="8"/>
        <v/>
      </c>
      <c r="Q41" s="15" t="str">
        <f t="shared" si="8"/>
        <v/>
      </c>
      <c r="R41" s="15">
        <f t="shared" si="8"/>
        <v>1</v>
      </c>
      <c r="S41" s="15">
        <f t="shared" si="7"/>
        <v>1</v>
      </c>
      <c r="T41" s="15">
        <f t="shared" si="9"/>
        <v>1</v>
      </c>
      <c r="U41" s="18">
        <f t="shared" si="9"/>
        <v>1</v>
      </c>
      <c r="V41" s="15">
        <f t="shared" si="9"/>
        <v>1</v>
      </c>
      <c r="W41" s="15">
        <f t="shared" si="9"/>
        <v>1</v>
      </c>
      <c r="X41" s="15" t="str">
        <f t="shared" si="9"/>
        <v/>
      </c>
      <c r="Y41" s="15" t="str">
        <f t="shared" si="9"/>
        <v/>
      </c>
      <c r="Z41" s="15" t="str">
        <f t="shared" si="9"/>
        <v/>
      </c>
      <c r="AA41" s="15" t="str">
        <f t="shared" si="9"/>
        <v/>
      </c>
      <c r="AB41" s="15" t="str">
        <f t="shared" si="9"/>
        <v/>
      </c>
      <c r="AC41" s="15" t="str">
        <f t="shared" si="9"/>
        <v/>
      </c>
      <c r="AD41" s="15" t="str">
        <f t="shared" si="9"/>
        <v/>
      </c>
      <c r="AE41" s="15" t="str">
        <f t="shared" si="9"/>
        <v/>
      </c>
      <c r="AF41" s="15" t="str">
        <f t="shared" si="9"/>
        <v/>
      </c>
    </row>
    <row r="42" spans="2:32" ht="15" thickBot="1" x14ac:dyDescent="0.35">
      <c r="B42" s="13">
        <v>43011</v>
      </c>
      <c r="C42" s="14">
        <v>0.41805555555555557</v>
      </c>
      <c r="D42" s="13">
        <v>43011</v>
      </c>
      <c r="E42" s="14">
        <v>0.46527777777777773</v>
      </c>
      <c r="F42" s="10">
        <f t="shared" si="3"/>
        <v>0.41666666666666669</v>
      </c>
      <c r="G42" s="11">
        <f t="shared" si="4"/>
        <v>0.5</v>
      </c>
      <c r="H42" s="20">
        <f t="shared" si="5"/>
        <v>4.7222222222222165E-2</v>
      </c>
      <c r="I42" s="15" t="str">
        <f t="shared" si="8"/>
        <v/>
      </c>
      <c r="J42" s="15" t="str">
        <f t="shared" si="8"/>
        <v/>
      </c>
      <c r="K42" s="15" t="str">
        <f t="shared" si="8"/>
        <v/>
      </c>
      <c r="L42" s="15" t="str">
        <f t="shared" si="8"/>
        <v/>
      </c>
      <c r="M42" s="15" t="str">
        <f t="shared" si="8"/>
        <v/>
      </c>
      <c r="N42" s="15" t="str">
        <f t="shared" si="8"/>
        <v/>
      </c>
      <c r="O42" s="15" t="str">
        <f t="shared" si="8"/>
        <v/>
      </c>
      <c r="P42" s="15" t="str">
        <f t="shared" si="8"/>
        <v/>
      </c>
      <c r="Q42" s="15" t="str">
        <f t="shared" si="8"/>
        <v/>
      </c>
      <c r="R42" s="15" t="str">
        <f t="shared" si="8"/>
        <v/>
      </c>
      <c r="S42" s="15">
        <f>IF(AND((INT($F42*25)&lt;=S$2),($G42*25&gt;=S$2)),1,"")</f>
        <v>1</v>
      </c>
      <c r="T42" s="15">
        <f t="shared" ref="T42:AF42" si="10">IF(AND((INT($F42*25)&lt;=T$2),($G42*25&gt;=T$2)),1,"")</f>
        <v>1</v>
      </c>
      <c r="U42" s="18">
        <f t="shared" si="10"/>
        <v>1</v>
      </c>
      <c r="V42" s="15" t="str">
        <f t="shared" si="10"/>
        <v/>
      </c>
      <c r="W42" s="15" t="str">
        <f t="shared" si="10"/>
        <v/>
      </c>
      <c r="X42" s="15" t="str">
        <f t="shared" si="10"/>
        <v/>
      </c>
      <c r="Y42" s="15" t="str">
        <f t="shared" si="10"/>
        <v/>
      </c>
      <c r="Z42" s="15" t="str">
        <f t="shared" si="10"/>
        <v/>
      </c>
      <c r="AA42" s="15" t="str">
        <f t="shared" si="10"/>
        <v/>
      </c>
      <c r="AB42" s="15" t="str">
        <f t="shared" si="10"/>
        <v/>
      </c>
      <c r="AC42" s="15" t="str">
        <f t="shared" si="10"/>
        <v/>
      </c>
      <c r="AD42" s="15" t="str">
        <f t="shared" si="10"/>
        <v/>
      </c>
      <c r="AE42" s="15" t="str">
        <f t="shared" si="10"/>
        <v/>
      </c>
      <c r="AF42" s="15" t="str">
        <f t="shared" si="10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Elsa Delisle</dc:creator>
  <cp:lastModifiedBy>Alexandre PAGES</cp:lastModifiedBy>
  <dcterms:created xsi:type="dcterms:W3CDTF">2018-11-22T14:26:00Z</dcterms:created>
  <dcterms:modified xsi:type="dcterms:W3CDTF">2018-11-22T15:58:37Z</dcterms:modified>
</cp:coreProperties>
</file>