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9360" windowHeight="4440" firstSheet="3" activeTab="5"/>
  </bookViews>
  <sheets>
    <sheet name="VVVVVVa" sheetId="17" state="hidden" r:id="rId1"/>
    <sheet name="fICHIER Recettes client" sheetId="1" r:id="rId2"/>
    <sheet name="Total par mois " sheetId="20" r:id="rId3"/>
    <sheet name="Total par représentant " sheetId="22" r:id="rId4"/>
    <sheet name="Groupage Alain" sheetId="27" r:id="rId5"/>
    <sheet name="Groupage Alice" sheetId="29" r:id="rId6"/>
  </sheets>
  <definedNames>
    <definedName name="_xlnm._FilterDatabase" localSheetId="1" hidden="1">'fICHIER Recettes client'!$A$2:$F$92</definedName>
    <definedName name="_xlnm._FilterDatabase" localSheetId="4" hidden="1">'Groupage Alain'!$A$2:$F$94</definedName>
    <definedName name="_xlnm._FilterDatabase" localSheetId="5" hidden="1">'Groupage Alice'!$A$2:$F$94</definedName>
    <definedName name="_xlnm._FilterDatabase" localSheetId="2" hidden="1">'Total par mois '!$A$2:$F$94</definedName>
    <definedName name="_xlnm._FilterDatabase" localSheetId="3" hidden="1">'Total par représentant '!$A$2:$F$100</definedName>
    <definedName name="Tableau" localSheetId="4">'Groupage Alain'!$A$15</definedName>
    <definedName name="Tableau" localSheetId="5">'Groupage Alice'!$A$15</definedName>
    <definedName name="Tableau" localSheetId="2">'Total par mois '!$A$15</definedName>
    <definedName name="Tableau" localSheetId="3">'Total par représentant '!$A$16</definedName>
    <definedName name="Tableau">'fICHIER Recettes client'!$A$15</definedName>
  </definedNames>
  <calcPr calcId="145621"/>
</workbook>
</file>

<file path=xl/calcChain.xml><?xml version="1.0" encoding="utf-8"?>
<calcChain xmlns="http://schemas.openxmlformats.org/spreadsheetml/2006/main">
  <c r="F94" i="29" l="1"/>
  <c r="F93" i="29"/>
  <c r="F92" i="29"/>
  <c r="F91" i="29"/>
  <c r="F90" i="29"/>
  <c r="F89" i="29"/>
  <c r="F88" i="29"/>
  <c r="F87" i="29"/>
  <c r="F86" i="29"/>
  <c r="F85" i="29"/>
  <c r="F84" i="29"/>
  <c r="F83" i="29"/>
  <c r="F82" i="29"/>
  <c r="F81" i="29"/>
  <c r="F80" i="29"/>
  <c r="F79" i="29"/>
  <c r="F78" i="29"/>
  <c r="F77" i="29"/>
  <c r="F76" i="29"/>
  <c r="F75" i="29"/>
  <c r="F74" i="29"/>
  <c r="F73" i="29"/>
  <c r="F72" i="29"/>
  <c r="F71" i="29"/>
  <c r="F70" i="29"/>
  <c r="F69" i="29"/>
  <c r="F68" i="29"/>
  <c r="F67" i="29"/>
  <c r="F66" i="29"/>
  <c r="F65" i="29"/>
  <c r="F95" i="29" s="1"/>
  <c r="F63" i="29"/>
  <c r="F62" i="29"/>
  <c r="F61" i="29"/>
  <c r="F60" i="29"/>
  <c r="F59" i="29"/>
  <c r="F58" i="29"/>
  <c r="F57" i="29"/>
  <c r="F56" i="29"/>
  <c r="F55" i="29"/>
  <c r="F54" i="29"/>
  <c r="F53" i="29"/>
  <c r="F52" i="29"/>
  <c r="F51" i="29"/>
  <c r="F50" i="29"/>
  <c r="F49" i="29"/>
  <c r="F48" i="29"/>
  <c r="F47" i="29"/>
  <c r="F46" i="29"/>
  <c r="F45" i="29"/>
  <c r="F44" i="29"/>
  <c r="F43" i="29"/>
  <c r="F42" i="29"/>
  <c r="F41" i="29"/>
  <c r="F40" i="29"/>
  <c r="F39" i="29"/>
  <c r="F38" i="29"/>
  <c r="F37" i="29"/>
  <c r="F36" i="29"/>
  <c r="F35" i="29"/>
  <c r="F34" i="29"/>
  <c r="F64" i="29" s="1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9" i="29"/>
  <c r="F8" i="29"/>
  <c r="F7" i="29"/>
  <c r="F6" i="29"/>
  <c r="F5" i="29"/>
  <c r="F4" i="29"/>
  <c r="F96" i="29" s="1"/>
  <c r="F3" i="29"/>
  <c r="F33" i="29" s="1"/>
  <c r="F96" i="27" l="1"/>
  <c r="F95" i="27"/>
  <c r="F64" i="27"/>
  <c r="F33" i="27"/>
  <c r="F94" i="27" l="1"/>
  <c r="F93" i="27"/>
  <c r="F92" i="27"/>
  <c r="F91" i="27"/>
  <c r="F90" i="27"/>
  <c r="F89" i="27"/>
  <c r="F88" i="27"/>
  <c r="F87" i="27"/>
  <c r="F86" i="27"/>
  <c r="F85" i="27"/>
  <c r="F84" i="27"/>
  <c r="F83" i="27"/>
  <c r="F82" i="27"/>
  <c r="F81" i="27"/>
  <c r="F80" i="27"/>
  <c r="F79" i="27"/>
  <c r="F78" i="27"/>
  <c r="F77" i="27"/>
  <c r="F76" i="27"/>
  <c r="F75" i="27"/>
  <c r="F74" i="27"/>
  <c r="F73" i="27"/>
  <c r="F72" i="27"/>
  <c r="F71" i="27"/>
  <c r="F70" i="27"/>
  <c r="F69" i="27"/>
  <c r="F68" i="27"/>
  <c r="F67" i="27"/>
  <c r="F66" i="27"/>
  <c r="F65" i="27"/>
  <c r="F63" i="27"/>
  <c r="F62" i="27"/>
  <c r="F61" i="27"/>
  <c r="F60" i="27"/>
  <c r="F59" i="27"/>
  <c r="F58" i="27"/>
  <c r="F57" i="27"/>
  <c r="F56" i="27"/>
  <c r="F55" i="27"/>
  <c r="F54" i="27"/>
  <c r="F53" i="27"/>
  <c r="F52" i="27"/>
  <c r="F51" i="27"/>
  <c r="F50" i="27"/>
  <c r="F49" i="27"/>
  <c r="F48" i="27"/>
  <c r="F47" i="27"/>
  <c r="F46" i="27"/>
  <c r="F45" i="27"/>
  <c r="F44" i="27"/>
  <c r="F43" i="27"/>
  <c r="F42" i="27"/>
  <c r="F41" i="27"/>
  <c r="F40" i="27"/>
  <c r="F39" i="27"/>
  <c r="F38" i="27"/>
  <c r="F37" i="27"/>
  <c r="F36" i="27"/>
  <c r="F35" i="27"/>
  <c r="F34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6" i="27"/>
  <c r="F5" i="27"/>
  <c r="F4" i="27"/>
  <c r="F3" i="27"/>
  <c r="F96" i="20" l="1"/>
  <c r="F95" i="20"/>
  <c r="F64" i="20"/>
  <c r="F33" i="20"/>
  <c r="F102" i="22" l="1"/>
  <c r="F101" i="22"/>
  <c r="F89" i="22"/>
  <c r="F77" i="22"/>
  <c r="F68" i="22"/>
  <c r="F56" i="22"/>
  <c r="F44" i="22"/>
  <c r="F35" i="22"/>
  <c r="F23" i="22"/>
  <c r="F11" i="22"/>
  <c r="F100" i="22" l="1"/>
  <c r="F99" i="22"/>
  <c r="F98" i="22"/>
  <c r="F97" i="22"/>
  <c r="F96" i="22"/>
  <c r="F95" i="22"/>
  <c r="F94" i="22"/>
  <c r="F93" i="22"/>
  <c r="F92" i="22"/>
  <c r="F91" i="22"/>
  <c r="F90" i="22"/>
  <c r="F88" i="22"/>
  <c r="F87" i="22"/>
  <c r="F86" i="22"/>
  <c r="F85" i="22"/>
  <c r="F84" i="22"/>
  <c r="F83" i="22"/>
  <c r="F82" i="22"/>
  <c r="F81" i="22"/>
  <c r="F80" i="22"/>
  <c r="F79" i="22"/>
  <c r="F78" i="22"/>
  <c r="F76" i="22"/>
  <c r="F75" i="22"/>
  <c r="F74" i="22"/>
  <c r="F73" i="22"/>
  <c r="F72" i="22"/>
  <c r="F71" i="22"/>
  <c r="F70" i="22"/>
  <c r="F69" i="22"/>
  <c r="F67" i="22"/>
  <c r="F66" i="22"/>
  <c r="F65" i="22"/>
  <c r="F64" i="22"/>
  <c r="F63" i="22"/>
  <c r="F62" i="22"/>
  <c r="F61" i="22"/>
  <c r="F60" i="22"/>
  <c r="F59" i="22"/>
  <c r="F58" i="22"/>
  <c r="F57" i="22"/>
  <c r="F55" i="22"/>
  <c r="F54" i="22"/>
  <c r="F53" i="22"/>
  <c r="F52" i="22"/>
  <c r="F51" i="22"/>
  <c r="F50" i="22"/>
  <c r="F49" i="22"/>
  <c r="F48" i="22"/>
  <c r="F47" i="22"/>
  <c r="F46" i="22"/>
  <c r="F45" i="22"/>
  <c r="F43" i="22"/>
  <c r="F42" i="22"/>
  <c r="F41" i="22"/>
  <c r="F40" i="22"/>
  <c r="F39" i="22"/>
  <c r="F38" i="22"/>
  <c r="F37" i="22"/>
  <c r="F36" i="22"/>
  <c r="F34" i="22"/>
  <c r="F33" i="22"/>
  <c r="F32" i="22"/>
  <c r="F31" i="22"/>
  <c r="F30" i="22"/>
  <c r="F29" i="22"/>
  <c r="F28" i="22"/>
  <c r="F27" i="22"/>
  <c r="F26" i="22"/>
  <c r="F25" i="22"/>
  <c r="F24" i="22"/>
  <c r="F22" i="22"/>
  <c r="F21" i="22"/>
  <c r="F20" i="22"/>
  <c r="F19" i="22"/>
  <c r="F18" i="22"/>
  <c r="F17" i="22"/>
  <c r="F16" i="22"/>
  <c r="F15" i="22"/>
  <c r="F14" i="22"/>
  <c r="F13" i="22"/>
  <c r="F12" i="22"/>
  <c r="F10" i="22"/>
  <c r="F9" i="22"/>
  <c r="F8" i="22"/>
  <c r="F7" i="22"/>
  <c r="F6" i="22"/>
  <c r="F5" i="22"/>
  <c r="F4" i="22"/>
  <c r="F3" i="22"/>
  <c r="F72" i="20"/>
  <c r="F71" i="20"/>
  <c r="F83" i="20"/>
  <c r="F70" i="20"/>
  <c r="F69" i="20"/>
  <c r="F82" i="20"/>
  <c r="F68" i="20"/>
  <c r="F67" i="20"/>
  <c r="F94" i="20"/>
  <c r="F93" i="20"/>
  <c r="F66" i="20"/>
  <c r="F81" i="20"/>
  <c r="F80" i="20"/>
  <c r="F92" i="20"/>
  <c r="F91" i="20"/>
  <c r="F90" i="20"/>
  <c r="F79" i="20"/>
  <c r="F78" i="20"/>
  <c r="F77" i="20"/>
  <c r="F76" i="20"/>
  <c r="F75" i="20"/>
  <c r="F89" i="20"/>
  <c r="F88" i="20"/>
  <c r="F87" i="20"/>
  <c r="F86" i="20"/>
  <c r="F65" i="20"/>
  <c r="F85" i="20"/>
  <c r="F74" i="20"/>
  <c r="F84" i="20"/>
  <c r="F73" i="20"/>
  <c r="F41" i="20"/>
  <c r="F40" i="20"/>
  <c r="F52" i="20"/>
  <c r="F39" i="20"/>
  <c r="F38" i="20"/>
  <c r="F51" i="20"/>
  <c r="F37" i="20"/>
  <c r="F36" i="20"/>
  <c r="F63" i="20"/>
  <c r="F62" i="20"/>
  <c r="F35" i="20"/>
  <c r="F50" i="20"/>
  <c r="F49" i="20"/>
  <c r="F61" i="20"/>
  <c r="F60" i="20"/>
  <c r="F59" i="20"/>
  <c r="F48" i="20"/>
  <c r="F47" i="20"/>
  <c r="F46" i="20"/>
  <c r="F45" i="20"/>
  <c r="F44" i="20"/>
  <c r="F58" i="20"/>
  <c r="F57" i="20"/>
  <c r="F56" i="20"/>
  <c r="F55" i="20"/>
  <c r="F34" i="20"/>
  <c r="F54" i="20"/>
  <c r="F43" i="20"/>
  <c r="F53" i="20"/>
  <c r="F42" i="20"/>
  <c r="F10" i="20"/>
  <c r="F9" i="20"/>
  <c r="F21" i="20"/>
  <c r="F8" i="20"/>
  <c r="F7" i="20"/>
  <c r="F20" i="20"/>
  <c r="F6" i="20"/>
  <c r="F5" i="20"/>
  <c r="F32" i="20"/>
  <c r="F31" i="20"/>
  <c r="F4" i="20"/>
  <c r="F19" i="20"/>
  <c r="F18" i="20"/>
  <c r="F30" i="20"/>
  <c r="F29" i="20"/>
  <c r="F28" i="20"/>
  <c r="F17" i="20"/>
  <c r="F16" i="20"/>
  <c r="F15" i="20"/>
  <c r="F14" i="20"/>
  <c r="F13" i="20"/>
  <c r="F27" i="20"/>
  <c r="F26" i="20"/>
  <c r="F25" i="20"/>
  <c r="F24" i="20"/>
  <c r="F3" i="20"/>
  <c r="F23" i="20"/>
  <c r="F12" i="20"/>
  <c r="F22" i="20"/>
  <c r="F11" i="20"/>
  <c r="F7" i="1" l="1"/>
  <c r="F22" i="1"/>
  <c r="F25" i="1"/>
  <c r="F26" i="1"/>
  <c r="F28" i="1"/>
  <c r="F29" i="1"/>
  <c r="F31" i="1"/>
  <c r="F32" i="1"/>
  <c r="F3" i="1"/>
  <c r="F5" i="1"/>
  <c r="F12" i="1"/>
  <c r="F13" i="1"/>
  <c r="F14" i="1"/>
  <c r="F15" i="1"/>
  <c r="F16" i="1"/>
  <c r="F20" i="1"/>
  <c r="F21" i="1"/>
  <c r="F27" i="1"/>
  <c r="F30" i="1"/>
  <c r="F4" i="1"/>
  <c r="F6" i="1"/>
  <c r="F8" i="1"/>
  <c r="F9" i="1"/>
  <c r="F10" i="1"/>
  <c r="F11" i="1"/>
  <c r="F17" i="1"/>
  <c r="F18" i="1"/>
  <c r="F19" i="1"/>
  <c r="F23" i="1"/>
  <c r="F24" i="1"/>
  <c r="F37" i="1"/>
  <c r="F52" i="1"/>
  <c r="F55" i="1"/>
  <c r="F56" i="1"/>
  <c r="F58" i="1"/>
  <c r="F59" i="1"/>
  <c r="F61" i="1"/>
  <c r="F62" i="1"/>
  <c r="F33" i="1"/>
  <c r="F35" i="1"/>
  <c r="F42" i="1"/>
  <c r="F43" i="1"/>
  <c r="F44" i="1"/>
  <c r="F45" i="1"/>
  <c r="F46" i="1"/>
  <c r="F50" i="1"/>
  <c r="F51" i="1"/>
  <c r="F57" i="1"/>
  <c r="F60" i="1"/>
  <c r="F34" i="1"/>
  <c r="F36" i="1"/>
  <c r="F38" i="1"/>
  <c r="F39" i="1"/>
  <c r="F40" i="1"/>
  <c r="F41" i="1"/>
  <c r="F47" i="1"/>
  <c r="F48" i="1"/>
  <c r="F49" i="1"/>
  <c r="F53" i="1"/>
  <c r="F54" i="1"/>
  <c r="F67" i="1"/>
  <c r="F82" i="1"/>
  <c r="F85" i="1"/>
  <c r="F86" i="1"/>
  <c r="F88" i="1"/>
  <c r="F89" i="1"/>
  <c r="F91" i="1"/>
  <c r="F92" i="1"/>
  <c r="F63" i="1"/>
  <c r="F65" i="1"/>
  <c r="F72" i="1"/>
  <c r="F73" i="1"/>
  <c r="F74" i="1"/>
  <c r="F75" i="1"/>
  <c r="F76" i="1"/>
  <c r="F80" i="1"/>
  <c r="F81" i="1"/>
  <c r="F87" i="1"/>
  <c r="F90" i="1"/>
  <c r="F64" i="1"/>
  <c r="F66" i="1"/>
  <c r="F68" i="1"/>
  <c r="F69" i="1"/>
  <c r="F70" i="1"/>
  <c r="F71" i="1"/>
  <c r="F77" i="1"/>
  <c r="F78" i="1"/>
  <c r="F79" i="1"/>
  <c r="F83" i="1"/>
  <c r="F84" i="1"/>
</calcChain>
</file>

<file path=xl/sharedStrings.xml><?xml version="1.0" encoding="utf-8"?>
<sst xmlns="http://schemas.openxmlformats.org/spreadsheetml/2006/main" count="957" uniqueCount="47">
  <si>
    <t>Mois</t>
  </si>
  <si>
    <t>Représ.</t>
  </si>
  <si>
    <t>Entreprise</t>
  </si>
  <si>
    <t>Total Recettes</t>
  </si>
  <si>
    <t>Alice</t>
  </si>
  <si>
    <t>Michel</t>
  </si>
  <si>
    <t>Alain</t>
  </si>
  <si>
    <t>Recettes collection bébé</t>
  </si>
  <si>
    <t>Recettes collection enfant</t>
  </si>
  <si>
    <t>Baby junior</t>
  </si>
  <si>
    <t>X Y et compagnie</t>
  </si>
  <si>
    <t>Grenadine</t>
  </si>
  <si>
    <t>Josette</t>
  </si>
  <si>
    <t>Tout compte fait</t>
  </si>
  <si>
    <t>Les petits z'anges</t>
  </si>
  <si>
    <t>Les canailles</t>
  </si>
  <si>
    <t>Mininip</t>
  </si>
  <si>
    <t>Manon</t>
  </si>
  <si>
    <t>Bambino</t>
  </si>
  <si>
    <t>Gribouille</t>
  </si>
  <si>
    <t>Chez Dame Mimosa</t>
  </si>
  <si>
    <t>Pierrot</t>
  </si>
  <si>
    <t>Coco et Lulu</t>
  </si>
  <si>
    <t>Du pareil au même</t>
  </si>
  <si>
    <t>Bigoudi</t>
  </si>
  <si>
    <t>A l'enfant</t>
  </si>
  <si>
    <t>Baby troc</t>
  </si>
  <si>
    <t>Vert pomme</t>
  </si>
  <si>
    <t>Pit'oune</t>
  </si>
  <si>
    <t>Neuf lune</t>
  </si>
  <si>
    <t>Mariette et François</t>
  </si>
  <si>
    <t>Habille les petits</t>
  </si>
  <si>
    <t>Nounours</t>
  </si>
  <si>
    <t>Berlingot</t>
  </si>
  <si>
    <t>Arc-en-ciel</t>
  </si>
  <si>
    <t>Au royaume de l'enfant</t>
  </si>
  <si>
    <t>Nature et enfance</t>
  </si>
  <si>
    <t>Ces chers petits</t>
  </si>
  <si>
    <t>Fées et lutins</t>
  </si>
  <si>
    <t>Recettes 1er trimestre 2006</t>
  </si>
  <si>
    <t>Total janvier 2006</t>
  </si>
  <si>
    <t>Total février 2006</t>
  </si>
  <si>
    <t>Total mars 2006</t>
  </si>
  <si>
    <t>Total général</t>
  </si>
  <si>
    <t>Total Alain</t>
  </si>
  <si>
    <t>Total Alice</t>
  </si>
  <si>
    <t>Total 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</si>
</sst>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"/>
    <numFmt numFmtId="165" formatCode="0.0%"/>
    <numFmt numFmtId="166" formatCode="_(* #,##0.0_);_(* \(#,##0.0\);_(* &quot;-&quot;?_);_(@_)"/>
    <numFmt numFmtId="167" formatCode="#,##0.00\ &quot;F&quot;"/>
    <numFmt numFmtId="168" formatCode="mmmm\ yyyy"/>
    <numFmt numFmtId="169" formatCode="_([$€]* #,##0.00_);_([$€]* \(#,##0.00\);_([$€]* &quot;-&quot;??_);_(@_)"/>
    <numFmt numFmtId="170" formatCode="_-* #,##0.00\ [$€-1]_-;\-* #,##0.00\ [$€-1]_-;_-* &quot;-&quot;??\ [$€-1]_-;_-@_-"/>
  </numFmts>
  <fonts count="10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6" fontId="2" fillId="0" borderId="0" applyFill="0" applyBorder="0" applyAlignment="0"/>
    <xf numFmtId="165" fontId="5" fillId="0" borderId="0" applyFill="0" applyBorder="0" applyAlignment="0"/>
    <xf numFmtId="164" fontId="5" fillId="0" borderId="0" applyFill="0" applyBorder="0" applyAlignment="0"/>
    <xf numFmtId="15" fontId="1" fillId="2" borderId="1"/>
    <xf numFmtId="166" fontId="2" fillId="0" borderId="0" applyFill="0" applyBorder="0" applyAlignment="0"/>
    <xf numFmtId="169" fontId="2" fillId="0" borderId="0" applyFont="0" applyFill="0" applyBorder="0" applyAlignment="0" applyProtection="0"/>
    <xf numFmtId="38" fontId="8" fillId="2" borderId="0" applyNumberFormat="0" applyBorder="0" applyAlignment="0" applyProtection="0"/>
    <xf numFmtId="0" fontId="9" fillId="0" borderId="2" applyNumberFormat="0" applyAlignment="0" applyProtection="0">
      <alignment horizontal="left" vertical="center"/>
    </xf>
    <xf numFmtId="0" fontId="9" fillId="0" borderId="3">
      <alignment horizontal="left" vertical="center"/>
    </xf>
    <xf numFmtId="10" fontId="8" fillId="3" borderId="4" applyNumberFormat="0" applyBorder="0" applyAlignment="0" applyProtection="0"/>
    <xf numFmtId="166" fontId="2" fillId="0" borderId="0" applyFill="0" applyBorder="0" applyAlignment="0"/>
    <xf numFmtId="166" fontId="2" fillId="0" borderId="0"/>
    <xf numFmtId="10" fontId="2" fillId="0" borderId="0" applyFont="0" applyFill="0" applyBorder="0" applyAlignment="0" applyProtection="0"/>
    <xf numFmtId="166" fontId="2" fillId="0" borderId="0" applyFill="0" applyBorder="0" applyAlignment="0"/>
    <xf numFmtId="49" fontId="4" fillId="0" borderId="0" applyFill="0" applyBorder="0" applyAlignment="0"/>
    <xf numFmtId="166" fontId="2" fillId="0" borderId="0" applyFill="0" applyBorder="0" applyAlignment="0"/>
  </cellStyleXfs>
  <cellXfs count="17">
    <xf numFmtId="0" fontId="0" fillId="0" borderId="0" xfId="0"/>
    <xf numFmtId="0" fontId="4" fillId="0" borderId="0" xfId="0" applyFont="1" applyFill="1" applyBorder="1" applyAlignment="1"/>
    <xf numFmtId="0" fontId="5" fillId="0" borderId="0" xfId="0" applyFont="1" applyFill="1" applyBorder="1"/>
    <xf numFmtId="0" fontId="0" fillId="0" borderId="0" xfId="0" quotePrefix="1"/>
    <xf numFmtId="0" fontId="3" fillId="3" borderId="4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167" fontId="5" fillId="0" borderId="0" xfId="0" applyNumberFormat="1" applyFont="1" applyFill="1" applyBorder="1"/>
    <xf numFmtId="168" fontId="4" fillId="0" borderId="0" xfId="0" applyNumberFormat="1" applyFont="1" applyFill="1" applyBorder="1" applyAlignment="1"/>
    <xf numFmtId="168" fontId="5" fillId="0" borderId="0" xfId="0" applyNumberFormat="1" applyFont="1" applyFill="1" applyBorder="1"/>
    <xf numFmtId="0" fontId="3" fillId="3" borderId="4" xfId="0" applyFont="1" applyFill="1" applyBorder="1" applyAlignment="1">
      <alignment horizontal="center" vertical="center" wrapText="1"/>
    </xf>
    <xf numFmtId="170" fontId="5" fillId="0" borderId="0" xfId="0" applyNumberFormat="1" applyFont="1" applyFill="1" applyBorder="1"/>
    <xf numFmtId="170" fontId="5" fillId="0" borderId="0" xfId="6" applyNumberFormat="1" applyFont="1" applyFill="1" applyBorder="1"/>
    <xf numFmtId="170" fontId="5" fillId="2" borderId="0" xfId="6" applyNumberFormat="1" applyFont="1" applyFill="1" applyBorder="1"/>
    <xf numFmtId="168" fontId="6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7" fillId="4" borderId="1" xfId="0" applyFont="1" applyFill="1" applyBorder="1" applyAlignment="1">
      <alignment horizontal="center" vertical="center"/>
    </xf>
  </cellXfs>
  <cellStyles count="17">
    <cellStyle name="Calc Currency (0)" xfId="1"/>
    <cellStyle name="Calc Percent (0)" xfId="2"/>
    <cellStyle name="Calc Percent (1)" xfId="3"/>
    <cellStyle name="Date" xfId="4"/>
    <cellStyle name="Enter Currency (0)" xfId="5"/>
    <cellStyle name="Euro" xfId="6"/>
    <cellStyle name="Grey" xfId="7"/>
    <cellStyle name="Header1" xfId="8"/>
    <cellStyle name="Header2" xfId="9"/>
    <cellStyle name="Input [yellow]" xfId="10"/>
    <cellStyle name="Link Currency (0)" xfId="11"/>
    <cellStyle name="Normal" xfId="0" builtinId="0"/>
    <cellStyle name="Normal - Style1" xfId="12"/>
    <cellStyle name="Percent [2]" xfId="13"/>
    <cellStyle name="PrePop Currency (0)" xfId="14"/>
    <cellStyle name="Text Indent A" xfId="15"/>
    <cellStyle name="Text Indent B" xfId="1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showZeros="0" showOutlineSymbols="0" topLeftCell="B26957" zoomScaleNormal="104" zoomScaleSheetLayoutView="70" workbookViewId="0"/>
  </sheetViews>
  <sheetFormatPr baseColWidth="10" defaultColWidth="9.140625" defaultRowHeight="12.75" x14ac:dyDescent="0.2"/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topLeftCell="A7" workbookViewId="0">
      <selection activeCell="A2" sqref="A2:F92"/>
    </sheetView>
  </sheetViews>
  <sheetFormatPr baseColWidth="10" defaultColWidth="9.140625" defaultRowHeight="12.75" outlineLevelRow="1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outlineLevel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x14ac:dyDescent="0.2">
      <c r="A3" s="8">
        <v>38718</v>
      </c>
      <c r="B3" s="1" t="s">
        <v>4</v>
      </c>
      <c r="C3" s="1" t="s">
        <v>25</v>
      </c>
      <c r="D3" s="11">
        <v>0</v>
      </c>
      <c r="E3" s="12">
        <v>0</v>
      </c>
      <c r="F3" s="13">
        <f t="shared" ref="F3:F34" si="0">SUM(D3:E3)</f>
        <v>0</v>
      </c>
    </row>
    <row r="4" spans="1:6" x14ac:dyDescent="0.2">
      <c r="A4" s="8">
        <v>38718</v>
      </c>
      <c r="B4" s="1" t="s">
        <v>5</v>
      </c>
      <c r="C4" s="1" t="s">
        <v>34</v>
      </c>
      <c r="D4" s="11">
        <v>150</v>
      </c>
      <c r="E4" s="12">
        <v>1643.89</v>
      </c>
      <c r="F4" s="13">
        <f t="shared" si="0"/>
        <v>1793.89</v>
      </c>
    </row>
    <row r="5" spans="1:6" x14ac:dyDescent="0.2">
      <c r="A5" s="8">
        <v>38718</v>
      </c>
      <c r="B5" s="1" t="s">
        <v>4</v>
      </c>
      <c r="C5" s="1" t="s">
        <v>35</v>
      </c>
      <c r="D5" s="11">
        <v>0</v>
      </c>
      <c r="E5" s="12">
        <v>781.58</v>
      </c>
      <c r="F5" s="13">
        <f t="shared" si="0"/>
        <v>781.58</v>
      </c>
    </row>
    <row r="6" spans="1:6" x14ac:dyDescent="0.2">
      <c r="A6" s="8">
        <v>38718</v>
      </c>
      <c r="B6" s="1" t="s">
        <v>5</v>
      </c>
      <c r="C6" s="1" t="s">
        <v>9</v>
      </c>
      <c r="D6" s="11">
        <v>2265.12</v>
      </c>
      <c r="E6" s="12">
        <v>657.99</v>
      </c>
      <c r="F6" s="13">
        <f t="shared" si="0"/>
        <v>2923.1099999999997</v>
      </c>
    </row>
    <row r="7" spans="1:6" x14ac:dyDescent="0.2">
      <c r="A7" s="8">
        <v>38718</v>
      </c>
      <c r="B7" s="1" t="s">
        <v>6</v>
      </c>
      <c r="C7" s="1" t="s">
        <v>26</v>
      </c>
      <c r="D7" s="11">
        <v>487.25</v>
      </c>
      <c r="E7" s="12">
        <v>583.47</v>
      </c>
      <c r="F7" s="13">
        <f t="shared" si="0"/>
        <v>1070.72</v>
      </c>
    </row>
    <row r="8" spans="1:6" x14ac:dyDescent="0.2">
      <c r="A8" s="8">
        <v>38718</v>
      </c>
      <c r="B8" s="1" t="s">
        <v>5</v>
      </c>
      <c r="C8" s="1" t="s">
        <v>18</v>
      </c>
      <c r="D8" s="11">
        <v>0</v>
      </c>
      <c r="E8" s="12">
        <v>0</v>
      </c>
      <c r="F8" s="13">
        <f t="shared" si="0"/>
        <v>0</v>
      </c>
    </row>
    <row r="9" spans="1:6" x14ac:dyDescent="0.2">
      <c r="A9" s="8">
        <v>38718</v>
      </c>
      <c r="B9" s="1" t="s">
        <v>5</v>
      </c>
      <c r="C9" s="1" t="s">
        <v>33</v>
      </c>
      <c r="D9" s="11">
        <v>781.58</v>
      </c>
      <c r="E9" s="12">
        <v>398.98</v>
      </c>
      <c r="F9" s="13">
        <f t="shared" si="0"/>
        <v>1180.56</v>
      </c>
    </row>
    <row r="10" spans="1:6" x14ac:dyDescent="0.2">
      <c r="A10" s="8">
        <v>38718</v>
      </c>
      <c r="B10" s="2" t="s">
        <v>5</v>
      </c>
      <c r="C10" t="s">
        <v>24</v>
      </c>
      <c r="D10" s="11">
        <v>342.95</v>
      </c>
      <c r="E10" s="12">
        <v>786.57</v>
      </c>
      <c r="F10" s="13">
        <f t="shared" si="0"/>
        <v>1129.52</v>
      </c>
    </row>
    <row r="11" spans="1:6" x14ac:dyDescent="0.2">
      <c r="A11" s="8">
        <v>38718</v>
      </c>
      <c r="B11" s="1" t="s">
        <v>5</v>
      </c>
      <c r="C11" s="1" t="s">
        <v>37</v>
      </c>
      <c r="D11" s="11">
        <v>0</v>
      </c>
      <c r="E11" s="12">
        <v>812.58</v>
      </c>
      <c r="F11" s="13">
        <f t="shared" si="0"/>
        <v>812.58</v>
      </c>
    </row>
    <row r="12" spans="1:6" x14ac:dyDescent="0.2">
      <c r="A12" s="8">
        <v>38718</v>
      </c>
      <c r="B12" s="1" t="s">
        <v>4</v>
      </c>
      <c r="C12" s="1" t="s">
        <v>20</v>
      </c>
      <c r="D12" s="11">
        <v>345.25</v>
      </c>
      <c r="E12" s="12">
        <v>200</v>
      </c>
      <c r="F12" s="13">
        <f t="shared" si="0"/>
        <v>545.25</v>
      </c>
    </row>
    <row r="13" spans="1:6" x14ac:dyDescent="0.2">
      <c r="A13" s="8">
        <v>38718</v>
      </c>
      <c r="B13" s="2" t="s">
        <v>4</v>
      </c>
      <c r="C13" t="s">
        <v>22</v>
      </c>
      <c r="D13" s="11">
        <v>120</v>
      </c>
      <c r="E13" s="12">
        <v>783.54</v>
      </c>
      <c r="F13" s="13">
        <f t="shared" si="0"/>
        <v>903.54</v>
      </c>
    </row>
    <row r="14" spans="1:6" x14ac:dyDescent="0.2">
      <c r="A14" s="8">
        <v>38718</v>
      </c>
      <c r="B14" s="2" t="s">
        <v>4</v>
      </c>
      <c r="C14" t="s">
        <v>23</v>
      </c>
      <c r="D14" s="11">
        <v>783.54</v>
      </c>
      <c r="E14" s="12">
        <v>345.25</v>
      </c>
      <c r="F14" s="13">
        <f t="shared" si="0"/>
        <v>1128.79</v>
      </c>
    </row>
    <row r="15" spans="1:6" x14ac:dyDescent="0.2">
      <c r="A15" s="8">
        <v>38718</v>
      </c>
      <c r="B15" s="1" t="s">
        <v>4</v>
      </c>
      <c r="C15" s="1" t="s">
        <v>38</v>
      </c>
      <c r="D15" s="11">
        <v>485.25</v>
      </c>
      <c r="E15" s="12">
        <v>0</v>
      </c>
      <c r="F15" s="13">
        <f t="shared" si="0"/>
        <v>485.25</v>
      </c>
    </row>
    <row r="16" spans="1:6" x14ac:dyDescent="0.2">
      <c r="A16" s="8">
        <v>38718</v>
      </c>
      <c r="B16" s="1" t="s">
        <v>4</v>
      </c>
      <c r="C16" s="1" t="s">
        <v>11</v>
      </c>
      <c r="D16" s="11">
        <v>486.44</v>
      </c>
      <c r="E16" s="12">
        <v>0</v>
      </c>
      <c r="F16" s="13">
        <f t="shared" si="0"/>
        <v>486.44</v>
      </c>
    </row>
    <row r="17" spans="1:6" x14ac:dyDescent="0.2">
      <c r="A17" s="8">
        <v>38718</v>
      </c>
      <c r="B17" s="1" t="s">
        <v>5</v>
      </c>
      <c r="C17" s="1" t="s">
        <v>19</v>
      </c>
      <c r="D17" s="11">
        <v>783.54</v>
      </c>
      <c r="E17" s="12">
        <v>348.98</v>
      </c>
      <c r="F17" s="13">
        <f t="shared" si="0"/>
        <v>1132.52</v>
      </c>
    </row>
    <row r="18" spans="1:6" x14ac:dyDescent="0.2">
      <c r="A18" s="8">
        <v>38718</v>
      </c>
      <c r="B18" s="2" t="s">
        <v>5</v>
      </c>
      <c r="C18" t="s">
        <v>31</v>
      </c>
      <c r="D18" s="11">
        <v>398.98</v>
      </c>
      <c r="E18" s="12">
        <v>485.25</v>
      </c>
      <c r="F18" s="13">
        <f t="shared" si="0"/>
        <v>884.23</v>
      </c>
    </row>
    <row r="19" spans="1:6" x14ac:dyDescent="0.2">
      <c r="A19" s="8">
        <v>38718</v>
      </c>
      <c r="B19" s="1" t="s">
        <v>5</v>
      </c>
      <c r="C19" s="1" t="s">
        <v>12</v>
      </c>
      <c r="D19" s="11">
        <v>0</v>
      </c>
      <c r="E19" s="12">
        <v>467.88</v>
      </c>
      <c r="F19" s="13">
        <f t="shared" si="0"/>
        <v>467.88</v>
      </c>
    </row>
    <row r="20" spans="1:6" x14ac:dyDescent="0.2">
      <c r="A20" s="8">
        <v>38718</v>
      </c>
      <c r="B20" s="1" t="s">
        <v>4</v>
      </c>
      <c r="C20" s="1" t="s">
        <v>15</v>
      </c>
      <c r="D20" s="11">
        <v>1487.55</v>
      </c>
      <c r="E20" s="12">
        <v>786.58</v>
      </c>
      <c r="F20" s="13">
        <f t="shared" si="0"/>
        <v>2274.13</v>
      </c>
    </row>
    <row r="21" spans="1:6" x14ac:dyDescent="0.2">
      <c r="A21" s="8">
        <v>38718</v>
      </c>
      <c r="B21" s="1" t="s">
        <v>4</v>
      </c>
      <c r="C21" s="1" t="s">
        <v>14</v>
      </c>
      <c r="D21" s="11">
        <v>487.25</v>
      </c>
      <c r="E21" s="12">
        <v>645.89</v>
      </c>
      <c r="F21" s="13">
        <f t="shared" si="0"/>
        <v>1133.1399999999999</v>
      </c>
    </row>
    <row r="22" spans="1:6" x14ac:dyDescent="0.2">
      <c r="A22" s="8">
        <v>38718</v>
      </c>
      <c r="B22" s="1" t="s">
        <v>6</v>
      </c>
      <c r="C22" s="1" t="s">
        <v>17</v>
      </c>
      <c r="D22" s="11">
        <v>0</v>
      </c>
      <c r="E22" s="12">
        <v>487.25</v>
      </c>
      <c r="F22" s="13">
        <f t="shared" si="0"/>
        <v>487.25</v>
      </c>
    </row>
    <row r="23" spans="1:6" x14ac:dyDescent="0.2">
      <c r="A23" s="8">
        <v>38718</v>
      </c>
      <c r="B23" s="1" t="s">
        <v>5</v>
      </c>
      <c r="C23" s="1" t="s">
        <v>30</v>
      </c>
      <c r="D23" s="11">
        <v>36</v>
      </c>
      <c r="E23" s="12">
        <v>690</v>
      </c>
      <c r="F23" s="13">
        <f t="shared" si="0"/>
        <v>726</v>
      </c>
    </row>
    <row r="24" spans="1:6" x14ac:dyDescent="0.2">
      <c r="A24" s="8">
        <v>38718</v>
      </c>
      <c r="B24" s="1" t="s">
        <v>5</v>
      </c>
      <c r="C24" s="1" t="s">
        <v>16</v>
      </c>
      <c r="D24" s="11">
        <v>2156.5500000000002</v>
      </c>
      <c r="E24" s="12">
        <v>450</v>
      </c>
      <c r="F24" s="13">
        <f t="shared" si="0"/>
        <v>2606.5500000000002</v>
      </c>
    </row>
    <row r="25" spans="1:6" x14ac:dyDescent="0.2">
      <c r="A25" s="8">
        <v>38718</v>
      </c>
      <c r="B25" s="2" t="s">
        <v>6</v>
      </c>
      <c r="C25" t="s">
        <v>36</v>
      </c>
      <c r="D25" s="11">
        <v>433.99</v>
      </c>
      <c r="E25" s="12">
        <v>154</v>
      </c>
      <c r="F25" s="13">
        <f t="shared" si="0"/>
        <v>587.99</v>
      </c>
    </row>
    <row r="26" spans="1:6" x14ac:dyDescent="0.2">
      <c r="A26" s="8">
        <v>38718</v>
      </c>
      <c r="B26" s="1" t="s">
        <v>6</v>
      </c>
      <c r="C26" s="1" t="s">
        <v>29</v>
      </c>
      <c r="D26" s="11">
        <v>348.98</v>
      </c>
      <c r="E26" s="12">
        <v>454.88</v>
      </c>
      <c r="F26" s="13">
        <f t="shared" si="0"/>
        <v>803.86</v>
      </c>
    </row>
    <row r="27" spans="1:6" x14ac:dyDescent="0.2">
      <c r="A27" s="8">
        <v>38718</v>
      </c>
      <c r="B27" s="1" t="s">
        <v>4</v>
      </c>
      <c r="C27" s="1" t="s">
        <v>32</v>
      </c>
      <c r="D27" s="11">
        <v>1643.89</v>
      </c>
      <c r="E27" s="12">
        <v>300</v>
      </c>
      <c r="F27" s="13">
        <f t="shared" si="0"/>
        <v>1943.89</v>
      </c>
    </row>
    <row r="28" spans="1:6" x14ac:dyDescent="0.2">
      <c r="A28" s="8">
        <v>38718</v>
      </c>
      <c r="B28" s="1" t="s">
        <v>6</v>
      </c>
      <c r="C28" s="1" t="s">
        <v>21</v>
      </c>
      <c r="D28" s="11">
        <v>0</v>
      </c>
      <c r="E28" s="12">
        <v>0</v>
      </c>
      <c r="F28" s="13">
        <f t="shared" si="0"/>
        <v>0</v>
      </c>
    </row>
    <row r="29" spans="1:6" x14ac:dyDescent="0.2">
      <c r="A29" s="8">
        <v>38718</v>
      </c>
      <c r="B29" s="2" t="s">
        <v>6</v>
      </c>
      <c r="C29" t="s">
        <v>28</v>
      </c>
      <c r="D29" s="11">
        <v>487.25</v>
      </c>
      <c r="E29" s="12">
        <v>0</v>
      </c>
      <c r="F29" s="13">
        <f t="shared" si="0"/>
        <v>487.25</v>
      </c>
    </row>
    <row r="30" spans="1:6" x14ac:dyDescent="0.2">
      <c r="A30" s="8">
        <v>38718</v>
      </c>
      <c r="B30" s="1" t="s">
        <v>4</v>
      </c>
      <c r="C30" s="1" t="s">
        <v>13</v>
      </c>
      <c r="D30" s="11">
        <v>347.7</v>
      </c>
      <c r="E30" s="12">
        <v>347.18</v>
      </c>
      <c r="F30" s="13">
        <f t="shared" si="0"/>
        <v>694.88</v>
      </c>
    </row>
    <row r="31" spans="1:6" x14ac:dyDescent="0.2">
      <c r="A31" s="8">
        <v>38718</v>
      </c>
      <c r="B31" s="1" t="s">
        <v>6</v>
      </c>
      <c r="C31" s="1" t="s">
        <v>27</v>
      </c>
      <c r="D31" s="11">
        <v>150</v>
      </c>
      <c r="E31" s="12">
        <v>526</v>
      </c>
      <c r="F31" s="13">
        <f t="shared" si="0"/>
        <v>676</v>
      </c>
    </row>
    <row r="32" spans="1:6" x14ac:dyDescent="0.2">
      <c r="A32" s="8">
        <v>38718</v>
      </c>
      <c r="B32" s="1" t="s">
        <v>6</v>
      </c>
      <c r="C32" s="1" t="s">
        <v>10</v>
      </c>
      <c r="D32" s="11">
        <v>0</v>
      </c>
      <c r="E32" s="12">
        <v>128</v>
      </c>
      <c r="F32" s="13">
        <f t="shared" si="0"/>
        <v>128</v>
      </c>
    </row>
    <row r="33" spans="1:6" x14ac:dyDescent="0.2">
      <c r="A33" s="8">
        <v>38749</v>
      </c>
      <c r="B33" s="1" t="s">
        <v>4</v>
      </c>
      <c r="C33" s="1" t="s">
        <v>25</v>
      </c>
      <c r="D33" s="11">
        <v>120</v>
      </c>
      <c r="E33" s="12">
        <v>180</v>
      </c>
      <c r="F33" s="13">
        <f t="shared" si="0"/>
        <v>300</v>
      </c>
    </row>
    <row r="34" spans="1:6" x14ac:dyDescent="0.2">
      <c r="A34" s="8">
        <v>38749</v>
      </c>
      <c r="B34" s="1" t="s">
        <v>5</v>
      </c>
      <c r="C34" s="1" t="s">
        <v>34</v>
      </c>
      <c r="D34" s="11">
        <v>1222</v>
      </c>
      <c r="E34" s="12">
        <v>345.25</v>
      </c>
      <c r="F34" s="13">
        <f t="shared" si="0"/>
        <v>1567.25</v>
      </c>
    </row>
    <row r="35" spans="1:6" x14ac:dyDescent="0.2">
      <c r="A35" s="8">
        <v>38749</v>
      </c>
      <c r="B35" s="1" t="s">
        <v>4</v>
      </c>
      <c r="C35" s="1" t="s">
        <v>35</v>
      </c>
      <c r="D35" s="11">
        <v>342.95</v>
      </c>
      <c r="E35" s="12">
        <v>786.57</v>
      </c>
      <c r="F35" s="13">
        <f t="shared" ref="F35:F66" si="1">SUM(D35:E35)</f>
        <v>1129.52</v>
      </c>
    </row>
    <row r="36" spans="1:6" x14ac:dyDescent="0.2">
      <c r="A36" s="8">
        <v>38749</v>
      </c>
      <c r="B36" s="1" t="s">
        <v>5</v>
      </c>
      <c r="C36" s="1" t="s">
        <v>9</v>
      </c>
      <c r="D36" s="11">
        <v>0</v>
      </c>
      <c r="E36" s="12">
        <v>450</v>
      </c>
      <c r="F36" s="13">
        <f t="shared" si="1"/>
        <v>450</v>
      </c>
    </row>
    <row r="37" spans="1:6" x14ac:dyDescent="0.2">
      <c r="A37" s="8">
        <v>38749</v>
      </c>
      <c r="B37" s="1" t="s">
        <v>6</v>
      </c>
      <c r="C37" s="1" t="s">
        <v>26</v>
      </c>
      <c r="D37" s="11">
        <v>398.98</v>
      </c>
      <c r="E37" s="12">
        <v>485.25</v>
      </c>
      <c r="F37" s="13">
        <f t="shared" si="1"/>
        <v>884.23</v>
      </c>
    </row>
    <row r="38" spans="1:6" x14ac:dyDescent="0.2">
      <c r="A38" s="8">
        <v>38749</v>
      </c>
      <c r="B38" s="1" t="s">
        <v>5</v>
      </c>
      <c r="C38" s="1" t="s">
        <v>18</v>
      </c>
      <c r="D38" s="11">
        <v>95</v>
      </c>
      <c r="E38" s="12">
        <v>366</v>
      </c>
      <c r="F38" s="13">
        <f t="shared" si="1"/>
        <v>461</v>
      </c>
    </row>
    <row r="39" spans="1:6" x14ac:dyDescent="0.2">
      <c r="A39" s="8">
        <v>38749</v>
      </c>
      <c r="B39" s="1" t="s">
        <v>5</v>
      </c>
      <c r="C39" s="1" t="s">
        <v>33</v>
      </c>
      <c r="D39" s="11">
        <v>632</v>
      </c>
      <c r="E39" s="12">
        <v>783.54</v>
      </c>
      <c r="F39" s="13">
        <f t="shared" si="1"/>
        <v>1415.54</v>
      </c>
    </row>
    <row r="40" spans="1:6" x14ac:dyDescent="0.2">
      <c r="A40" s="8">
        <v>38749</v>
      </c>
      <c r="B40" s="2" t="s">
        <v>5</v>
      </c>
      <c r="C40" t="s">
        <v>24</v>
      </c>
      <c r="D40" s="11">
        <v>789.45</v>
      </c>
      <c r="E40" s="12">
        <v>500</v>
      </c>
      <c r="F40" s="13">
        <f t="shared" si="1"/>
        <v>1289.45</v>
      </c>
    </row>
    <row r="41" spans="1:6" x14ac:dyDescent="0.2">
      <c r="A41" s="8">
        <v>38749</v>
      </c>
      <c r="B41" s="1" t="s">
        <v>5</v>
      </c>
      <c r="C41" s="1" t="s">
        <v>37</v>
      </c>
      <c r="D41" s="11">
        <v>2156.5500000000002</v>
      </c>
      <c r="E41" s="12">
        <v>0</v>
      </c>
      <c r="F41" s="13">
        <f t="shared" si="1"/>
        <v>2156.5500000000002</v>
      </c>
    </row>
    <row r="42" spans="1:6" x14ac:dyDescent="0.2">
      <c r="A42" s="8">
        <v>38749</v>
      </c>
      <c r="B42" s="1" t="s">
        <v>4</v>
      </c>
      <c r="C42" s="1" t="s">
        <v>20</v>
      </c>
      <c r="D42" s="11">
        <v>283.54000000000002</v>
      </c>
      <c r="E42" s="12">
        <v>345.25</v>
      </c>
      <c r="F42" s="13">
        <f t="shared" si="1"/>
        <v>628.79</v>
      </c>
    </row>
    <row r="43" spans="1:6" x14ac:dyDescent="0.2">
      <c r="A43" s="8">
        <v>38749</v>
      </c>
      <c r="B43" s="2" t="s">
        <v>4</v>
      </c>
      <c r="C43" t="s">
        <v>22</v>
      </c>
      <c r="D43" s="11">
        <v>0</v>
      </c>
      <c r="E43" s="12">
        <v>0</v>
      </c>
      <c r="F43" s="13">
        <f t="shared" si="1"/>
        <v>0</v>
      </c>
    </row>
    <row r="44" spans="1:6" x14ac:dyDescent="0.2">
      <c r="A44" s="8">
        <v>38749</v>
      </c>
      <c r="B44" s="2" t="s">
        <v>4</v>
      </c>
      <c r="C44" t="s">
        <v>23</v>
      </c>
      <c r="D44" s="11">
        <v>865.12</v>
      </c>
      <c r="E44" s="12">
        <v>657.99</v>
      </c>
      <c r="F44" s="13">
        <f t="shared" si="1"/>
        <v>1523.1100000000001</v>
      </c>
    </row>
    <row r="45" spans="1:6" x14ac:dyDescent="0.2">
      <c r="A45" s="8">
        <v>38749</v>
      </c>
      <c r="B45" s="1" t="s">
        <v>4</v>
      </c>
      <c r="C45" s="1" t="s">
        <v>38</v>
      </c>
      <c r="D45" s="11">
        <v>0</v>
      </c>
      <c r="E45" s="12">
        <v>175</v>
      </c>
      <c r="F45" s="13">
        <f t="shared" si="1"/>
        <v>175</v>
      </c>
    </row>
    <row r="46" spans="1:6" x14ac:dyDescent="0.2">
      <c r="A46" s="8">
        <v>38749</v>
      </c>
      <c r="B46" s="1" t="s">
        <v>4</v>
      </c>
      <c r="C46" s="1" t="s">
        <v>11</v>
      </c>
      <c r="D46" s="11">
        <v>487.25</v>
      </c>
      <c r="E46" s="12">
        <v>187</v>
      </c>
      <c r="F46" s="13">
        <f t="shared" si="1"/>
        <v>674.25</v>
      </c>
    </row>
    <row r="47" spans="1:6" x14ac:dyDescent="0.2">
      <c r="A47" s="8">
        <v>38749</v>
      </c>
      <c r="B47" s="1" t="s">
        <v>5</v>
      </c>
      <c r="C47" s="1" t="s">
        <v>19</v>
      </c>
      <c r="D47" s="11">
        <v>0</v>
      </c>
      <c r="E47" s="12">
        <v>783.54</v>
      </c>
      <c r="F47" s="13">
        <f t="shared" si="1"/>
        <v>783.54</v>
      </c>
    </row>
    <row r="48" spans="1:6" x14ac:dyDescent="0.2">
      <c r="A48" s="8">
        <v>38749</v>
      </c>
      <c r="B48" s="2" t="s">
        <v>5</v>
      </c>
      <c r="C48" t="s">
        <v>31</v>
      </c>
      <c r="D48" s="11">
        <v>345.25</v>
      </c>
      <c r="E48" s="12">
        <v>0</v>
      </c>
      <c r="F48" s="13">
        <f t="shared" si="1"/>
        <v>345.25</v>
      </c>
    </row>
    <row r="49" spans="1:6" x14ac:dyDescent="0.2">
      <c r="A49" s="8">
        <v>38749</v>
      </c>
      <c r="B49" s="1" t="s">
        <v>5</v>
      </c>
      <c r="C49" s="1" t="s">
        <v>12</v>
      </c>
      <c r="D49" s="11">
        <v>1487.55</v>
      </c>
      <c r="E49" s="12">
        <v>786.58</v>
      </c>
      <c r="F49" s="13">
        <f t="shared" si="1"/>
        <v>2274.13</v>
      </c>
    </row>
    <row r="50" spans="1:6" x14ac:dyDescent="0.2">
      <c r="A50" s="8">
        <v>38749</v>
      </c>
      <c r="B50" s="1" t="s">
        <v>4</v>
      </c>
      <c r="C50" s="1" t="s">
        <v>15</v>
      </c>
      <c r="D50" s="11">
        <v>0</v>
      </c>
      <c r="E50" s="12">
        <v>0</v>
      </c>
      <c r="F50" s="13">
        <f t="shared" si="1"/>
        <v>0</v>
      </c>
    </row>
    <row r="51" spans="1:6" x14ac:dyDescent="0.2">
      <c r="A51" s="8">
        <v>38749</v>
      </c>
      <c r="B51" s="1" t="s">
        <v>4</v>
      </c>
      <c r="C51" s="1" t="s">
        <v>14</v>
      </c>
      <c r="D51" s="11">
        <v>147</v>
      </c>
      <c r="E51" s="12">
        <v>781.58</v>
      </c>
      <c r="F51" s="13">
        <f t="shared" si="1"/>
        <v>928.58</v>
      </c>
    </row>
    <row r="52" spans="1:6" x14ac:dyDescent="0.2">
      <c r="A52" s="8">
        <v>38749</v>
      </c>
      <c r="B52" s="1" t="s">
        <v>6</v>
      </c>
      <c r="C52" s="1" t="s">
        <v>17</v>
      </c>
      <c r="D52" s="11">
        <v>250</v>
      </c>
      <c r="E52" s="12">
        <v>648.58000000000004</v>
      </c>
      <c r="F52" s="13">
        <f t="shared" si="1"/>
        <v>898.58</v>
      </c>
    </row>
    <row r="53" spans="1:6" x14ac:dyDescent="0.2">
      <c r="A53" s="8">
        <v>38749</v>
      </c>
      <c r="B53" s="1" t="s">
        <v>5</v>
      </c>
      <c r="C53" s="1" t="s">
        <v>30</v>
      </c>
      <c r="D53" s="11">
        <v>283.54000000000002</v>
      </c>
      <c r="E53" s="12">
        <v>0</v>
      </c>
      <c r="F53" s="13">
        <f t="shared" si="1"/>
        <v>283.54000000000002</v>
      </c>
    </row>
    <row r="54" spans="1:6" x14ac:dyDescent="0.2">
      <c r="A54" s="8">
        <v>38749</v>
      </c>
      <c r="B54" s="1" t="s">
        <v>5</v>
      </c>
      <c r="C54" s="1" t="s">
        <v>16</v>
      </c>
      <c r="D54" s="11">
        <v>485.25</v>
      </c>
      <c r="E54" s="12">
        <v>1151.23</v>
      </c>
      <c r="F54" s="13">
        <f t="shared" si="1"/>
        <v>1636.48</v>
      </c>
    </row>
    <row r="55" spans="1:6" x14ac:dyDescent="0.2">
      <c r="A55" s="8">
        <v>38749</v>
      </c>
      <c r="B55" s="2" t="s">
        <v>6</v>
      </c>
      <c r="C55" t="s">
        <v>36</v>
      </c>
      <c r="D55" s="11">
        <v>0</v>
      </c>
      <c r="E55" s="12">
        <v>648.58000000000004</v>
      </c>
      <c r="F55" s="13">
        <f t="shared" si="1"/>
        <v>648.58000000000004</v>
      </c>
    </row>
    <row r="56" spans="1:6" x14ac:dyDescent="0.2">
      <c r="A56" s="8">
        <v>38749</v>
      </c>
      <c r="B56" s="1" t="s">
        <v>6</v>
      </c>
      <c r="C56" s="1" t="s">
        <v>29</v>
      </c>
      <c r="D56" s="11">
        <v>781.58</v>
      </c>
      <c r="E56" s="12">
        <v>398.98</v>
      </c>
      <c r="F56" s="13">
        <f t="shared" si="1"/>
        <v>1180.56</v>
      </c>
    </row>
    <row r="57" spans="1:6" x14ac:dyDescent="0.2">
      <c r="A57" s="8">
        <v>38749</v>
      </c>
      <c r="B57" s="1" t="s">
        <v>4</v>
      </c>
      <c r="C57" s="1" t="s">
        <v>32</v>
      </c>
      <c r="D57" s="11">
        <v>100</v>
      </c>
      <c r="E57" s="12">
        <v>0</v>
      </c>
      <c r="F57" s="13">
        <f t="shared" si="1"/>
        <v>100</v>
      </c>
    </row>
    <row r="58" spans="1:6" x14ac:dyDescent="0.2">
      <c r="A58" s="8">
        <v>38749</v>
      </c>
      <c r="B58" s="1" t="s">
        <v>6</v>
      </c>
      <c r="C58" s="1" t="s">
        <v>21</v>
      </c>
      <c r="D58" s="11">
        <v>300</v>
      </c>
      <c r="E58" s="12">
        <v>487.25</v>
      </c>
      <c r="F58" s="13">
        <f t="shared" si="1"/>
        <v>787.25</v>
      </c>
    </row>
    <row r="59" spans="1:6" x14ac:dyDescent="0.2">
      <c r="A59" s="8">
        <v>38749</v>
      </c>
      <c r="B59" s="2" t="s">
        <v>6</v>
      </c>
      <c r="C59" t="s">
        <v>28</v>
      </c>
      <c r="D59" s="11">
        <v>0</v>
      </c>
      <c r="E59" s="12">
        <v>812.58</v>
      </c>
      <c r="F59" s="13">
        <f t="shared" si="1"/>
        <v>812.58</v>
      </c>
    </row>
    <row r="60" spans="1:6" x14ac:dyDescent="0.2">
      <c r="A60" s="8">
        <v>38749</v>
      </c>
      <c r="B60" s="1" t="s">
        <v>4</v>
      </c>
      <c r="C60" s="1" t="s">
        <v>13</v>
      </c>
      <c r="D60" s="11">
        <v>397.18</v>
      </c>
      <c r="E60" s="12">
        <v>1643.89</v>
      </c>
      <c r="F60" s="13">
        <f t="shared" si="1"/>
        <v>2041.0700000000002</v>
      </c>
    </row>
    <row r="61" spans="1:6" x14ac:dyDescent="0.2">
      <c r="A61" s="8">
        <v>38749</v>
      </c>
      <c r="B61" s="1" t="s">
        <v>6</v>
      </c>
      <c r="C61" s="1" t="s">
        <v>27</v>
      </c>
      <c r="D61" s="11">
        <v>150</v>
      </c>
      <c r="E61" s="12">
        <v>0</v>
      </c>
      <c r="F61" s="13">
        <f t="shared" si="1"/>
        <v>150</v>
      </c>
    </row>
    <row r="62" spans="1:6" x14ac:dyDescent="0.2">
      <c r="A62" s="8">
        <v>38749</v>
      </c>
      <c r="B62" s="1" t="s">
        <v>6</v>
      </c>
      <c r="C62" s="1" t="s">
        <v>10</v>
      </c>
      <c r="D62" s="11">
        <v>347.58</v>
      </c>
      <c r="E62" s="12">
        <v>348.98</v>
      </c>
      <c r="F62" s="13">
        <f t="shared" si="1"/>
        <v>696.56</v>
      </c>
    </row>
    <row r="63" spans="1:6" x14ac:dyDescent="0.2">
      <c r="A63" s="8">
        <v>38777</v>
      </c>
      <c r="B63" s="1" t="s">
        <v>4</v>
      </c>
      <c r="C63" s="1" t="s">
        <v>25</v>
      </c>
      <c r="D63" s="11">
        <v>0</v>
      </c>
      <c r="E63" s="12">
        <v>180</v>
      </c>
      <c r="F63" s="13">
        <f t="shared" si="1"/>
        <v>180</v>
      </c>
    </row>
    <row r="64" spans="1:6" x14ac:dyDescent="0.2">
      <c r="A64" s="8">
        <v>38777</v>
      </c>
      <c r="B64" s="1" t="s">
        <v>5</v>
      </c>
      <c r="C64" s="1" t="s">
        <v>34</v>
      </c>
      <c r="D64" s="11">
        <v>0</v>
      </c>
      <c r="E64" s="12">
        <v>158</v>
      </c>
      <c r="F64" s="13">
        <f t="shared" si="1"/>
        <v>158</v>
      </c>
    </row>
    <row r="65" spans="1:6" x14ac:dyDescent="0.2">
      <c r="A65" s="8">
        <v>38777</v>
      </c>
      <c r="B65" s="1" t="s">
        <v>4</v>
      </c>
      <c r="C65" s="1" t="s">
        <v>35</v>
      </c>
      <c r="D65" s="11">
        <v>487.55</v>
      </c>
      <c r="E65" s="12">
        <v>786.58</v>
      </c>
      <c r="F65" s="13">
        <f t="shared" si="1"/>
        <v>1274.1300000000001</v>
      </c>
    </row>
    <row r="66" spans="1:6" x14ac:dyDescent="0.2">
      <c r="A66" s="8">
        <v>38777</v>
      </c>
      <c r="B66" s="1" t="s">
        <v>5</v>
      </c>
      <c r="C66" s="1" t="s">
        <v>9</v>
      </c>
      <c r="D66" s="11">
        <v>486.32</v>
      </c>
      <c r="E66" s="12">
        <v>0</v>
      </c>
      <c r="F66" s="13">
        <f t="shared" si="1"/>
        <v>486.32</v>
      </c>
    </row>
    <row r="67" spans="1:6" x14ac:dyDescent="0.2">
      <c r="A67" s="8">
        <v>38777</v>
      </c>
      <c r="B67" s="1" t="s">
        <v>6</v>
      </c>
      <c r="C67" s="1" t="s">
        <v>26</v>
      </c>
      <c r="D67" s="11">
        <v>136</v>
      </c>
      <c r="E67" s="12">
        <v>1500</v>
      </c>
      <c r="F67" s="13">
        <f t="shared" ref="F67:F92" si="2">SUM(D67:E67)</f>
        <v>1636</v>
      </c>
    </row>
    <row r="68" spans="1:6" x14ac:dyDescent="0.2">
      <c r="A68" s="8">
        <v>38777</v>
      </c>
      <c r="B68" s="1" t="s">
        <v>5</v>
      </c>
      <c r="C68" s="1" t="s">
        <v>18</v>
      </c>
      <c r="D68" s="11">
        <v>783.54</v>
      </c>
      <c r="E68" s="12">
        <v>348.98</v>
      </c>
      <c r="F68" s="13">
        <f t="shared" si="2"/>
        <v>1132.52</v>
      </c>
    </row>
    <row r="69" spans="1:6" x14ac:dyDescent="0.2">
      <c r="A69" s="8">
        <v>38777</v>
      </c>
      <c r="B69" s="1" t="s">
        <v>5</v>
      </c>
      <c r="C69" s="1" t="s">
        <v>33</v>
      </c>
      <c r="D69" s="11">
        <v>347.58</v>
      </c>
      <c r="E69" s="12">
        <v>348.98</v>
      </c>
      <c r="F69" s="13">
        <f t="shared" si="2"/>
        <v>696.56</v>
      </c>
    </row>
    <row r="70" spans="1:6" x14ac:dyDescent="0.2">
      <c r="A70" s="8">
        <v>38777</v>
      </c>
      <c r="B70" s="2" t="s">
        <v>5</v>
      </c>
      <c r="C70" t="s">
        <v>24</v>
      </c>
      <c r="D70" s="11">
        <v>485.25</v>
      </c>
      <c r="E70" s="12">
        <v>551.23</v>
      </c>
      <c r="F70" s="13">
        <f t="shared" si="2"/>
        <v>1036.48</v>
      </c>
    </row>
    <row r="71" spans="1:6" x14ac:dyDescent="0.2">
      <c r="A71" s="8">
        <v>38777</v>
      </c>
      <c r="B71" s="1" t="s">
        <v>5</v>
      </c>
      <c r="C71" s="1" t="s">
        <v>37</v>
      </c>
      <c r="D71" s="11">
        <v>486.32</v>
      </c>
      <c r="E71" s="12">
        <v>180</v>
      </c>
      <c r="F71" s="13">
        <f t="shared" si="2"/>
        <v>666.31999999999994</v>
      </c>
    </row>
    <row r="72" spans="1:6" x14ac:dyDescent="0.2">
      <c r="A72" s="8">
        <v>38777</v>
      </c>
      <c r="B72" s="1" t="s">
        <v>4</v>
      </c>
      <c r="C72" s="1" t="s">
        <v>20</v>
      </c>
      <c r="D72" s="11">
        <v>0</v>
      </c>
      <c r="E72" s="12"/>
      <c r="F72" s="13">
        <f t="shared" si="2"/>
        <v>0</v>
      </c>
    </row>
    <row r="73" spans="1:6" x14ac:dyDescent="0.2">
      <c r="A73" s="8">
        <v>38777</v>
      </c>
      <c r="B73" s="2" t="s">
        <v>4</v>
      </c>
      <c r="C73" t="s">
        <v>22</v>
      </c>
      <c r="D73" s="11">
        <v>433.99</v>
      </c>
      <c r="E73" s="12">
        <v>187</v>
      </c>
      <c r="F73" s="13">
        <f t="shared" si="2"/>
        <v>620.99</v>
      </c>
    </row>
    <row r="74" spans="1:6" x14ac:dyDescent="0.2">
      <c r="A74" s="8">
        <v>38777</v>
      </c>
      <c r="B74" s="2" t="s">
        <v>4</v>
      </c>
      <c r="C74" t="s">
        <v>23</v>
      </c>
      <c r="D74" s="11">
        <v>126</v>
      </c>
      <c r="E74" s="12">
        <v>812.58</v>
      </c>
      <c r="F74" s="13">
        <f t="shared" si="2"/>
        <v>938.58</v>
      </c>
    </row>
    <row r="75" spans="1:6" x14ac:dyDescent="0.2">
      <c r="A75" s="8">
        <v>38777</v>
      </c>
      <c r="B75" s="1" t="s">
        <v>4</v>
      </c>
      <c r="C75" s="1" t="s">
        <v>38</v>
      </c>
      <c r="D75" s="11">
        <v>180</v>
      </c>
      <c r="E75" s="12">
        <v>120</v>
      </c>
      <c r="F75" s="13">
        <f t="shared" si="2"/>
        <v>300</v>
      </c>
    </row>
    <row r="76" spans="1:6" x14ac:dyDescent="0.2">
      <c r="A76" s="8">
        <v>38777</v>
      </c>
      <c r="B76" s="1" t="s">
        <v>4</v>
      </c>
      <c r="C76" s="1" t="s">
        <v>11</v>
      </c>
      <c r="D76" s="11">
        <v>347.58</v>
      </c>
      <c r="E76" s="12">
        <v>0</v>
      </c>
      <c r="F76" s="13">
        <f t="shared" si="2"/>
        <v>347.58</v>
      </c>
    </row>
    <row r="77" spans="1:6" x14ac:dyDescent="0.2">
      <c r="A77" s="8">
        <v>38777</v>
      </c>
      <c r="B77" s="1" t="s">
        <v>5</v>
      </c>
      <c r="C77" s="1" t="s">
        <v>19</v>
      </c>
      <c r="D77" s="11">
        <v>345.25</v>
      </c>
      <c r="E77" s="12">
        <v>390</v>
      </c>
      <c r="F77" s="13">
        <f t="shared" si="2"/>
        <v>735.25</v>
      </c>
    </row>
    <row r="78" spans="1:6" x14ac:dyDescent="0.2">
      <c r="A78" s="8">
        <v>38777</v>
      </c>
      <c r="B78" s="2" t="s">
        <v>5</v>
      </c>
      <c r="C78" t="s">
        <v>31</v>
      </c>
      <c r="D78" s="11">
        <v>486.32</v>
      </c>
      <c r="E78" s="12">
        <v>0</v>
      </c>
      <c r="F78" s="13">
        <f t="shared" si="2"/>
        <v>486.32</v>
      </c>
    </row>
    <row r="79" spans="1:6" x14ac:dyDescent="0.2">
      <c r="A79" s="8">
        <v>38777</v>
      </c>
      <c r="B79" s="1" t="s">
        <v>5</v>
      </c>
      <c r="C79" s="1" t="s">
        <v>12</v>
      </c>
      <c r="D79" s="11">
        <v>498.25</v>
      </c>
      <c r="E79" s="12">
        <v>1632.89</v>
      </c>
      <c r="F79" s="13">
        <f t="shared" si="2"/>
        <v>2131.1400000000003</v>
      </c>
    </row>
    <row r="80" spans="1:6" x14ac:dyDescent="0.2">
      <c r="A80" s="8">
        <v>38777</v>
      </c>
      <c r="B80" s="1" t="s">
        <v>4</v>
      </c>
      <c r="C80" s="1" t="s">
        <v>15</v>
      </c>
      <c r="D80" s="11">
        <v>486.32</v>
      </c>
      <c r="E80" s="12">
        <v>163</v>
      </c>
      <c r="F80" s="13">
        <f t="shared" si="2"/>
        <v>649.31999999999994</v>
      </c>
    </row>
    <row r="81" spans="1:6" x14ac:dyDescent="0.2">
      <c r="A81" s="8">
        <v>38777</v>
      </c>
      <c r="B81" s="1" t="s">
        <v>4</v>
      </c>
      <c r="C81" s="1" t="s">
        <v>14</v>
      </c>
      <c r="D81" s="11">
        <v>487.25</v>
      </c>
      <c r="E81" s="12">
        <v>190</v>
      </c>
      <c r="F81" s="13">
        <f t="shared" si="2"/>
        <v>677.25</v>
      </c>
    </row>
    <row r="82" spans="1:6" x14ac:dyDescent="0.2">
      <c r="A82" s="8">
        <v>38777</v>
      </c>
      <c r="B82" s="1" t="s">
        <v>6</v>
      </c>
      <c r="C82" s="1" t="s">
        <v>17</v>
      </c>
      <c r="D82" s="11">
        <v>781.58</v>
      </c>
      <c r="E82" s="12">
        <v>398.98</v>
      </c>
      <c r="F82" s="13">
        <f t="shared" si="2"/>
        <v>1180.56</v>
      </c>
    </row>
    <row r="83" spans="1:6" x14ac:dyDescent="0.2">
      <c r="A83" s="8">
        <v>38777</v>
      </c>
      <c r="B83" s="1" t="s">
        <v>5</v>
      </c>
      <c r="C83" s="1" t="s">
        <v>30</v>
      </c>
      <c r="D83" s="11">
        <v>0</v>
      </c>
      <c r="E83" s="12">
        <v>486.58</v>
      </c>
      <c r="F83" s="13">
        <f t="shared" si="2"/>
        <v>486.58</v>
      </c>
    </row>
    <row r="84" spans="1:6" x14ac:dyDescent="0.2">
      <c r="A84" s="8">
        <v>38777</v>
      </c>
      <c r="B84" s="1" t="s">
        <v>5</v>
      </c>
      <c r="C84" s="1" t="s">
        <v>16</v>
      </c>
      <c r="D84" s="11">
        <v>1643.89</v>
      </c>
      <c r="E84" s="12">
        <v>0</v>
      </c>
      <c r="F84" s="13">
        <f t="shared" si="2"/>
        <v>1643.89</v>
      </c>
    </row>
    <row r="85" spans="1:6" x14ac:dyDescent="0.2">
      <c r="A85" s="8">
        <v>38777</v>
      </c>
      <c r="B85" s="2" t="s">
        <v>6</v>
      </c>
      <c r="C85" t="s">
        <v>36</v>
      </c>
      <c r="D85" s="11">
        <v>487.25</v>
      </c>
      <c r="E85" s="12">
        <v>0</v>
      </c>
      <c r="F85" s="13">
        <f t="shared" si="2"/>
        <v>487.25</v>
      </c>
    </row>
    <row r="86" spans="1:6" x14ac:dyDescent="0.2">
      <c r="A86" s="8">
        <v>38777</v>
      </c>
      <c r="B86" s="1" t="s">
        <v>6</v>
      </c>
      <c r="C86" s="1" t="s">
        <v>29</v>
      </c>
      <c r="D86" s="11">
        <v>487.25</v>
      </c>
      <c r="E86" s="12">
        <v>1645.89</v>
      </c>
      <c r="F86" s="13">
        <f t="shared" si="2"/>
        <v>2133.1400000000003</v>
      </c>
    </row>
    <row r="87" spans="1:6" x14ac:dyDescent="0.2">
      <c r="A87" s="8">
        <v>38777</v>
      </c>
      <c r="B87" s="1" t="s">
        <v>4</v>
      </c>
      <c r="C87" s="1" t="s">
        <v>32</v>
      </c>
      <c r="D87" s="11">
        <v>0</v>
      </c>
      <c r="E87" s="12">
        <v>300</v>
      </c>
      <c r="F87" s="13">
        <f t="shared" si="2"/>
        <v>300</v>
      </c>
    </row>
    <row r="88" spans="1:6" x14ac:dyDescent="0.2">
      <c r="A88" s="8">
        <v>38777</v>
      </c>
      <c r="B88" s="1" t="s">
        <v>6</v>
      </c>
      <c r="C88" s="1" t="s">
        <v>21</v>
      </c>
      <c r="D88" s="11">
        <v>0</v>
      </c>
      <c r="E88" s="12">
        <v>783.54</v>
      </c>
      <c r="F88" s="13">
        <f t="shared" si="2"/>
        <v>783.54</v>
      </c>
    </row>
    <row r="89" spans="1:6" x14ac:dyDescent="0.2">
      <c r="A89" s="8">
        <v>38777</v>
      </c>
      <c r="B89" s="2" t="s">
        <v>6</v>
      </c>
      <c r="C89" t="s">
        <v>28</v>
      </c>
      <c r="D89" s="11">
        <v>398.98</v>
      </c>
      <c r="E89" s="12">
        <v>485.25</v>
      </c>
      <c r="F89" s="13">
        <f t="shared" si="2"/>
        <v>884.23</v>
      </c>
    </row>
    <row r="90" spans="1:6" x14ac:dyDescent="0.2">
      <c r="A90" s="8">
        <v>38777</v>
      </c>
      <c r="B90" s="1" t="s">
        <v>4</v>
      </c>
      <c r="C90" s="1" t="s">
        <v>13</v>
      </c>
      <c r="D90" s="11">
        <v>1487.55</v>
      </c>
      <c r="E90" s="12">
        <v>786.58</v>
      </c>
      <c r="F90" s="13">
        <f t="shared" si="2"/>
        <v>2274.13</v>
      </c>
    </row>
    <row r="91" spans="1:6" x14ac:dyDescent="0.2">
      <c r="A91" s="8">
        <v>38777</v>
      </c>
      <c r="B91" s="1" t="s">
        <v>6</v>
      </c>
      <c r="C91" s="1" t="s">
        <v>27</v>
      </c>
      <c r="D91" s="11">
        <v>169</v>
      </c>
      <c r="E91" s="12">
        <v>0</v>
      </c>
      <c r="F91" s="13">
        <f t="shared" si="2"/>
        <v>169</v>
      </c>
    </row>
    <row r="92" spans="1:6" x14ac:dyDescent="0.2">
      <c r="A92" s="8">
        <v>38777</v>
      </c>
      <c r="B92" s="1" t="s">
        <v>6</v>
      </c>
      <c r="C92" s="1" t="s">
        <v>10</v>
      </c>
      <c r="D92" s="11">
        <v>0</v>
      </c>
      <c r="E92" s="12">
        <v>148</v>
      </c>
      <c r="F92" s="13">
        <f t="shared" si="2"/>
        <v>148</v>
      </c>
    </row>
    <row r="93" spans="1:6" x14ac:dyDescent="0.2">
      <c r="A93" s="8"/>
      <c r="B93" s="1"/>
      <c r="C93" s="1"/>
      <c r="D93" s="7"/>
      <c r="E93" s="7"/>
    </row>
    <row r="94" spans="1:6" x14ac:dyDescent="0.2">
      <c r="A94" s="8"/>
      <c r="B94" s="1"/>
      <c r="C94" s="1"/>
      <c r="D94" s="7"/>
      <c r="E94" s="7"/>
      <c r="F94"/>
    </row>
    <row r="95" spans="1:6" x14ac:dyDescent="0.2">
      <c r="A95" s="8"/>
      <c r="B95" s="1"/>
      <c r="C95" s="1"/>
      <c r="D95" s="7"/>
      <c r="E95" s="7"/>
      <c r="F95"/>
    </row>
    <row r="96" spans="1:6" x14ac:dyDescent="0.2">
      <c r="A96" s="8"/>
      <c r="B96" s="1"/>
      <c r="C96" s="1"/>
      <c r="D96" s="7"/>
      <c r="E96" s="7"/>
      <c r="F96"/>
    </row>
    <row r="97" spans="1:6" x14ac:dyDescent="0.2">
      <c r="A97" s="8"/>
      <c r="B97" s="1"/>
      <c r="C97" s="1"/>
      <c r="D97" s="7"/>
      <c r="E97" s="7"/>
      <c r="F9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C106"/>
      <c r="D106" s="7"/>
      <c r="E106" s="7"/>
      <c r="F106"/>
    </row>
    <row r="107" spans="1:6" x14ac:dyDescent="0.2">
      <c r="A107" s="8"/>
      <c r="C107" s="3"/>
      <c r="D107" s="7"/>
      <c r="E107" s="7"/>
      <c r="F107"/>
    </row>
    <row r="108" spans="1:6" x14ac:dyDescent="0.2">
      <c r="A108" s="8"/>
      <c r="C108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B110" s="1"/>
      <c r="C110" s="1"/>
      <c r="D110" s="7"/>
      <c r="E110" s="7"/>
      <c r="F110"/>
    </row>
    <row r="111" spans="1:6" x14ac:dyDescent="0.2">
      <c r="A111" s="8"/>
      <c r="B111" s="1"/>
      <c r="C111" s="1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C115"/>
      <c r="D115" s="7"/>
      <c r="E115" s="7"/>
      <c r="F115"/>
    </row>
    <row r="116" spans="1:6" x14ac:dyDescent="0.2">
      <c r="A116" s="8"/>
      <c r="B116" s="1"/>
      <c r="C116" s="1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B119" s="1"/>
      <c r="C119" s="1"/>
      <c r="D119" s="7"/>
      <c r="E119" s="7"/>
      <c r="F119"/>
    </row>
    <row r="120" spans="1:6" x14ac:dyDescent="0.2">
      <c r="A120" s="8"/>
      <c r="C120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9"/>
    </row>
    <row r="125" spans="1:6" x14ac:dyDescent="0.2">
      <c r="A125" s="9"/>
    </row>
    <row r="126" spans="1:6" x14ac:dyDescent="0.2">
      <c r="A126" s="9"/>
    </row>
    <row r="127" spans="1:6" x14ac:dyDescent="0.2">
      <c r="A127" s="9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</sheetData>
  <sortState ref="A3:F92">
    <sortCondition ref="A2"/>
  </sortState>
  <dataConsolidate/>
  <mergeCells count="1">
    <mergeCell ref="A1:F1"/>
  </mergeCells>
  <phoneticPr fontId="0" type="noConversion"/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topLeftCell="A9" workbookViewId="0">
      <selection activeCell="A31" sqref="A31"/>
    </sheetView>
  </sheetViews>
  <sheetFormatPr baseColWidth="10" defaultColWidth="9.140625" defaultRowHeight="12.75" outlineLevelRow="2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2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2" si="0">SUM(D3:E3)</f>
        <v>1070.72</v>
      </c>
    </row>
    <row r="4" spans="1:6" outlineLevel="2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2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2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2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2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2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2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2" x14ac:dyDescent="0.2">
      <c r="A11" s="8">
        <v>38718</v>
      </c>
      <c r="B11" s="1" t="s">
        <v>4</v>
      </c>
      <c r="C11" s="1" t="s">
        <v>25</v>
      </c>
      <c r="D11" s="11">
        <v>0</v>
      </c>
      <c r="E11" s="12">
        <v>0</v>
      </c>
      <c r="F11" s="13">
        <f t="shared" si="0"/>
        <v>0</v>
      </c>
    </row>
    <row r="12" spans="1:6" outlineLevel="2" x14ac:dyDescent="0.2">
      <c r="A12" s="8">
        <v>38718</v>
      </c>
      <c r="B12" s="1" t="s">
        <v>4</v>
      </c>
      <c r="C12" s="1" t="s">
        <v>35</v>
      </c>
      <c r="D12" s="11">
        <v>0</v>
      </c>
      <c r="E12" s="12">
        <v>781.58</v>
      </c>
      <c r="F12" s="13">
        <f t="shared" si="0"/>
        <v>781.58</v>
      </c>
    </row>
    <row r="13" spans="1:6" outlineLevel="2" x14ac:dyDescent="0.2">
      <c r="A13" s="8">
        <v>38718</v>
      </c>
      <c r="B13" s="1" t="s">
        <v>4</v>
      </c>
      <c r="C13" s="1" t="s">
        <v>20</v>
      </c>
      <c r="D13" s="11">
        <v>345.25</v>
      </c>
      <c r="E13" s="12">
        <v>200</v>
      </c>
      <c r="F13" s="13">
        <f t="shared" si="0"/>
        <v>545.25</v>
      </c>
    </row>
    <row r="14" spans="1:6" outlineLevel="2" x14ac:dyDescent="0.2">
      <c r="A14" s="8">
        <v>38718</v>
      </c>
      <c r="B14" s="2" t="s">
        <v>4</v>
      </c>
      <c r="C14" t="s">
        <v>22</v>
      </c>
      <c r="D14" s="11">
        <v>120</v>
      </c>
      <c r="E14" s="12">
        <v>783.54</v>
      </c>
      <c r="F14" s="13">
        <f t="shared" si="0"/>
        <v>903.54</v>
      </c>
    </row>
    <row r="15" spans="1:6" outlineLevel="2" x14ac:dyDescent="0.2">
      <c r="A15" s="8">
        <v>38718</v>
      </c>
      <c r="B15" s="2" t="s">
        <v>4</v>
      </c>
      <c r="C15" t="s">
        <v>23</v>
      </c>
      <c r="D15" s="11">
        <v>783.54</v>
      </c>
      <c r="E15" s="12">
        <v>345.25</v>
      </c>
      <c r="F15" s="13">
        <f t="shared" si="0"/>
        <v>1128.79</v>
      </c>
    </row>
    <row r="16" spans="1:6" outlineLevel="2" x14ac:dyDescent="0.2">
      <c r="A16" s="8">
        <v>38718</v>
      </c>
      <c r="B16" s="1" t="s">
        <v>4</v>
      </c>
      <c r="C16" s="1" t="s">
        <v>38</v>
      </c>
      <c r="D16" s="11">
        <v>485.25</v>
      </c>
      <c r="E16" s="12">
        <v>0</v>
      </c>
      <c r="F16" s="13">
        <f t="shared" si="0"/>
        <v>485.25</v>
      </c>
    </row>
    <row r="17" spans="1:6" outlineLevel="2" x14ac:dyDescent="0.2">
      <c r="A17" s="8">
        <v>38718</v>
      </c>
      <c r="B17" s="1" t="s">
        <v>4</v>
      </c>
      <c r="C17" s="1" t="s">
        <v>11</v>
      </c>
      <c r="D17" s="11">
        <v>486.44</v>
      </c>
      <c r="E17" s="12">
        <v>0</v>
      </c>
      <c r="F17" s="13">
        <f t="shared" si="0"/>
        <v>486.44</v>
      </c>
    </row>
    <row r="18" spans="1:6" outlineLevel="2" x14ac:dyDescent="0.2">
      <c r="A18" s="8">
        <v>38718</v>
      </c>
      <c r="B18" s="1" t="s">
        <v>4</v>
      </c>
      <c r="C18" s="1" t="s">
        <v>15</v>
      </c>
      <c r="D18" s="11">
        <v>1487.55</v>
      </c>
      <c r="E18" s="12">
        <v>786.58</v>
      </c>
      <c r="F18" s="13">
        <f t="shared" si="0"/>
        <v>2274.13</v>
      </c>
    </row>
    <row r="19" spans="1:6" outlineLevel="2" x14ac:dyDescent="0.2">
      <c r="A19" s="8">
        <v>38718</v>
      </c>
      <c r="B19" s="1" t="s">
        <v>4</v>
      </c>
      <c r="C19" s="1" t="s">
        <v>14</v>
      </c>
      <c r="D19" s="11">
        <v>487.25</v>
      </c>
      <c r="E19" s="12">
        <v>645.89</v>
      </c>
      <c r="F19" s="13">
        <f t="shared" si="0"/>
        <v>1133.1399999999999</v>
      </c>
    </row>
    <row r="20" spans="1:6" outlineLevel="2" x14ac:dyDescent="0.2">
      <c r="A20" s="8">
        <v>38718</v>
      </c>
      <c r="B20" s="1" t="s">
        <v>4</v>
      </c>
      <c r="C20" s="1" t="s">
        <v>32</v>
      </c>
      <c r="D20" s="11">
        <v>1643.89</v>
      </c>
      <c r="E20" s="12">
        <v>300</v>
      </c>
      <c r="F20" s="13">
        <f t="shared" si="0"/>
        <v>1943.89</v>
      </c>
    </row>
    <row r="21" spans="1:6" outlineLevel="2" x14ac:dyDescent="0.2">
      <c r="A21" s="8">
        <v>38718</v>
      </c>
      <c r="B21" s="1" t="s">
        <v>4</v>
      </c>
      <c r="C21" s="1" t="s">
        <v>13</v>
      </c>
      <c r="D21" s="11">
        <v>347.7</v>
      </c>
      <c r="E21" s="12">
        <v>347.18</v>
      </c>
      <c r="F21" s="13">
        <f t="shared" si="0"/>
        <v>694.88</v>
      </c>
    </row>
    <row r="22" spans="1:6" outlineLevel="2" x14ac:dyDescent="0.2">
      <c r="A22" s="8">
        <v>38718</v>
      </c>
      <c r="B22" s="1" t="s">
        <v>5</v>
      </c>
      <c r="C22" s="1" t="s">
        <v>34</v>
      </c>
      <c r="D22" s="11">
        <v>150</v>
      </c>
      <c r="E22" s="12">
        <v>1643.89</v>
      </c>
      <c r="F22" s="13">
        <f t="shared" si="0"/>
        <v>1793.89</v>
      </c>
    </row>
    <row r="23" spans="1:6" outlineLevel="2" x14ac:dyDescent="0.2">
      <c r="A23" s="8">
        <v>38718</v>
      </c>
      <c r="B23" s="1" t="s">
        <v>5</v>
      </c>
      <c r="C23" s="1" t="s">
        <v>9</v>
      </c>
      <c r="D23" s="11">
        <v>2265.12</v>
      </c>
      <c r="E23" s="12">
        <v>657.99</v>
      </c>
      <c r="F23" s="13">
        <f t="shared" si="0"/>
        <v>2923.1099999999997</v>
      </c>
    </row>
    <row r="24" spans="1:6" outlineLevel="2" x14ac:dyDescent="0.2">
      <c r="A24" s="8">
        <v>38718</v>
      </c>
      <c r="B24" s="1" t="s">
        <v>5</v>
      </c>
      <c r="C24" s="1" t="s">
        <v>18</v>
      </c>
      <c r="D24" s="11">
        <v>0</v>
      </c>
      <c r="E24" s="12">
        <v>0</v>
      </c>
      <c r="F24" s="13">
        <f t="shared" si="0"/>
        <v>0</v>
      </c>
    </row>
    <row r="25" spans="1:6" outlineLevel="2" x14ac:dyDescent="0.2">
      <c r="A25" s="8">
        <v>38718</v>
      </c>
      <c r="B25" s="1" t="s">
        <v>5</v>
      </c>
      <c r="C25" s="1" t="s">
        <v>33</v>
      </c>
      <c r="D25" s="11">
        <v>781.58</v>
      </c>
      <c r="E25" s="12">
        <v>398.98</v>
      </c>
      <c r="F25" s="13">
        <f t="shared" si="0"/>
        <v>1180.56</v>
      </c>
    </row>
    <row r="26" spans="1:6" outlineLevel="2" x14ac:dyDescent="0.2">
      <c r="A26" s="8">
        <v>38718</v>
      </c>
      <c r="B26" s="2" t="s">
        <v>5</v>
      </c>
      <c r="C26" t="s">
        <v>24</v>
      </c>
      <c r="D26" s="11">
        <v>342.95</v>
      </c>
      <c r="E26" s="12">
        <v>786.57</v>
      </c>
      <c r="F26" s="13">
        <f t="shared" si="0"/>
        <v>1129.52</v>
      </c>
    </row>
    <row r="27" spans="1:6" outlineLevel="2" x14ac:dyDescent="0.2">
      <c r="A27" s="8">
        <v>38718</v>
      </c>
      <c r="B27" s="1" t="s">
        <v>5</v>
      </c>
      <c r="C27" s="1" t="s">
        <v>37</v>
      </c>
      <c r="D27" s="11">
        <v>0</v>
      </c>
      <c r="E27" s="12">
        <v>812.58</v>
      </c>
      <c r="F27" s="13">
        <f t="shared" si="0"/>
        <v>812.58</v>
      </c>
    </row>
    <row r="28" spans="1:6" outlineLevel="2" x14ac:dyDescent="0.2">
      <c r="A28" s="8">
        <v>38718</v>
      </c>
      <c r="B28" s="1" t="s">
        <v>5</v>
      </c>
      <c r="C28" s="1" t="s">
        <v>19</v>
      </c>
      <c r="D28" s="11">
        <v>783.54</v>
      </c>
      <c r="E28" s="12">
        <v>348.98</v>
      </c>
      <c r="F28" s="13">
        <f t="shared" si="0"/>
        <v>1132.52</v>
      </c>
    </row>
    <row r="29" spans="1:6" outlineLevel="2" x14ac:dyDescent="0.2">
      <c r="A29" s="8">
        <v>38718</v>
      </c>
      <c r="B29" s="2" t="s">
        <v>5</v>
      </c>
      <c r="C29" t="s">
        <v>31</v>
      </c>
      <c r="D29" s="11">
        <v>398.98</v>
      </c>
      <c r="E29" s="12">
        <v>485.25</v>
      </c>
      <c r="F29" s="13">
        <f t="shared" si="0"/>
        <v>884.23</v>
      </c>
    </row>
    <row r="30" spans="1:6" outlineLevel="2" x14ac:dyDescent="0.2">
      <c r="A30" s="8">
        <v>38718</v>
      </c>
      <c r="B30" s="1" t="s">
        <v>5</v>
      </c>
      <c r="C30" s="1" t="s">
        <v>12</v>
      </c>
      <c r="D30" s="11">
        <v>0</v>
      </c>
      <c r="E30" s="12">
        <v>467.88</v>
      </c>
      <c r="F30" s="13">
        <f t="shared" si="0"/>
        <v>467.88</v>
      </c>
    </row>
    <row r="31" spans="1:6" outlineLevel="2" x14ac:dyDescent="0.2">
      <c r="A31" s="8">
        <v>38718</v>
      </c>
      <c r="B31" s="1" t="s">
        <v>5</v>
      </c>
      <c r="C31" s="1" t="s">
        <v>30</v>
      </c>
      <c r="D31" s="11">
        <v>36</v>
      </c>
      <c r="E31" s="12">
        <v>690</v>
      </c>
      <c r="F31" s="13">
        <f t="shared" si="0"/>
        <v>726</v>
      </c>
    </row>
    <row r="32" spans="1:6" outlineLevel="2" x14ac:dyDescent="0.2">
      <c r="A32" s="8">
        <v>38718</v>
      </c>
      <c r="B32" s="1" t="s">
        <v>5</v>
      </c>
      <c r="C32" s="1" t="s">
        <v>16</v>
      </c>
      <c r="D32" s="11">
        <v>2156.5500000000002</v>
      </c>
      <c r="E32" s="12">
        <v>450</v>
      </c>
      <c r="F32" s="13">
        <f t="shared" si="0"/>
        <v>2606.5500000000002</v>
      </c>
    </row>
    <row r="33" spans="1:6" outlineLevel="1" x14ac:dyDescent="0.2">
      <c r="A33" s="14" t="s">
        <v>40</v>
      </c>
      <c r="B33" s="1"/>
      <c r="C33" s="1"/>
      <c r="D33" s="11"/>
      <c r="E33" s="12"/>
      <c r="F33" s="13">
        <f>SUBTOTAL(9,F3:F32)</f>
        <v>28274.800000000003</v>
      </c>
    </row>
    <row r="34" spans="1:6" outlineLevel="2" x14ac:dyDescent="0.2">
      <c r="A34" s="8">
        <v>38749</v>
      </c>
      <c r="B34" s="1" t="s">
        <v>6</v>
      </c>
      <c r="C34" s="1" t="s">
        <v>26</v>
      </c>
      <c r="D34" s="11">
        <v>398.98</v>
      </c>
      <c r="E34" s="12">
        <v>485.25</v>
      </c>
      <c r="F34" s="13">
        <f t="shared" ref="F34:F63" si="1">SUM(D34:E34)</f>
        <v>884.23</v>
      </c>
    </row>
    <row r="35" spans="1:6" outlineLevel="2" x14ac:dyDescent="0.2">
      <c r="A35" s="8">
        <v>38749</v>
      </c>
      <c r="B35" s="1" t="s">
        <v>6</v>
      </c>
      <c r="C35" s="1" t="s">
        <v>17</v>
      </c>
      <c r="D35" s="11">
        <v>250</v>
      </c>
      <c r="E35" s="12">
        <v>648.58000000000004</v>
      </c>
      <c r="F35" s="13">
        <f t="shared" si="1"/>
        <v>898.58</v>
      </c>
    </row>
    <row r="36" spans="1:6" outlineLevel="2" x14ac:dyDescent="0.2">
      <c r="A36" s="8">
        <v>38749</v>
      </c>
      <c r="B36" s="2" t="s">
        <v>6</v>
      </c>
      <c r="C36" t="s">
        <v>36</v>
      </c>
      <c r="D36" s="11">
        <v>0</v>
      </c>
      <c r="E36" s="12">
        <v>648.58000000000004</v>
      </c>
      <c r="F36" s="13">
        <f t="shared" si="1"/>
        <v>648.58000000000004</v>
      </c>
    </row>
    <row r="37" spans="1:6" outlineLevel="2" x14ac:dyDescent="0.2">
      <c r="A37" s="8">
        <v>38749</v>
      </c>
      <c r="B37" s="1" t="s">
        <v>6</v>
      </c>
      <c r="C37" s="1" t="s">
        <v>29</v>
      </c>
      <c r="D37" s="11">
        <v>781.58</v>
      </c>
      <c r="E37" s="12">
        <v>398.98</v>
      </c>
      <c r="F37" s="13">
        <f t="shared" si="1"/>
        <v>1180.56</v>
      </c>
    </row>
    <row r="38" spans="1:6" outlineLevel="2" x14ac:dyDescent="0.2">
      <c r="A38" s="8">
        <v>38749</v>
      </c>
      <c r="B38" s="1" t="s">
        <v>6</v>
      </c>
      <c r="C38" s="1" t="s">
        <v>21</v>
      </c>
      <c r="D38" s="11">
        <v>300</v>
      </c>
      <c r="E38" s="12">
        <v>487.25</v>
      </c>
      <c r="F38" s="13">
        <f t="shared" si="1"/>
        <v>787.25</v>
      </c>
    </row>
    <row r="39" spans="1:6" outlineLevel="2" x14ac:dyDescent="0.2">
      <c r="A39" s="8">
        <v>38749</v>
      </c>
      <c r="B39" s="2" t="s">
        <v>6</v>
      </c>
      <c r="C39" t="s">
        <v>28</v>
      </c>
      <c r="D39" s="11">
        <v>0</v>
      </c>
      <c r="E39" s="12">
        <v>812.58</v>
      </c>
      <c r="F39" s="13">
        <f t="shared" si="1"/>
        <v>812.58</v>
      </c>
    </row>
    <row r="40" spans="1:6" outlineLevel="2" x14ac:dyDescent="0.2">
      <c r="A40" s="8">
        <v>38749</v>
      </c>
      <c r="B40" s="1" t="s">
        <v>6</v>
      </c>
      <c r="C40" s="1" t="s">
        <v>27</v>
      </c>
      <c r="D40" s="11">
        <v>150</v>
      </c>
      <c r="E40" s="12">
        <v>0</v>
      </c>
      <c r="F40" s="13">
        <f t="shared" si="1"/>
        <v>150</v>
      </c>
    </row>
    <row r="41" spans="1:6" outlineLevel="2" x14ac:dyDescent="0.2">
      <c r="A41" s="8">
        <v>38749</v>
      </c>
      <c r="B41" s="1" t="s">
        <v>6</v>
      </c>
      <c r="C41" s="1" t="s">
        <v>10</v>
      </c>
      <c r="D41" s="11">
        <v>347.58</v>
      </c>
      <c r="E41" s="12">
        <v>348.98</v>
      </c>
      <c r="F41" s="13">
        <f t="shared" si="1"/>
        <v>696.56</v>
      </c>
    </row>
    <row r="42" spans="1:6" outlineLevel="2" x14ac:dyDescent="0.2">
      <c r="A42" s="8">
        <v>38749</v>
      </c>
      <c r="B42" s="1" t="s">
        <v>4</v>
      </c>
      <c r="C42" s="1" t="s">
        <v>25</v>
      </c>
      <c r="D42" s="11">
        <v>120</v>
      </c>
      <c r="E42" s="12">
        <v>180</v>
      </c>
      <c r="F42" s="13">
        <f t="shared" si="1"/>
        <v>300</v>
      </c>
    </row>
    <row r="43" spans="1:6" outlineLevel="2" x14ac:dyDescent="0.2">
      <c r="A43" s="8">
        <v>38749</v>
      </c>
      <c r="B43" s="1" t="s">
        <v>4</v>
      </c>
      <c r="C43" s="1" t="s">
        <v>35</v>
      </c>
      <c r="D43" s="11">
        <v>342.95</v>
      </c>
      <c r="E43" s="12">
        <v>786.57</v>
      </c>
      <c r="F43" s="13">
        <f t="shared" si="1"/>
        <v>1129.52</v>
      </c>
    </row>
    <row r="44" spans="1:6" outlineLevel="2" x14ac:dyDescent="0.2">
      <c r="A44" s="8">
        <v>38749</v>
      </c>
      <c r="B44" s="1" t="s">
        <v>4</v>
      </c>
      <c r="C44" s="1" t="s">
        <v>20</v>
      </c>
      <c r="D44" s="11">
        <v>283.54000000000002</v>
      </c>
      <c r="E44" s="12">
        <v>345.25</v>
      </c>
      <c r="F44" s="13">
        <f t="shared" si="1"/>
        <v>628.79</v>
      </c>
    </row>
    <row r="45" spans="1:6" outlineLevel="2" x14ac:dyDescent="0.2">
      <c r="A45" s="8">
        <v>38749</v>
      </c>
      <c r="B45" s="2" t="s">
        <v>4</v>
      </c>
      <c r="C45" t="s">
        <v>22</v>
      </c>
      <c r="D45" s="11">
        <v>0</v>
      </c>
      <c r="E45" s="12">
        <v>0</v>
      </c>
      <c r="F45" s="13">
        <f t="shared" si="1"/>
        <v>0</v>
      </c>
    </row>
    <row r="46" spans="1:6" outlineLevel="2" x14ac:dyDescent="0.2">
      <c r="A46" s="8">
        <v>38749</v>
      </c>
      <c r="B46" s="2" t="s">
        <v>4</v>
      </c>
      <c r="C46" t="s">
        <v>23</v>
      </c>
      <c r="D46" s="11">
        <v>865.12</v>
      </c>
      <c r="E46" s="12">
        <v>657.99</v>
      </c>
      <c r="F46" s="13">
        <f t="shared" si="1"/>
        <v>1523.1100000000001</v>
      </c>
    </row>
    <row r="47" spans="1:6" outlineLevel="2" x14ac:dyDescent="0.2">
      <c r="A47" s="8">
        <v>38749</v>
      </c>
      <c r="B47" s="1" t="s">
        <v>4</v>
      </c>
      <c r="C47" s="1" t="s">
        <v>38</v>
      </c>
      <c r="D47" s="11">
        <v>0</v>
      </c>
      <c r="E47" s="12">
        <v>175</v>
      </c>
      <c r="F47" s="13">
        <f t="shared" si="1"/>
        <v>175</v>
      </c>
    </row>
    <row r="48" spans="1:6" outlineLevel="2" x14ac:dyDescent="0.2">
      <c r="A48" s="8">
        <v>38749</v>
      </c>
      <c r="B48" s="1" t="s">
        <v>4</v>
      </c>
      <c r="C48" s="1" t="s">
        <v>11</v>
      </c>
      <c r="D48" s="11">
        <v>487.25</v>
      </c>
      <c r="E48" s="12">
        <v>187</v>
      </c>
      <c r="F48" s="13">
        <f t="shared" si="1"/>
        <v>674.25</v>
      </c>
    </row>
    <row r="49" spans="1:6" outlineLevel="2" x14ac:dyDescent="0.2">
      <c r="A49" s="8">
        <v>38749</v>
      </c>
      <c r="B49" s="1" t="s">
        <v>4</v>
      </c>
      <c r="C49" s="1" t="s">
        <v>15</v>
      </c>
      <c r="D49" s="11">
        <v>0</v>
      </c>
      <c r="E49" s="12">
        <v>0</v>
      </c>
      <c r="F49" s="13">
        <f t="shared" si="1"/>
        <v>0</v>
      </c>
    </row>
    <row r="50" spans="1:6" outlineLevel="2" x14ac:dyDescent="0.2">
      <c r="A50" s="8">
        <v>38749</v>
      </c>
      <c r="B50" s="1" t="s">
        <v>4</v>
      </c>
      <c r="C50" s="1" t="s">
        <v>14</v>
      </c>
      <c r="D50" s="11">
        <v>147</v>
      </c>
      <c r="E50" s="12">
        <v>781.58</v>
      </c>
      <c r="F50" s="13">
        <f t="shared" si="1"/>
        <v>928.58</v>
      </c>
    </row>
    <row r="51" spans="1:6" outlineLevel="2" x14ac:dyDescent="0.2">
      <c r="A51" s="8">
        <v>38749</v>
      </c>
      <c r="B51" s="1" t="s">
        <v>4</v>
      </c>
      <c r="C51" s="1" t="s">
        <v>32</v>
      </c>
      <c r="D51" s="11">
        <v>100</v>
      </c>
      <c r="E51" s="12">
        <v>0</v>
      </c>
      <c r="F51" s="13">
        <f t="shared" si="1"/>
        <v>100</v>
      </c>
    </row>
    <row r="52" spans="1:6" outlineLevel="2" x14ac:dyDescent="0.2">
      <c r="A52" s="8">
        <v>38749</v>
      </c>
      <c r="B52" s="1" t="s">
        <v>4</v>
      </c>
      <c r="C52" s="1" t="s">
        <v>13</v>
      </c>
      <c r="D52" s="11">
        <v>397.18</v>
      </c>
      <c r="E52" s="12">
        <v>1643.89</v>
      </c>
      <c r="F52" s="13">
        <f t="shared" si="1"/>
        <v>2041.0700000000002</v>
      </c>
    </row>
    <row r="53" spans="1:6" outlineLevel="2" x14ac:dyDescent="0.2">
      <c r="A53" s="8">
        <v>38749</v>
      </c>
      <c r="B53" s="1" t="s">
        <v>5</v>
      </c>
      <c r="C53" s="1" t="s">
        <v>34</v>
      </c>
      <c r="D53" s="11">
        <v>1222</v>
      </c>
      <c r="E53" s="12">
        <v>345.25</v>
      </c>
      <c r="F53" s="13">
        <f t="shared" si="1"/>
        <v>1567.25</v>
      </c>
    </row>
    <row r="54" spans="1:6" outlineLevel="2" x14ac:dyDescent="0.2">
      <c r="A54" s="8">
        <v>38749</v>
      </c>
      <c r="B54" s="1" t="s">
        <v>5</v>
      </c>
      <c r="C54" s="1" t="s">
        <v>9</v>
      </c>
      <c r="D54" s="11">
        <v>0</v>
      </c>
      <c r="E54" s="12">
        <v>450</v>
      </c>
      <c r="F54" s="13">
        <f t="shared" si="1"/>
        <v>450</v>
      </c>
    </row>
    <row r="55" spans="1:6" outlineLevel="2" x14ac:dyDescent="0.2">
      <c r="A55" s="8">
        <v>38749</v>
      </c>
      <c r="B55" s="1" t="s">
        <v>5</v>
      </c>
      <c r="C55" s="1" t="s">
        <v>18</v>
      </c>
      <c r="D55" s="11">
        <v>95</v>
      </c>
      <c r="E55" s="12">
        <v>366</v>
      </c>
      <c r="F55" s="13">
        <f t="shared" si="1"/>
        <v>461</v>
      </c>
    </row>
    <row r="56" spans="1:6" outlineLevel="2" x14ac:dyDescent="0.2">
      <c r="A56" s="8">
        <v>38749</v>
      </c>
      <c r="B56" s="1" t="s">
        <v>5</v>
      </c>
      <c r="C56" s="1" t="s">
        <v>33</v>
      </c>
      <c r="D56" s="11">
        <v>632</v>
      </c>
      <c r="E56" s="12">
        <v>783.54</v>
      </c>
      <c r="F56" s="13">
        <f t="shared" si="1"/>
        <v>1415.54</v>
      </c>
    </row>
    <row r="57" spans="1:6" outlineLevel="2" x14ac:dyDescent="0.2">
      <c r="A57" s="8">
        <v>38749</v>
      </c>
      <c r="B57" s="2" t="s">
        <v>5</v>
      </c>
      <c r="C57" t="s">
        <v>24</v>
      </c>
      <c r="D57" s="11">
        <v>789.45</v>
      </c>
      <c r="E57" s="12">
        <v>500</v>
      </c>
      <c r="F57" s="13">
        <f t="shared" si="1"/>
        <v>1289.45</v>
      </c>
    </row>
    <row r="58" spans="1:6" outlineLevel="2" x14ac:dyDescent="0.2">
      <c r="A58" s="8">
        <v>38749</v>
      </c>
      <c r="B58" s="1" t="s">
        <v>5</v>
      </c>
      <c r="C58" s="1" t="s">
        <v>37</v>
      </c>
      <c r="D58" s="11">
        <v>2156.5500000000002</v>
      </c>
      <c r="E58" s="12">
        <v>0</v>
      </c>
      <c r="F58" s="13">
        <f t="shared" si="1"/>
        <v>2156.5500000000002</v>
      </c>
    </row>
    <row r="59" spans="1:6" outlineLevel="2" x14ac:dyDescent="0.2">
      <c r="A59" s="8">
        <v>38749</v>
      </c>
      <c r="B59" s="1" t="s">
        <v>5</v>
      </c>
      <c r="C59" s="1" t="s">
        <v>19</v>
      </c>
      <c r="D59" s="11">
        <v>0</v>
      </c>
      <c r="E59" s="12">
        <v>783.54</v>
      </c>
      <c r="F59" s="13">
        <f t="shared" si="1"/>
        <v>783.54</v>
      </c>
    </row>
    <row r="60" spans="1:6" outlineLevel="2" x14ac:dyDescent="0.2">
      <c r="A60" s="8">
        <v>38749</v>
      </c>
      <c r="B60" s="2" t="s">
        <v>5</v>
      </c>
      <c r="C60" t="s">
        <v>31</v>
      </c>
      <c r="D60" s="11">
        <v>345.25</v>
      </c>
      <c r="E60" s="12">
        <v>0</v>
      </c>
      <c r="F60" s="13">
        <f t="shared" si="1"/>
        <v>345.25</v>
      </c>
    </row>
    <row r="61" spans="1:6" outlineLevel="2" x14ac:dyDescent="0.2">
      <c r="A61" s="8">
        <v>38749</v>
      </c>
      <c r="B61" s="1" t="s">
        <v>5</v>
      </c>
      <c r="C61" s="1" t="s">
        <v>12</v>
      </c>
      <c r="D61" s="11">
        <v>1487.55</v>
      </c>
      <c r="E61" s="12">
        <v>786.58</v>
      </c>
      <c r="F61" s="13">
        <f t="shared" si="1"/>
        <v>2274.13</v>
      </c>
    </row>
    <row r="62" spans="1:6" outlineLevel="2" x14ac:dyDescent="0.2">
      <c r="A62" s="8">
        <v>38749</v>
      </c>
      <c r="B62" s="1" t="s">
        <v>5</v>
      </c>
      <c r="C62" s="1" t="s">
        <v>30</v>
      </c>
      <c r="D62" s="11">
        <v>283.54000000000002</v>
      </c>
      <c r="E62" s="12">
        <v>0</v>
      </c>
      <c r="F62" s="13">
        <f t="shared" si="1"/>
        <v>283.54000000000002</v>
      </c>
    </row>
    <row r="63" spans="1:6" outlineLevel="2" x14ac:dyDescent="0.2">
      <c r="A63" s="8">
        <v>38749</v>
      </c>
      <c r="B63" s="1" t="s">
        <v>5</v>
      </c>
      <c r="C63" s="1" t="s">
        <v>16</v>
      </c>
      <c r="D63" s="11">
        <v>485.25</v>
      </c>
      <c r="E63" s="12">
        <v>1151.23</v>
      </c>
      <c r="F63" s="13">
        <f t="shared" si="1"/>
        <v>1636.48</v>
      </c>
    </row>
    <row r="64" spans="1:6" outlineLevel="1" x14ac:dyDescent="0.2">
      <c r="A64" s="14" t="s">
        <v>41</v>
      </c>
      <c r="B64" s="1"/>
      <c r="C64" s="1"/>
      <c r="D64" s="11"/>
      <c r="E64" s="12"/>
      <c r="F64" s="13">
        <f>SUBTOTAL(9,F34:F63)</f>
        <v>26221.390000000003</v>
      </c>
    </row>
    <row r="65" spans="1:6" outlineLevel="2" x14ac:dyDescent="0.2">
      <c r="A65" s="8">
        <v>38777</v>
      </c>
      <c r="B65" s="1" t="s">
        <v>6</v>
      </c>
      <c r="C65" s="1" t="s">
        <v>26</v>
      </c>
      <c r="D65" s="11">
        <v>136</v>
      </c>
      <c r="E65" s="12">
        <v>1500</v>
      </c>
      <c r="F65" s="13">
        <f t="shared" ref="F65:F94" si="2">SUM(D65:E65)</f>
        <v>1636</v>
      </c>
    </row>
    <row r="66" spans="1:6" outlineLevel="2" x14ac:dyDescent="0.2">
      <c r="A66" s="8">
        <v>38777</v>
      </c>
      <c r="B66" s="1" t="s">
        <v>6</v>
      </c>
      <c r="C66" s="1" t="s">
        <v>17</v>
      </c>
      <c r="D66" s="11">
        <v>781.58</v>
      </c>
      <c r="E66" s="12">
        <v>398.98</v>
      </c>
      <c r="F66" s="13">
        <f t="shared" si="2"/>
        <v>1180.56</v>
      </c>
    </row>
    <row r="67" spans="1:6" outlineLevel="2" x14ac:dyDescent="0.2">
      <c r="A67" s="8">
        <v>38777</v>
      </c>
      <c r="B67" s="2" t="s">
        <v>6</v>
      </c>
      <c r="C67" t="s">
        <v>36</v>
      </c>
      <c r="D67" s="11">
        <v>487.25</v>
      </c>
      <c r="E67" s="12">
        <v>0</v>
      </c>
      <c r="F67" s="13">
        <f t="shared" si="2"/>
        <v>487.25</v>
      </c>
    </row>
    <row r="68" spans="1:6" outlineLevel="2" x14ac:dyDescent="0.2">
      <c r="A68" s="8">
        <v>38777</v>
      </c>
      <c r="B68" s="1" t="s">
        <v>6</v>
      </c>
      <c r="C68" s="1" t="s">
        <v>29</v>
      </c>
      <c r="D68" s="11">
        <v>487.25</v>
      </c>
      <c r="E68" s="12">
        <v>1645.89</v>
      </c>
      <c r="F68" s="13">
        <f t="shared" si="2"/>
        <v>2133.1400000000003</v>
      </c>
    </row>
    <row r="69" spans="1:6" outlineLevel="2" x14ac:dyDescent="0.2">
      <c r="A69" s="8">
        <v>38777</v>
      </c>
      <c r="B69" s="1" t="s">
        <v>6</v>
      </c>
      <c r="C69" s="1" t="s">
        <v>21</v>
      </c>
      <c r="D69" s="11">
        <v>0</v>
      </c>
      <c r="E69" s="12">
        <v>783.54</v>
      </c>
      <c r="F69" s="13">
        <f t="shared" si="2"/>
        <v>783.54</v>
      </c>
    </row>
    <row r="70" spans="1:6" outlineLevel="2" x14ac:dyDescent="0.2">
      <c r="A70" s="8">
        <v>38777</v>
      </c>
      <c r="B70" s="2" t="s">
        <v>6</v>
      </c>
      <c r="C70" t="s">
        <v>28</v>
      </c>
      <c r="D70" s="11">
        <v>398.98</v>
      </c>
      <c r="E70" s="12">
        <v>485.25</v>
      </c>
      <c r="F70" s="13">
        <f t="shared" si="2"/>
        <v>884.23</v>
      </c>
    </row>
    <row r="71" spans="1:6" outlineLevel="2" x14ac:dyDescent="0.2">
      <c r="A71" s="8">
        <v>38777</v>
      </c>
      <c r="B71" s="1" t="s">
        <v>6</v>
      </c>
      <c r="C71" s="1" t="s">
        <v>27</v>
      </c>
      <c r="D71" s="11">
        <v>169</v>
      </c>
      <c r="E71" s="12">
        <v>0</v>
      </c>
      <c r="F71" s="13">
        <f t="shared" si="2"/>
        <v>169</v>
      </c>
    </row>
    <row r="72" spans="1:6" outlineLevel="2" x14ac:dyDescent="0.2">
      <c r="A72" s="8">
        <v>38777</v>
      </c>
      <c r="B72" s="1" t="s">
        <v>6</v>
      </c>
      <c r="C72" s="1" t="s">
        <v>10</v>
      </c>
      <c r="D72" s="11">
        <v>0</v>
      </c>
      <c r="E72" s="12">
        <v>148</v>
      </c>
      <c r="F72" s="13">
        <f t="shared" si="2"/>
        <v>148</v>
      </c>
    </row>
    <row r="73" spans="1:6" outlineLevel="2" x14ac:dyDescent="0.2">
      <c r="A73" s="8">
        <v>38777</v>
      </c>
      <c r="B73" s="1" t="s">
        <v>4</v>
      </c>
      <c r="C73" s="1" t="s">
        <v>25</v>
      </c>
      <c r="D73" s="11">
        <v>0</v>
      </c>
      <c r="E73" s="12">
        <v>180</v>
      </c>
      <c r="F73" s="13">
        <f t="shared" si="2"/>
        <v>180</v>
      </c>
    </row>
    <row r="74" spans="1:6" outlineLevel="2" x14ac:dyDescent="0.2">
      <c r="A74" s="8">
        <v>38777</v>
      </c>
      <c r="B74" s="1" t="s">
        <v>4</v>
      </c>
      <c r="C74" s="1" t="s">
        <v>35</v>
      </c>
      <c r="D74" s="11">
        <v>487.55</v>
      </c>
      <c r="E74" s="12">
        <v>786.58</v>
      </c>
      <c r="F74" s="13">
        <f t="shared" si="2"/>
        <v>1274.1300000000001</v>
      </c>
    </row>
    <row r="75" spans="1:6" outlineLevel="2" x14ac:dyDescent="0.2">
      <c r="A75" s="8">
        <v>38777</v>
      </c>
      <c r="B75" s="1" t="s">
        <v>4</v>
      </c>
      <c r="C75" s="1" t="s">
        <v>20</v>
      </c>
      <c r="D75" s="11">
        <v>0</v>
      </c>
      <c r="E75" s="12"/>
      <c r="F75" s="13">
        <f t="shared" si="2"/>
        <v>0</v>
      </c>
    </row>
    <row r="76" spans="1:6" outlineLevel="2" x14ac:dyDescent="0.2">
      <c r="A76" s="8">
        <v>38777</v>
      </c>
      <c r="B76" s="2" t="s">
        <v>4</v>
      </c>
      <c r="C76" t="s">
        <v>22</v>
      </c>
      <c r="D76" s="11">
        <v>433.99</v>
      </c>
      <c r="E76" s="12">
        <v>187</v>
      </c>
      <c r="F76" s="13">
        <f t="shared" si="2"/>
        <v>620.99</v>
      </c>
    </row>
    <row r="77" spans="1:6" outlineLevel="2" x14ac:dyDescent="0.2">
      <c r="A77" s="8">
        <v>38777</v>
      </c>
      <c r="B77" s="2" t="s">
        <v>4</v>
      </c>
      <c r="C77" t="s">
        <v>23</v>
      </c>
      <c r="D77" s="11">
        <v>126</v>
      </c>
      <c r="E77" s="12">
        <v>812.58</v>
      </c>
      <c r="F77" s="13">
        <f t="shared" si="2"/>
        <v>938.58</v>
      </c>
    </row>
    <row r="78" spans="1:6" outlineLevel="2" x14ac:dyDescent="0.2">
      <c r="A78" s="8">
        <v>38777</v>
      </c>
      <c r="B78" s="1" t="s">
        <v>4</v>
      </c>
      <c r="C78" s="1" t="s">
        <v>38</v>
      </c>
      <c r="D78" s="11">
        <v>180</v>
      </c>
      <c r="E78" s="12">
        <v>120</v>
      </c>
      <c r="F78" s="13">
        <f t="shared" si="2"/>
        <v>300</v>
      </c>
    </row>
    <row r="79" spans="1:6" outlineLevel="2" x14ac:dyDescent="0.2">
      <c r="A79" s="8">
        <v>38777</v>
      </c>
      <c r="B79" s="1" t="s">
        <v>4</v>
      </c>
      <c r="C79" s="1" t="s">
        <v>11</v>
      </c>
      <c r="D79" s="11">
        <v>347.58</v>
      </c>
      <c r="E79" s="12">
        <v>0</v>
      </c>
      <c r="F79" s="13">
        <f t="shared" si="2"/>
        <v>347.58</v>
      </c>
    </row>
    <row r="80" spans="1:6" outlineLevel="2" x14ac:dyDescent="0.2">
      <c r="A80" s="8">
        <v>38777</v>
      </c>
      <c r="B80" s="1" t="s">
        <v>4</v>
      </c>
      <c r="C80" s="1" t="s">
        <v>15</v>
      </c>
      <c r="D80" s="11">
        <v>486.32</v>
      </c>
      <c r="E80" s="12">
        <v>163</v>
      </c>
      <c r="F80" s="13">
        <f t="shared" si="2"/>
        <v>649.31999999999994</v>
      </c>
    </row>
    <row r="81" spans="1:6" outlineLevel="2" x14ac:dyDescent="0.2">
      <c r="A81" s="8">
        <v>38777</v>
      </c>
      <c r="B81" s="1" t="s">
        <v>4</v>
      </c>
      <c r="C81" s="1" t="s">
        <v>14</v>
      </c>
      <c r="D81" s="11">
        <v>487.25</v>
      </c>
      <c r="E81" s="12">
        <v>190</v>
      </c>
      <c r="F81" s="13">
        <f t="shared" si="2"/>
        <v>677.25</v>
      </c>
    </row>
    <row r="82" spans="1:6" outlineLevel="2" x14ac:dyDescent="0.2">
      <c r="A82" s="8">
        <v>38777</v>
      </c>
      <c r="B82" s="1" t="s">
        <v>4</v>
      </c>
      <c r="C82" s="1" t="s">
        <v>32</v>
      </c>
      <c r="D82" s="11">
        <v>0</v>
      </c>
      <c r="E82" s="12">
        <v>300</v>
      </c>
      <c r="F82" s="13">
        <f t="shared" si="2"/>
        <v>300</v>
      </c>
    </row>
    <row r="83" spans="1:6" outlineLevel="2" x14ac:dyDescent="0.2">
      <c r="A83" s="8">
        <v>38777</v>
      </c>
      <c r="B83" s="1" t="s">
        <v>4</v>
      </c>
      <c r="C83" s="1" t="s">
        <v>13</v>
      </c>
      <c r="D83" s="11">
        <v>1487.55</v>
      </c>
      <c r="E83" s="12">
        <v>786.58</v>
      </c>
      <c r="F83" s="13">
        <f t="shared" si="2"/>
        <v>2274.13</v>
      </c>
    </row>
    <row r="84" spans="1:6" outlineLevel="2" x14ac:dyDescent="0.2">
      <c r="A84" s="8">
        <v>38777</v>
      </c>
      <c r="B84" s="1" t="s">
        <v>5</v>
      </c>
      <c r="C84" s="1" t="s">
        <v>34</v>
      </c>
      <c r="D84" s="11">
        <v>0</v>
      </c>
      <c r="E84" s="12">
        <v>158</v>
      </c>
      <c r="F84" s="13">
        <f t="shared" si="2"/>
        <v>158</v>
      </c>
    </row>
    <row r="85" spans="1:6" outlineLevel="2" x14ac:dyDescent="0.2">
      <c r="A85" s="8">
        <v>38777</v>
      </c>
      <c r="B85" s="1" t="s">
        <v>5</v>
      </c>
      <c r="C85" s="1" t="s">
        <v>9</v>
      </c>
      <c r="D85" s="11">
        <v>486.32</v>
      </c>
      <c r="E85" s="12">
        <v>0</v>
      </c>
      <c r="F85" s="13">
        <f t="shared" si="2"/>
        <v>486.32</v>
      </c>
    </row>
    <row r="86" spans="1:6" outlineLevel="2" x14ac:dyDescent="0.2">
      <c r="A86" s="8">
        <v>38777</v>
      </c>
      <c r="B86" s="1" t="s">
        <v>5</v>
      </c>
      <c r="C86" s="1" t="s">
        <v>18</v>
      </c>
      <c r="D86" s="11">
        <v>783.54</v>
      </c>
      <c r="E86" s="12">
        <v>348.98</v>
      </c>
      <c r="F86" s="13">
        <f t="shared" si="2"/>
        <v>1132.52</v>
      </c>
    </row>
    <row r="87" spans="1:6" outlineLevel="2" x14ac:dyDescent="0.2">
      <c r="A87" s="8">
        <v>38777</v>
      </c>
      <c r="B87" s="1" t="s">
        <v>5</v>
      </c>
      <c r="C87" s="1" t="s">
        <v>33</v>
      </c>
      <c r="D87" s="11">
        <v>347.58</v>
      </c>
      <c r="E87" s="12">
        <v>348.98</v>
      </c>
      <c r="F87" s="13">
        <f t="shared" si="2"/>
        <v>696.56</v>
      </c>
    </row>
    <row r="88" spans="1:6" outlineLevel="2" x14ac:dyDescent="0.2">
      <c r="A88" s="8">
        <v>38777</v>
      </c>
      <c r="B88" s="2" t="s">
        <v>5</v>
      </c>
      <c r="C88" t="s">
        <v>24</v>
      </c>
      <c r="D88" s="11">
        <v>485.25</v>
      </c>
      <c r="E88" s="12">
        <v>551.23</v>
      </c>
      <c r="F88" s="13">
        <f t="shared" si="2"/>
        <v>1036.48</v>
      </c>
    </row>
    <row r="89" spans="1:6" outlineLevel="2" x14ac:dyDescent="0.2">
      <c r="A89" s="8">
        <v>38777</v>
      </c>
      <c r="B89" s="1" t="s">
        <v>5</v>
      </c>
      <c r="C89" s="1" t="s">
        <v>37</v>
      </c>
      <c r="D89" s="11">
        <v>486.32</v>
      </c>
      <c r="E89" s="12">
        <v>180</v>
      </c>
      <c r="F89" s="13">
        <f t="shared" si="2"/>
        <v>666.31999999999994</v>
      </c>
    </row>
    <row r="90" spans="1:6" outlineLevel="2" x14ac:dyDescent="0.2">
      <c r="A90" s="8">
        <v>38777</v>
      </c>
      <c r="B90" s="1" t="s">
        <v>5</v>
      </c>
      <c r="C90" s="1" t="s">
        <v>19</v>
      </c>
      <c r="D90" s="11">
        <v>345.25</v>
      </c>
      <c r="E90" s="12">
        <v>390</v>
      </c>
      <c r="F90" s="13">
        <f t="shared" si="2"/>
        <v>735.25</v>
      </c>
    </row>
    <row r="91" spans="1:6" outlineLevel="2" x14ac:dyDescent="0.2">
      <c r="A91" s="8">
        <v>38777</v>
      </c>
      <c r="B91" s="2" t="s">
        <v>5</v>
      </c>
      <c r="C91" t="s">
        <v>31</v>
      </c>
      <c r="D91" s="11">
        <v>486.32</v>
      </c>
      <c r="E91" s="12">
        <v>0</v>
      </c>
      <c r="F91" s="13">
        <f t="shared" si="2"/>
        <v>486.32</v>
      </c>
    </row>
    <row r="92" spans="1:6" outlineLevel="2" x14ac:dyDescent="0.2">
      <c r="A92" s="8">
        <v>38777</v>
      </c>
      <c r="B92" s="1" t="s">
        <v>5</v>
      </c>
      <c r="C92" s="1" t="s">
        <v>12</v>
      </c>
      <c r="D92" s="11">
        <v>498.25</v>
      </c>
      <c r="E92" s="12">
        <v>1632.89</v>
      </c>
      <c r="F92" s="13">
        <f t="shared" si="2"/>
        <v>2131.1400000000003</v>
      </c>
    </row>
    <row r="93" spans="1:6" outlineLevel="2" x14ac:dyDescent="0.2">
      <c r="A93" s="8">
        <v>38777</v>
      </c>
      <c r="B93" s="1" t="s">
        <v>5</v>
      </c>
      <c r="C93" s="1" t="s">
        <v>30</v>
      </c>
      <c r="D93" s="11">
        <v>0</v>
      </c>
      <c r="E93" s="12">
        <v>486.58</v>
      </c>
      <c r="F93" s="13">
        <f t="shared" si="2"/>
        <v>486.58</v>
      </c>
    </row>
    <row r="94" spans="1:6" outlineLevel="2" x14ac:dyDescent="0.2">
      <c r="A94" s="8">
        <v>38777</v>
      </c>
      <c r="B94" s="1" t="s">
        <v>5</v>
      </c>
      <c r="C94" s="1" t="s">
        <v>16</v>
      </c>
      <c r="D94" s="11">
        <v>1643.89</v>
      </c>
      <c r="E94" s="12">
        <v>0</v>
      </c>
      <c r="F94" s="13">
        <f t="shared" si="2"/>
        <v>1643.89</v>
      </c>
    </row>
    <row r="95" spans="1:6" outlineLevel="1" x14ac:dyDescent="0.2">
      <c r="A95" s="14" t="s">
        <v>42</v>
      </c>
      <c r="B95" s="1"/>
      <c r="C95" s="1"/>
      <c r="D95" s="11"/>
      <c r="E95" s="12"/>
      <c r="F95" s="13">
        <f>SUBTOTAL(9,F65:F94)</f>
        <v>24643.08</v>
      </c>
    </row>
    <row r="96" spans="1:6" x14ac:dyDescent="0.2">
      <c r="A96" s="14" t="s">
        <v>43</v>
      </c>
      <c r="B96" s="1"/>
      <c r="C96" s="1"/>
      <c r="D96" s="11"/>
      <c r="E96" s="12"/>
      <c r="F96" s="13">
        <f>SUBTOTAL(9,F3:F94)</f>
        <v>79139.270000000033</v>
      </c>
    </row>
    <row r="97" spans="1:6" x14ac:dyDescent="0.2">
      <c r="A97" s="8"/>
      <c r="B97" s="1"/>
      <c r="C97" s="1"/>
      <c r="D97" s="7"/>
      <c r="E97" s="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B106" s="1"/>
      <c r="C106" s="1"/>
      <c r="D106" s="7"/>
      <c r="E106" s="7"/>
      <c r="F106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C110"/>
      <c r="D110" s="7"/>
      <c r="E110" s="7"/>
      <c r="F110"/>
    </row>
    <row r="111" spans="1:6" x14ac:dyDescent="0.2">
      <c r="A111" s="8"/>
      <c r="C111" s="3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C116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C119"/>
      <c r="D119" s="7"/>
      <c r="E119" s="7"/>
      <c r="F119"/>
    </row>
    <row r="120" spans="1:6" x14ac:dyDescent="0.2">
      <c r="A120" s="8"/>
      <c r="B120" s="1"/>
      <c r="C120" s="1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C124"/>
      <c r="D124" s="7"/>
      <c r="E124" s="7"/>
      <c r="F124"/>
    </row>
    <row r="125" spans="1:6" x14ac:dyDescent="0.2">
      <c r="A125" s="8"/>
      <c r="B125" s="1"/>
      <c r="C125" s="1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</sheetData>
  <sortState ref="A3:F92">
    <sortCondition ref="A3:A92"/>
    <sortCondition ref="B3:B92"/>
  </sortState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2"/>
  <sheetViews>
    <sheetView workbookViewId="0">
      <selection activeCell="B3" sqref="B3"/>
    </sheetView>
  </sheetViews>
  <sheetFormatPr baseColWidth="10" defaultColWidth="9.140625" defaultRowHeight="12.75" outlineLevelRow="2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2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4" si="0">SUM(D3:E3)</f>
        <v>1070.72</v>
      </c>
    </row>
    <row r="4" spans="1:6" outlineLevel="2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2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2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2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2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2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2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1" x14ac:dyDescent="0.2">
      <c r="A11" s="8"/>
      <c r="B11" s="15" t="s">
        <v>44</v>
      </c>
      <c r="C11" s="1"/>
      <c r="D11" s="11"/>
      <c r="E11" s="12"/>
      <c r="F11" s="13">
        <f>SUBTOTAL(9,F3:F10)</f>
        <v>4241.07</v>
      </c>
    </row>
    <row r="12" spans="1:6" outlineLevel="2" x14ac:dyDescent="0.2">
      <c r="A12" s="8">
        <v>38718</v>
      </c>
      <c r="B12" s="1" t="s">
        <v>4</v>
      </c>
      <c r="C12" s="1" t="s">
        <v>25</v>
      </c>
      <c r="D12" s="11">
        <v>0</v>
      </c>
      <c r="E12" s="12">
        <v>0</v>
      </c>
      <c r="F12" s="13">
        <f t="shared" si="0"/>
        <v>0</v>
      </c>
    </row>
    <row r="13" spans="1:6" outlineLevel="2" x14ac:dyDescent="0.2">
      <c r="A13" s="8">
        <v>38718</v>
      </c>
      <c r="B13" s="1" t="s">
        <v>4</v>
      </c>
      <c r="C13" s="1" t="s">
        <v>35</v>
      </c>
      <c r="D13" s="11">
        <v>0</v>
      </c>
      <c r="E13" s="12">
        <v>781.58</v>
      </c>
      <c r="F13" s="13">
        <f t="shared" si="0"/>
        <v>781.58</v>
      </c>
    </row>
    <row r="14" spans="1:6" outlineLevel="2" x14ac:dyDescent="0.2">
      <c r="A14" s="8">
        <v>38718</v>
      </c>
      <c r="B14" s="1" t="s">
        <v>4</v>
      </c>
      <c r="C14" s="1" t="s">
        <v>20</v>
      </c>
      <c r="D14" s="11">
        <v>345.25</v>
      </c>
      <c r="E14" s="12">
        <v>200</v>
      </c>
      <c r="F14" s="13">
        <f t="shared" si="0"/>
        <v>545.25</v>
      </c>
    </row>
    <row r="15" spans="1:6" outlineLevel="2" x14ac:dyDescent="0.2">
      <c r="A15" s="8">
        <v>38718</v>
      </c>
      <c r="B15" s="2" t="s">
        <v>4</v>
      </c>
      <c r="C15" t="s">
        <v>22</v>
      </c>
      <c r="D15" s="11">
        <v>120</v>
      </c>
      <c r="E15" s="12">
        <v>783.54</v>
      </c>
      <c r="F15" s="13">
        <f t="shared" si="0"/>
        <v>903.54</v>
      </c>
    </row>
    <row r="16" spans="1:6" outlineLevel="2" x14ac:dyDescent="0.2">
      <c r="A16" s="8">
        <v>38718</v>
      </c>
      <c r="B16" s="2" t="s">
        <v>4</v>
      </c>
      <c r="C16" t="s">
        <v>23</v>
      </c>
      <c r="D16" s="11">
        <v>783.54</v>
      </c>
      <c r="E16" s="12">
        <v>345.25</v>
      </c>
      <c r="F16" s="13">
        <f t="shared" si="0"/>
        <v>1128.79</v>
      </c>
    </row>
    <row r="17" spans="1:6" outlineLevel="2" x14ac:dyDescent="0.2">
      <c r="A17" s="8">
        <v>38718</v>
      </c>
      <c r="B17" s="1" t="s">
        <v>4</v>
      </c>
      <c r="C17" s="1" t="s">
        <v>38</v>
      </c>
      <c r="D17" s="11">
        <v>485.25</v>
      </c>
      <c r="E17" s="12">
        <v>0</v>
      </c>
      <c r="F17" s="13">
        <f t="shared" si="0"/>
        <v>485.25</v>
      </c>
    </row>
    <row r="18" spans="1:6" outlineLevel="2" x14ac:dyDescent="0.2">
      <c r="A18" s="8">
        <v>38718</v>
      </c>
      <c r="B18" s="1" t="s">
        <v>4</v>
      </c>
      <c r="C18" s="1" t="s">
        <v>11</v>
      </c>
      <c r="D18" s="11">
        <v>486.44</v>
      </c>
      <c r="E18" s="12">
        <v>0</v>
      </c>
      <c r="F18" s="13">
        <f t="shared" si="0"/>
        <v>486.44</v>
      </c>
    </row>
    <row r="19" spans="1:6" outlineLevel="2" x14ac:dyDescent="0.2">
      <c r="A19" s="8">
        <v>38718</v>
      </c>
      <c r="B19" s="1" t="s">
        <v>4</v>
      </c>
      <c r="C19" s="1" t="s">
        <v>15</v>
      </c>
      <c r="D19" s="11">
        <v>1487.55</v>
      </c>
      <c r="E19" s="12">
        <v>786.58</v>
      </c>
      <c r="F19" s="13">
        <f t="shared" si="0"/>
        <v>2274.13</v>
      </c>
    </row>
    <row r="20" spans="1:6" outlineLevel="2" x14ac:dyDescent="0.2">
      <c r="A20" s="8">
        <v>38718</v>
      </c>
      <c r="B20" s="1" t="s">
        <v>4</v>
      </c>
      <c r="C20" s="1" t="s">
        <v>14</v>
      </c>
      <c r="D20" s="11">
        <v>487.25</v>
      </c>
      <c r="E20" s="12">
        <v>645.89</v>
      </c>
      <c r="F20" s="13">
        <f t="shared" si="0"/>
        <v>1133.1399999999999</v>
      </c>
    </row>
    <row r="21" spans="1:6" outlineLevel="2" x14ac:dyDescent="0.2">
      <c r="A21" s="8">
        <v>38718</v>
      </c>
      <c r="B21" s="1" t="s">
        <v>4</v>
      </c>
      <c r="C21" s="1" t="s">
        <v>32</v>
      </c>
      <c r="D21" s="11">
        <v>1643.89</v>
      </c>
      <c r="E21" s="12">
        <v>300</v>
      </c>
      <c r="F21" s="13">
        <f t="shared" si="0"/>
        <v>1943.89</v>
      </c>
    </row>
    <row r="22" spans="1:6" outlineLevel="2" x14ac:dyDescent="0.2">
      <c r="A22" s="8">
        <v>38718</v>
      </c>
      <c r="B22" s="1" t="s">
        <v>4</v>
      </c>
      <c r="C22" s="1" t="s">
        <v>13</v>
      </c>
      <c r="D22" s="11">
        <v>347.7</v>
      </c>
      <c r="E22" s="12">
        <v>347.18</v>
      </c>
      <c r="F22" s="13">
        <f t="shared" si="0"/>
        <v>694.88</v>
      </c>
    </row>
    <row r="23" spans="1:6" outlineLevel="1" x14ac:dyDescent="0.2">
      <c r="A23" s="8"/>
      <c r="B23" s="15" t="s">
        <v>45</v>
      </c>
      <c r="C23" s="1"/>
      <c r="D23" s="11"/>
      <c r="E23" s="12"/>
      <c r="F23" s="13">
        <f>SUBTOTAL(9,F12:F22)</f>
        <v>10376.889999999998</v>
      </c>
    </row>
    <row r="24" spans="1:6" outlineLevel="2" x14ac:dyDescent="0.2">
      <c r="A24" s="8">
        <v>38718</v>
      </c>
      <c r="B24" s="1" t="s">
        <v>5</v>
      </c>
      <c r="C24" s="1" t="s">
        <v>34</v>
      </c>
      <c r="D24" s="11">
        <v>150</v>
      </c>
      <c r="E24" s="12">
        <v>1643.89</v>
      </c>
      <c r="F24" s="13">
        <f t="shared" si="0"/>
        <v>1793.89</v>
      </c>
    </row>
    <row r="25" spans="1:6" outlineLevel="2" x14ac:dyDescent="0.2">
      <c r="A25" s="8">
        <v>38718</v>
      </c>
      <c r="B25" s="1" t="s">
        <v>5</v>
      </c>
      <c r="C25" s="1" t="s">
        <v>9</v>
      </c>
      <c r="D25" s="11">
        <v>2265.12</v>
      </c>
      <c r="E25" s="12">
        <v>657.99</v>
      </c>
      <c r="F25" s="13">
        <f t="shared" si="0"/>
        <v>2923.1099999999997</v>
      </c>
    </row>
    <row r="26" spans="1:6" outlineLevel="2" x14ac:dyDescent="0.2">
      <c r="A26" s="8">
        <v>38718</v>
      </c>
      <c r="B26" s="1" t="s">
        <v>5</v>
      </c>
      <c r="C26" s="1" t="s">
        <v>18</v>
      </c>
      <c r="D26" s="11">
        <v>0</v>
      </c>
      <c r="E26" s="12">
        <v>0</v>
      </c>
      <c r="F26" s="13">
        <f t="shared" si="0"/>
        <v>0</v>
      </c>
    </row>
    <row r="27" spans="1:6" outlineLevel="2" x14ac:dyDescent="0.2">
      <c r="A27" s="8">
        <v>38718</v>
      </c>
      <c r="B27" s="1" t="s">
        <v>5</v>
      </c>
      <c r="C27" s="1" t="s">
        <v>33</v>
      </c>
      <c r="D27" s="11">
        <v>781.58</v>
      </c>
      <c r="E27" s="12">
        <v>398.98</v>
      </c>
      <c r="F27" s="13">
        <f t="shared" si="0"/>
        <v>1180.56</v>
      </c>
    </row>
    <row r="28" spans="1:6" outlineLevel="2" x14ac:dyDescent="0.2">
      <c r="A28" s="8">
        <v>38718</v>
      </c>
      <c r="B28" s="2" t="s">
        <v>5</v>
      </c>
      <c r="C28" t="s">
        <v>24</v>
      </c>
      <c r="D28" s="11">
        <v>342.95</v>
      </c>
      <c r="E28" s="12">
        <v>786.57</v>
      </c>
      <c r="F28" s="13">
        <f t="shared" si="0"/>
        <v>1129.52</v>
      </c>
    </row>
    <row r="29" spans="1:6" outlineLevel="2" x14ac:dyDescent="0.2">
      <c r="A29" s="8">
        <v>38718</v>
      </c>
      <c r="B29" s="1" t="s">
        <v>5</v>
      </c>
      <c r="C29" s="1" t="s">
        <v>37</v>
      </c>
      <c r="D29" s="11">
        <v>0</v>
      </c>
      <c r="E29" s="12">
        <v>812.58</v>
      </c>
      <c r="F29" s="13">
        <f t="shared" si="0"/>
        <v>812.58</v>
      </c>
    </row>
    <row r="30" spans="1:6" outlineLevel="2" x14ac:dyDescent="0.2">
      <c r="A30" s="8">
        <v>38718</v>
      </c>
      <c r="B30" s="1" t="s">
        <v>5</v>
      </c>
      <c r="C30" s="1" t="s">
        <v>19</v>
      </c>
      <c r="D30" s="11">
        <v>783.54</v>
      </c>
      <c r="E30" s="12">
        <v>348.98</v>
      </c>
      <c r="F30" s="13">
        <f t="shared" si="0"/>
        <v>1132.52</v>
      </c>
    </row>
    <row r="31" spans="1:6" outlineLevel="2" x14ac:dyDescent="0.2">
      <c r="A31" s="8">
        <v>38718</v>
      </c>
      <c r="B31" s="2" t="s">
        <v>5</v>
      </c>
      <c r="C31" t="s">
        <v>31</v>
      </c>
      <c r="D31" s="11">
        <v>398.98</v>
      </c>
      <c r="E31" s="12">
        <v>485.25</v>
      </c>
      <c r="F31" s="13">
        <f t="shared" si="0"/>
        <v>884.23</v>
      </c>
    </row>
    <row r="32" spans="1:6" outlineLevel="2" x14ac:dyDescent="0.2">
      <c r="A32" s="8">
        <v>38718</v>
      </c>
      <c r="B32" s="1" t="s">
        <v>5</v>
      </c>
      <c r="C32" s="1" t="s">
        <v>12</v>
      </c>
      <c r="D32" s="11">
        <v>0</v>
      </c>
      <c r="E32" s="12">
        <v>467.88</v>
      </c>
      <c r="F32" s="13">
        <f t="shared" si="0"/>
        <v>467.88</v>
      </c>
    </row>
    <row r="33" spans="1:6" outlineLevel="2" x14ac:dyDescent="0.2">
      <c r="A33" s="8">
        <v>38718</v>
      </c>
      <c r="B33" s="1" t="s">
        <v>5</v>
      </c>
      <c r="C33" s="1" t="s">
        <v>30</v>
      </c>
      <c r="D33" s="11">
        <v>36</v>
      </c>
      <c r="E33" s="12">
        <v>690</v>
      </c>
      <c r="F33" s="13">
        <f t="shared" si="0"/>
        <v>726</v>
      </c>
    </row>
    <row r="34" spans="1:6" outlineLevel="2" x14ac:dyDescent="0.2">
      <c r="A34" s="8">
        <v>38718</v>
      </c>
      <c r="B34" s="1" t="s">
        <v>5</v>
      </c>
      <c r="C34" s="1" t="s">
        <v>16</v>
      </c>
      <c r="D34" s="11">
        <v>2156.5500000000002</v>
      </c>
      <c r="E34" s="12">
        <v>450</v>
      </c>
      <c r="F34" s="13">
        <f t="shared" si="0"/>
        <v>2606.5500000000002</v>
      </c>
    </row>
    <row r="35" spans="1:6" outlineLevel="1" x14ac:dyDescent="0.2">
      <c r="A35" s="8"/>
      <c r="B35" s="15" t="s">
        <v>46</v>
      </c>
      <c r="C35" s="1"/>
      <c r="D35" s="11"/>
      <c r="E35" s="12"/>
      <c r="F35" s="13">
        <f>SUBTOTAL(9,F24:F34)</f>
        <v>13656.84</v>
      </c>
    </row>
    <row r="36" spans="1:6" outlineLevel="2" x14ac:dyDescent="0.2">
      <c r="A36" s="8">
        <v>38749</v>
      </c>
      <c r="B36" s="1" t="s">
        <v>6</v>
      </c>
      <c r="C36" s="1" t="s">
        <v>26</v>
      </c>
      <c r="D36" s="11">
        <v>398.98</v>
      </c>
      <c r="E36" s="12">
        <v>485.25</v>
      </c>
      <c r="F36" s="13">
        <f t="shared" ref="F36:F67" si="1">SUM(D36:E36)</f>
        <v>884.23</v>
      </c>
    </row>
    <row r="37" spans="1:6" outlineLevel="2" x14ac:dyDescent="0.2">
      <c r="A37" s="8">
        <v>38749</v>
      </c>
      <c r="B37" s="1" t="s">
        <v>6</v>
      </c>
      <c r="C37" s="1" t="s">
        <v>17</v>
      </c>
      <c r="D37" s="11">
        <v>250</v>
      </c>
      <c r="E37" s="12">
        <v>648.58000000000004</v>
      </c>
      <c r="F37" s="13">
        <f t="shared" si="1"/>
        <v>898.58</v>
      </c>
    </row>
    <row r="38" spans="1:6" outlineLevel="2" x14ac:dyDescent="0.2">
      <c r="A38" s="8">
        <v>38749</v>
      </c>
      <c r="B38" s="2" t="s">
        <v>6</v>
      </c>
      <c r="C38" t="s">
        <v>36</v>
      </c>
      <c r="D38" s="11">
        <v>0</v>
      </c>
      <c r="E38" s="12">
        <v>648.58000000000004</v>
      </c>
      <c r="F38" s="13">
        <f t="shared" si="1"/>
        <v>648.58000000000004</v>
      </c>
    </row>
    <row r="39" spans="1:6" outlineLevel="2" x14ac:dyDescent="0.2">
      <c r="A39" s="8">
        <v>38749</v>
      </c>
      <c r="B39" s="1" t="s">
        <v>6</v>
      </c>
      <c r="C39" s="1" t="s">
        <v>29</v>
      </c>
      <c r="D39" s="11">
        <v>781.58</v>
      </c>
      <c r="E39" s="12">
        <v>398.98</v>
      </c>
      <c r="F39" s="13">
        <f t="shared" si="1"/>
        <v>1180.56</v>
      </c>
    </row>
    <row r="40" spans="1:6" outlineLevel="2" x14ac:dyDescent="0.2">
      <c r="A40" s="8">
        <v>38749</v>
      </c>
      <c r="B40" s="1" t="s">
        <v>6</v>
      </c>
      <c r="C40" s="1" t="s">
        <v>21</v>
      </c>
      <c r="D40" s="11">
        <v>300</v>
      </c>
      <c r="E40" s="12">
        <v>487.25</v>
      </c>
      <c r="F40" s="13">
        <f t="shared" si="1"/>
        <v>787.25</v>
      </c>
    </row>
    <row r="41" spans="1:6" outlineLevel="2" x14ac:dyDescent="0.2">
      <c r="A41" s="8">
        <v>38749</v>
      </c>
      <c r="B41" s="2" t="s">
        <v>6</v>
      </c>
      <c r="C41" t="s">
        <v>28</v>
      </c>
      <c r="D41" s="11">
        <v>0</v>
      </c>
      <c r="E41" s="12">
        <v>812.58</v>
      </c>
      <c r="F41" s="13">
        <f t="shared" si="1"/>
        <v>812.58</v>
      </c>
    </row>
    <row r="42" spans="1:6" outlineLevel="2" x14ac:dyDescent="0.2">
      <c r="A42" s="8">
        <v>38749</v>
      </c>
      <c r="B42" s="1" t="s">
        <v>6</v>
      </c>
      <c r="C42" s="1" t="s">
        <v>27</v>
      </c>
      <c r="D42" s="11">
        <v>150</v>
      </c>
      <c r="E42" s="12">
        <v>0</v>
      </c>
      <c r="F42" s="13">
        <f t="shared" si="1"/>
        <v>150</v>
      </c>
    </row>
    <row r="43" spans="1:6" outlineLevel="2" x14ac:dyDescent="0.2">
      <c r="A43" s="8">
        <v>38749</v>
      </c>
      <c r="B43" s="1" t="s">
        <v>6</v>
      </c>
      <c r="C43" s="1" t="s">
        <v>10</v>
      </c>
      <c r="D43" s="11">
        <v>347.58</v>
      </c>
      <c r="E43" s="12">
        <v>348.98</v>
      </c>
      <c r="F43" s="13">
        <f t="shared" si="1"/>
        <v>696.56</v>
      </c>
    </row>
    <row r="44" spans="1:6" outlineLevel="1" x14ac:dyDescent="0.2">
      <c r="A44" s="8"/>
      <c r="B44" s="15" t="s">
        <v>44</v>
      </c>
      <c r="C44" s="1"/>
      <c r="D44" s="11"/>
      <c r="E44" s="12"/>
      <c r="F44" s="13">
        <f>SUBTOTAL(9,F36:F43)</f>
        <v>6058.34</v>
      </c>
    </row>
    <row r="45" spans="1:6" outlineLevel="2" x14ac:dyDescent="0.2">
      <c r="A45" s="8">
        <v>38749</v>
      </c>
      <c r="B45" s="1" t="s">
        <v>4</v>
      </c>
      <c r="C45" s="1" t="s">
        <v>25</v>
      </c>
      <c r="D45" s="11">
        <v>120</v>
      </c>
      <c r="E45" s="12">
        <v>180</v>
      </c>
      <c r="F45" s="13">
        <f t="shared" si="1"/>
        <v>300</v>
      </c>
    </row>
    <row r="46" spans="1:6" outlineLevel="2" x14ac:dyDescent="0.2">
      <c r="A46" s="8">
        <v>38749</v>
      </c>
      <c r="B46" s="1" t="s">
        <v>4</v>
      </c>
      <c r="C46" s="1" t="s">
        <v>35</v>
      </c>
      <c r="D46" s="11">
        <v>342.95</v>
      </c>
      <c r="E46" s="12">
        <v>786.57</v>
      </c>
      <c r="F46" s="13">
        <f t="shared" si="1"/>
        <v>1129.52</v>
      </c>
    </row>
    <row r="47" spans="1:6" outlineLevel="2" x14ac:dyDescent="0.2">
      <c r="A47" s="8">
        <v>38749</v>
      </c>
      <c r="B47" s="1" t="s">
        <v>4</v>
      </c>
      <c r="C47" s="1" t="s">
        <v>20</v>
      </c>
      <c r="D47" s="11">
        <v>283.54000000000002</v>
      </c>
      <c r="E47" s="12">
        <v>345.25</v>
      </c>
      <c r="F47" s="13">
        <f t="shared" si="1"/>
        <v>628.79</v>
      </c>
    </row>
    <row r="48" spans="1:6" outlineLevel="2" x14ac:dyDescent="0.2">
      <c r="A48" s="8">
        <v>38749</v>
      </c>
      <c r="B48" s="2" t="s">
        <v>4</v>
      </c>
      <c r="C48" t="s">
        <v>22</v>
      </c>
      <c r="D48" s="11">
        <v>0</v>
      </c>
      <c r="E48" s="12">
        <v>0</v>
      </c>
      <c r="F48" s="13">
        <f t="shared" si="1"/>
        <v>0</v>
      </c>
    </row>
    <row r="49" spans="1:6" outlineLevel="2" x14ac:dyDescent="0.2">
      <c r="A49" s="8">
        <v>38749</v>
      </c>
      <c r="B49" s="2" t="s">
        <v>4</v>
      </c>
      <c r="C49" t="s">
        <v>23</v>
      </c>
      <c r="D49" s="11">
        <v>865.12</v>
      </c>
      <c r="E49" s="12">
        <v>657.99</v>
      </c>
      <c r="F49" s="13">
        <f t="shared" si="1"/>
        <v>1523.1100000000001</v>
      </c>
    </row>
    <row r="50" spans="1:6" outlineLevel="2" x14ac:dyDescent="0.2">
      <c r="A50" s="8">
        <v>38749</v>
      </c>
      <c r="B50" s="1" t="s">
        <v>4</v>
      </c>
      <c r="C50" s="1" t="s">
        <v>38</v>
      </c>
      <c r="D50" s="11">
        <v>0</v>
      </c>
      <c r="E50" s="12">
        <v>175</v>
      </c>
      <c r="F50" s="13">
        <f t="shared" si="1"/>
        <v>175</v>
      </c>
    </row>
    <row r="51" spans="1:6" outlineLevel="2" x14ac:dyDescent="0.2">
      <c r="A51" s="8">
        <v>38749</v>
      </c>
      <c r="B51" s="1" t="s">
        <v>4</v>
      </c>
      <c r="C51" s="1" t="s">
        <v>11</v>
      </c>
      <c r="D51" s="11">
        <v>487.25</v>
      </c>
      <c r="E51" s="12">
        <v>187</v>
      </c>
      <c r="F51" s="13">
        <f t="shared" si="1"/>
        <v>674.25</v>
      </c>
    </row>
    <row r="52" spans="1:6" outlineLevel="2" x14ac:dyDescent="0.2">
      <c r="A52" s="8">
        <v>38749</v>
      </c>
      <c r="B52" s="1" t="s">
        <v>4</v>
      </c>
      <c r="C52" s="1" t="s">
        <v>15</v>
      </c>
      <c r="D52" s="11">
        <v>0</v>
      </c>
      <c r="E52" s="12">
        <v>0</v>
      </c>
      <c r="F52" s="13">
        <f t="shared" si="1"/>
        <v>0</v>
      </c>
    </row>
    <row r="53" spans="1:6" outlineLevel="2" x14ac:dyDescent="0.2">
      <c r="A53" s="8">
        <v>38749</v>
      </c>
      <c r="B53" s="1" t="s">
        <v>4</v>
      </c>
      <c r="C53" s="1" t="s">
        <v>14</v>
      </c>
      <c r="D53" s="11">
        <v>147</v>
      </c>
      <c r="E53" s="12">
        <v>781.58</v>
      </c>
      <c r="F53" s="13">
        <f t="shared" si="1"/>
        <v>928.58</v>
      </c>
    </row>
    <row r="54" spans="1:6" outlineLevel="2" x14ac:dyDescent="0.2">
      <c r="A54" s="8">
        <v>38749</v>
      </c>
      <c r="B54" s="1" t="s">
        <v>4</v>
      </c>
      <c r="C54" s="1" t="s">
        <v>32</v>
      </c>
      <c r="D54" s="11">
        <v>100</v>
      </c>
      <c r="E54" s="12">
        <v>0</v>
      </c>
      <c r="F54" s="13">
        <f t="shared" si="1"/>
        <v>100</v>
      </c>
    </row>
    <row r="55" spans="1:6" outlineLevel="2" x14ac:dyDescent="0.2">
      <c r="A55" s="8">
        <v>38749</v>
      </c>
      <c r="B55" s="1" t="s">
        <v>4</v>
      </c>
      <c r="C55" s="1" t="s">
        <v>13</v>
      </c>
      <c r="D55" s="11">
        <v>397.18</v>
      </c>
      <c r="E55" s="12">
        <v>1643.89</v>
      </c>
      <c r="F55" s="13">
        <f t="shared" si="1"/>
        <v>2041.0700000000002</v>
      </c>
    </row>
    <row r="56" spans="1:6" outlineLevel="1" x14ac:dyDescent="0.2">
      <c r="A56" s="8"/>
      <c r="B56" s="15" t="s">
        <v>45</v>
      </c>
      <c r="C56" s="1"/>
      <c r="D56" s="11"/>
      <c r="E56" s="12"/>
      <c r="F56" s="13">
        <f>SUBTOTAL(9,F45:F55)</f>
        <v>7500.32</v>
      </c>
    </row>
    <row r="57" spans="1:6" outlineLevel="2" x14ac:dyDescent="0.2">
      <c r="A57" s="8">
        <v>38749</v>
      </c>
      <c r="B57" s="1" t="s">
        <v>5</v>
      </c>
      <c r="C57" s="1" t="s">
        <v>34</v>
      </c>
      <c r="D57" s="11">
        <v>1222</v>
      </c>
      <c r="E57" s="12">
        <v>345.25</v>
      </c>
      <c r="F57" s="13">
        <f t="shared" si="1"/>
        <v>1567.25</v>
      </c>
    </row>
    <row r="58" spans="1:6" outlineLevel="2" x14ac:dyDescent="0.2">
      <c r="A58" s="8">
        <v>38749</v>
      </c>
      <c r="B58" s="1" t="s">
        <v>5</v>
      </c>
      <c r="C58" s="1" t="s">
        <v>9</v>
      </c>
      <c r="D58" s="11">
        <v>0</v>
      </c>
      <c r="E58" s="12">
        <v>450</v>
      </c>
      <c r="F58" s="13">
        <f t="shared" si="1"/>
        <v>450</v>
      </c>
    </row>
    <row r="59" spans="1:6" outlineLevel="2" x14ac:dyDescent="0.2">
      <c r="A59" s="8">
        <v>38749</v>
      </c>
      <c r="B59" s="1" t="s">
        <v>5</v>
      </c>
      <c r="C59" s="1" t="s">
        <v>18</v>
      </c>
      <c r="D59" s="11">
        <v>95</v>
      </c>
      <c r="E59" s="12">
        <v>366</v>
      </c>
      <c r="F59" s="13">
        <f t="shared" si="1"/>
        <v>461</v>
      </c>
    </row>
    <row r="60" spans="1:6" outlineLevel="2" x14ac:dyDescent="0.2">
      <c r="A60" s="8">
        <v>38749</v>
      </c>
      <c r="B60" s="1" t="s">
        <v>5</v>
      </c>
      <c r="C60" s="1" t="s">
        <v>33</v>
      </c>
      <c r="D60" s="11">
        <v>632</v>
      </c>
      <c r="E60" s="12">
        <v>783.54</v>
      </c>
      <c r="F60" s="13">
        <f t="shared" si="1"/>
        <v>1415.54</v>
      </c>
    </row>
    <row r="61" spans="1:6" outlineLevel="2" x14ac:dyDescent="0.2">
      <c r="A61" s="8">
        <v>38749</v>
      </c>
      <c r="B61" s="2" t="s">
        <v>5</v>
      </c>
      <c r="C61" t="s">
        <v>24</v>
      </c>
      <c r="D61" s="11">
        <v>789.45</v>
      </c>
      <c r="E61" s="12">
        <v>500</v>
      </c>
      <c r="F61" s="13">
        <f t="shared" si="1"/>
        <v>1289.45</v>
      </c>
    </row>
    <row r="62" spans="1:6" outlineLevel="2" x14ac:dyDescent="0.2">
      <c r="A62" s="8">
        <v>38749</v>
      </c>
      <c r="B62" s="1" t="s">
        <v>5</v>
      </c>
      <c r="C62" s="1" t="s">
        <v>37</v>
      </c>
      <c r="D62" s="11">
        <v>2156.5500000000002</v>
      </c>
      <c r="E62" s="12">
        <v>0</v>
      </c>
      <c r="F62" s="13">
        <f t="shared" si="1"/>
        <v>2156.5500000000002</v>
      </c>
    </row>
    <row r="63" spans="1:6" outlineLevel="2" x14ac:dyDescent="0.2">
      <c r="A63" s="8">
        <v>38749</v>
      </c>
      <c r="B63" s="1" t="s">
        <v>5</v>
      </c>
      <c r="C63" s="1" t="s">
        <v>19</v>
      </c>
      <c r="D63" s="11">
        <v>0</v>
      </c>
      <c r="E63" s="12">
        <v>783.54</v>
      </c>
      <c r="F63" s="13">
        <f t="shared" si="1"/>
        <v>783.54</v>
      </c>
    </row>
    <row r="64" spans="1:6" outlineLevel="2" x14ac:dyDescent="0.2">
      <c r="A64" s="8">
        <v>38749</v>
      </c>
      <c r="B64" s="2" t="s">
        <v>5</v>
      </c>
      <c r="C64" t="s">
        <v>31</v>
      </c>
      <c r="D64" s="11">
        <v>345.25</v>
      </c>
      <c r="E64" s="12">
        <v>0</v>
      </c>
      <c r="F64" s="13">
        <f t="shared" si="1"/>
        <v>345.25</v>
      </c>
    </row>
    <row r="65" spans="1:6" outlineLevel="2" x14ac:dyDescent="0.2">
      <c r="A65" s="8">
        <v>38749</v>
      </c>
      <c r="B65" s="1" t="s">
        <v>5</v>
      </c>
      <c r="C65" s="1" t="s">
        <v>12</v>
      </c>
      <c r="D65" s="11">
        <v>1487.55</v>
      </c>
      <c r="E65" s="12">
        <v>786.58</v>
      </c>
      <c r="F65" s="13">
        <f t="shared" si="1"/>
        <v>2274.13</v>
      </c>
    </row>
    <row r="66" spans="1:6" outlineLevel="2" x14ac:dyDescent="0.2">
      <c r="A66" s="8">
        <v>38749</v>
      </c>
      <c r="B66" s="1" t="s">
        <v>5</v>
      </c>
      <c r="C66" s="1" t="s">
        <v>30</v>
      </c>
      <c r="D66" s="11">
        <v>283.54000000000002</v>
      </c>
      <c r="E66" s="12">
        <v>0</v>
      </c>
      <c r="F66" s="13">
        <f t="shared" si="1"/>
        <v>283.54000000000002</v>
      </c>
    </row>
    <row r="67" spans="1:6" outlineLevel="2" x14ac:dyDescent="0.2">
      <c r="A67" s="8">
        <v>38749</v>
      </c>
      <c r="B67" s="1" t="s">
        <v>5</v>
      </c>
      <c r="C67" s="1" t="s">
        <v>16</v>
      </c>
      <c r="D67" s="11">
        <v>485.25</v>
      </c>
      <c r="E67" s="12">
        <v>1151.23</v>
      </c>
      <c r="F67" s="13">
        <f t="shared" si="1"/>
        <v>1636.48</v>
      </c>
    </row>
    <row r="68" spans="1:6" outlineLevel="1" x14ac:dyDescent="0.2">
      <c r="A68" s="8"/>
      <c r="B68" s="15" t="s">
        <v>46</v>
      </c>
      <c r="C68" s="1"/>
      <c r="D68" s="11"/>
      <c r="E68" s="12"/>
      <c r="F68" s="13">
        <f>SUBTOTAL(9,F57:F67)</f>
        <v>12662.73</v>
      </c>
    </row>
    <row r="69" spans="1:6" outlineLevel="2" x14ac:dyDescent="0.2">
      <c r="A69" s="8">
        <v>38777</v>
      </c>
      <c r="B69" s="1" t="s">
        <v>6</v>
      </c>
      <c r="C69" s="1" t="s">
        <v>26</v>
      </c>
      <c r="D69" s="11">
        <v>136</v>
      </c>
      <c r="E69" s="12">
        <v>1500</v>
      </c>
      <c r="F69" s="13">
        <f t="shared" ref="F69:F100" si="2">SUM(D69:E69)</f>
        <v>1636</v>
      </c>
    </row>
    <row r="70" spans="1:6" outlineLevel="2" x14ac:dyDescent="0.2">
      <c r="A70" s="8">
        <v>38777</v>
      </c>
      <c r="B70" s="1" t="s">
        <v>6</v>
      </c>
      <c r="C70" s="1" t="s">
        <v>17</v>
      </c>
      <c r="D70" s="11">
        <v>781.58</v>
      </c>
      <c r="E70" s="12">
        <v>398.98</v>
      </c>
      <c r="F70" s="13">
        <f t="shared" si="2"/>
        <v>1180.56</v>
      </c>
    </row>
    <row r="71" spans="1:6" outlineLevel="2" x14ac:dyDescent="0.2">
      <c r="A71" s="8">
        <v>38777</v>
      </c>
      <c r="B71" s="2" t="s">
        <v>6</v>
      </c>
      <c r="C71" t="s">
        <v>36</v>
      </c>
      <c r="D71" s="11">
        <v>487.25</v>
      </c>
      <c r="E71" s="12">
        <v>0</v>
      </c>
      <c r="F71" s="13">
        <f t="shared" si="2"/>
        <v>487.25</v>
      </c>
    </row>
    <row r="72" spans="1:6" outlineLevel="2" x14ac:dyDescent="0.2">
      <c r="A72" s="8">
        <v>38777</v>
      </c>
      <c r="B72" s="1" t="s">
        <v>6</v>
      </c>
      <c r="C72" s="1" t="s">
        <v>29</v>
      </c>
      <c r="D72" s="11">
        <v>487.25</v>
      </c>
      <c r="E72" s="12">
        <v>1645.89</v>
      </c>
      <c r="F72" s="13">
        <f t="shared" si="2"/>
        <v>2133.1400000000003</v>
      </c>
    </row>
    <row r="73" spans="1:6" outlineLevel="2" x14ac:dyDescent="0.2">
      <c r="A73" s="8">
        <v>38777</v>
      </c>
      <c r="B73" s="1" t="s">
        <v>6</v>
      </c>
      <c r="C73" s="1" t="s">
        <v>21</v>
      </c>
      <c r="D73" s="11">
        <v>0</v>
      </c>
      <c r="E73" s="12">
        <v>783.54</v>
      </c>
      <c r="F73" s="13">
        <f t="shared" si="2"/>
        <v>783.54</v>
      </c>
    </row>
    <row r="74" spans="1:6" outlineLevel="2" x14ac:dyDescent="0.2">
      <c r="A74" s="8">
        <v>38777</v>
      </c>
      <c r="B74" s="2" t="s">
        <v>6</v>
      </c>
      <c r="C74" t="s">
        <v>28</v>
      </c>
      <c r="D74" s="11">
        <v>398.98</v>
      </c>
      <c r="E74" s="12">
        <v>485.25</v>
      </c>
      <c r="F74" s="13">
        <f t="shared" si="2"/>
        <v>884.23</v>
      </c>
    </row>
    <row r="75" spans="1:6" outlineLevel="2" x14ac:dyDescent="0.2">
      <c r="A75" s="8">
        <v>38777</v>
      </c>
      <c r="B75" s="1" t="s">
        <v>6</v>
      </c>
      <c r="C75" s="1" t="s">
        <v>27</v>
      </c>
      <c r="D75" s="11">
        <v>169</v>
      </c>
      <c r="E75" s="12">
        <v>0</v>
      </c>
      <c r="F75" s="13">
        <f t="shared" si="2"/>
        <v>169</v>
      </c>
    </row>
    <row r="76" spans="1:6" outlineLevel="2" x14ac:dyDescent="0.2">
      <c r="A76" s="8">
        <v>38777</v>
      </c>
      <c r="B76" s="1" t="s">
        <v>6</v>
      </c>
      <c r="C76" s="1" t="s">
        <v>10</v>
      </c>
      <c r="D76" s="11">
        <v>0</v>
      </c>
      <c r="E76" s="12">
        <v>148</v>
      </c>
      <c r="F76" s="13">
        <f t="shared" si="2"/>
        <v>148</v>
      </c>
    </row>
    <row r="77" spans="1:6" outlineLevel="1" x14ac:dyDescent="0.2">
      <c r="A77" s="8"/>
      <c r="B77" s="15" t="s">
        <v>44</v>
      </c>
      <c r="C77" s="1"/>
      <c r="D77" s="11"/>
      <c r="E77" s="12"/>
      <c r="F77" s="13">
        <f>SUBTOTAL(9,F69:F76)</f>
        <v>7421.7200000000012</v>
      </c>
    </row>
    <row r="78" spans="1:6" outlineLevel="2" x14ac:dyDescent="0.2">
      <c r="A78" s="8">
        <v>38777</v>
      </c>
      <c r="B78" s="1" t="s">
        <v>4</v>
      </c>
      <c r="C78" s="1" t="s">
        <v>25</v>
      </c>
      <c r="D78" s="11">
        <v>0</v>
      </c>
      <c r="E78" s="12">
        <v>180</v>
      </c>
      <c r="F78" s="13">
        <f t="shared" si="2"/>
        <v>180</v>
      </c>
    </row>
    <row r="79" spans="1:6" outlineLevel="2" x14ac:dyDescent="0.2">
      <c r="A79" s="8">
        <v>38777</v>
      </c>
      <c r="B79" s="1" t="s">
        <v>4</v>
      </c>
      <c r="C79" s="1" t="s">
        <v>35</v>
      </c>
      <c r="D79" s="11">
        <v>487.55</v>
      </c>
      <c r="E79" s="12">
        <v>786.58</v>
      </c>
      <c r="F79" s="13">
        <f t="shared" si="2"/>
        <v>1274.1300000000001</v>
      </c>
    </row>
    <row r="80" spans="1:6" outlineLevel="2" x14ac:dyDescent="0.2">
      <c r="A80" s="8">
        <v>38777</v>
      </c>
      <c r="B80" s="1" t="s">
        <v>4</v>
      </c>
      <c r="C80" s="1" t="s">
        <v>20</v>
      </c>
      <c r="D80" s="11">
        <v>0</v>
      </c>
      <c r="E80" s="12"/>
      <c r="F80" s="13">
        <f t="shared" si="2"/>
        <v>0</v>
      </c>
    </row>
    <row r="81" spans="1:6" outlineLevel="2" x14ac:dyDescent="0.2">
      <c r="A81" s="8">
        <v>38777</v>
      </c>
      <c r="B81" s="2" t="s">
        <v>4</v>
      </c>
      <c r="C81" t="s">
        <v>22</v>
      </c>
      <c r="D81" s="11">
        <v>433.99</v>
      </c>
      <c r="E81" s="12">
        <v>187</v>
      </c>
      <c r="F81" s="13">
        <f t="shared" si="2"/>
        <v>620.99</v>
      </c>
    </row>
    <row r="82" spans="1:6" outlineLevel="2" x14ac:dyDescent="0.2">
      <c r="A82" s="8">
        <v>38777</v>
      </c>
      <c r="B82" s="2" t="s">
        <v>4</v>
      </c>
      <c r="C82" t="s">
        <v>23</v>
      </c>
      <c r="D82" s="11">
        <v>126</v>
      </c>
      <c r="E82" s="12">
        <v>812.58</v>
      </c>
      <c r="F82" s="13">
        <f t="shared" si="2"/>
        <v>938.58</v>
      </c>
    </row>
    <row r="83" spans="1:6" outlineLevel="2" x14ac:dyDescent="0.2">
      <c r="A83" s="8">
        <v>38777</v>
      </c>
      <c r="B83" s="1" t="s">
        <v>4</v>
      </c>
      <c r="C83" s="1" t="s">
        <v>38</v>
      </c>
      <c r="D83" s="11">
        <v>180</v>
      </c>
      <c r="E83" s="12">
        <v>120</v>
      </c>
      <c r="F83" s="13">
        <f t="shared" si="2"/>
        <v>300</v>
      </c>
    </row>
    <row r="84" spans="1:6" outlineLevel="2" x14ac:dyDescent="0.2">
      <c r="A84" s="8">
        <v>38777</v>
      </c>
      <c r="B84" s="1" t="s">
        <v>4</v>
      </c>
      <c r="C84" s="1" t="s">
        <v>11</v>
      </c>
      <c r="D84" s="11">
        <v>347.58</v>
      </c>
      <c r="E84" s="12">
        <v>0</v>
      </c>
      <c r="F84" s="13">
        <f t="shared" si="2"/>
        <v>347.58</v>
      </c>
    </row>
    <row r="85" spans="1:6" outlineLevel="2" x14ac:dyDescent="0.2">
      <c r="A85" s="8">
        <v>38777</v>
      </c>
      <c r="B85" s="1" t="s">
        <v>4</v>
      </c>
      <c r="C85" s="1" t="s">
        <v>15</v>
      </c>
      <c r="D85" s="11">
        <v>486.32</v>
      </c>
      <c r="E85" s="12">
        <v>163</v>
      </c>
      <c r="F85" s="13">
        <f t="shared" si="2"/>
        <v>649.31999999999994</v>
      </c>
    </row>
    <row r="86" spans="1:6" outlineLevel="2" x14ac:dyDescent="0.2">
      <c r="A86" s="8">
        <v>38777</v>
      </c>
      <c r="B86" s="1" t="s">
        <v>4</v>
      </c>
      <c r="C86" s="1" t="s">
        <v>14</v>
      </c>
      <c r="D86" s="11">
        <v>487.25</v>
      </c>
      <c r="E86" s="12">
        <v>190</v>
      </c>
      <c r="F86" s="13">
        <f t="shared" si="2"/>
        <v>677.25</v>
      </c>
    </row>
    <row r="87" spans="1:6" outlineLevel="2" x14ac:dyDescent="0.2">
      <c r="A87" s="8">
        <v>38777</v>
      </c>
      <c r="B87" s="1" t="s">
        <v>4</v>
      </c>
      <c r="C87" s="1" t="s">
        <v>32</v>
      </c>
      <c r="D87" s="11">
        <v>0</v>
      </c>
      <c r="E87" s="12">
        <v>300</v>
      </c>
      <c r="F87" s="13">
        <f t="shared" si="2"/>
        <v>300</v>
      </c>
    </row>
    <row r="88" spans="1:6" outlineLevel="2" x14ac:dyDescent="0.2">
      <c r="A88" s="8">
        <v>38777</v>
      </c>
      <c r="B88" s="1" t="s">
        <v>4</v>
      </c>
      <c r="C88" s="1" t="s">
        <v>13</v>
      </c>
      <c r="D88" s="11">
        <v>1487.55</v>
      </c>
      <c r="E88" s="12">
        <v>786.58</v>
      </c>
      <c r="F88" s="13">
        <f t="shared" si="2"/>
        <v>2274.13</v>
      </c>
    </row>
    <row r="89" spans="1:6" outlineLevel="1" x14ac:dyDescent="0.2">
      <c r="A89" s="8"/>
      <c r="B89" s="15" t="s">
        <v>45</v>
      </c>
      <c r="C89" s="1"/>
      <c r="D89" s="11"/>
      <c r="E89" s="12"/>
      <c r="F89" s="13">
        <f>SUBTOTAL(9,F78:F88)</f>
        <v>7561.98</v>
      </c>
    </row>
    <row r="90" spans="1:6" outlineLevel="2" x14ac:dyDescent="0.2">
      <c r="A90" s="8">
        <v>38777</v>
      </c>
      <c r="B90" s="1" t="s">
        <v>5</v>
      </c>
      <c r="C90" s="1" t="s">
        <v>34</v>
      </c>
      <c r="D90" s="11">
        <v>0</v>
      </c>
      <c r="E90" s="12">
        <v>158</v>
      </c>
      <c r="F90" s="13">
        <f t="shared" si="2"/>
        <v>158</v>
      </c>
    </row>
    <row r="91" spans="1:6" outlineLevel="2" x14ac:dyDescent="0.2">
      <c r="A91" s="8">
        <v>38777</v>
      </c>
      <c r="B91" s="1" t="s">
        <v>5</v>
      </c>
      <c r="C91" s="1" t="s">
        <v>9</v>
      </c>
      <c r="D91" s="11">
        <v>486.32</v>
      </c>
      <c r="E91" s="12">
        <v>0</v>
      </c>
      <c r="F91" s="13">
        <f t="shared" si="2"/>
        <v>486.32</v>
      </c>
    </row>
    <row r="92" spans="1:6" outlineLevel="2" x14ac:dyDescent="0.2">
      <c r="A92" s="8">
        <v>38777</v>
      </c>
      <c r="B92" s="1" t="s">
        <v>5</v>
      </c>
      <c r="C92" s="1" t="s">
        <v>18</v>
      </c>
      <c r="D92" s="11">
        <v>783.54</v>
      </c>
      <c r="E92" s="12">
        <v>348.98</v>
      </c>
      <c r="F92" s="13">
        <f t="shared" si="2"/>
        <v>1132.52</v>
      </c>
    </row>
    <row r="93" spans="1:6" outlineLevel="2" x14ac:dyDescent="0.2">
      <c r="A93" s="8">
        <v>38777</v>
      </c>
      <c r="B93" s="1" t="s">
        <v>5</v>
      </c>
      <c r="C93" s="1" t="s">
        <v>33</v>
      </c>
      <c r="D93" s="11">
        <v>347.58</v>
      </c>
      <c r="E93" s="12">
        <v>348.98</v>
      </c>
      <c r="F93" s="13">
        <f t="shared" si="2"/>
        <v>696.56</v>
      </c>
    </row>
    <row r="94" spans="1:6" outlineLevel="2" x14ac:dyDescent="0.2">
      <c r="A94" s="8">
        <v>38777</v>
      </c>
      <c r="B94" s="2" t="s">
        <v>5</v>
      </c>
      <c r="C94" t="s">
        <v>24</v>
      </c>
      <c r="D94" s="11">
        <v>485.25</v>
      </c>
      <c r="E94" s="12">
        <v>551.23</v>
      </c>
      <c r="F94" s="13">
        <f t="shared" si="2"/>
        <v>1036.48</v>
      </c>
    </row>
    <row r="95" spans="1:6" outlineLevel="2" x14ac:dyDescent="0.2">
      <c r="A95" s="8">
        <v>38777</v>
      </c>
      <c r="B95" s="1" t="s">
        <v>5</v>
      </c>
      <c r="C95" s="1" t="s">
        <v>37</v>
      </c>
      <c r="D95" s="11">
        <v>486.32</v>
      </c>
      <c r="E95" s="12">
        <v>180</v>
      </c>
      <c r="F95" s="13">
        <f t="shared" si="2"/>
        <v>666.31999999999994</v>
      </c>
    </row>
    <row r="96" spans="1:6" outlineLevel="2" x14ac:dyDescent="0.2">
      <c r="A96" s="8">
        <v>38777</v>
      </c>
      <c r="B96" s="1" t="s">
        <v>5</v>
      </c>
      <c r="C96" s="1" t="s">
        <v>19</v>
      </c>
      <c r="D96" s="11">
        <v>345.25</v>
      </c>
      <c r="E96" s="12">
        <v>390</v>
      </c>
      <c r="F96" s="13">
        <f t="shared" si="2"/>
        <v>735.25</v>
      </c>
    </row>
    <row r="97" spans="1:6" outlineLevel="2" x14ac:dyDescent="0.2">
      <c r="A97" s="8">
        <v>38777</v>
      </c>
      <c r="B97" s="2" t="s">
        <v>5</v>
      </c>
      <c r="C97" t="s">
        <v>31</v>
      </c>
      <c r="D97" s="11">
        <v>486.32</v>
      </c>
      <c r="E97" s="12">
        <v>0</v>
      </c>
      <c r="F97" s="13">
        <f t="shared" si="2"/>
        <v>486.32</v>
      </c>
    </row>
    <row r="98" spans="1:6" outlineLevel="2" x14ac:dyDescent="0.2">
      <c r="A98" s="8">
        <v>38777</v>
      </c>
      <c r="B98" s="1" t="s">
        <v>5</v>
      </c>
      <c r="C98" s="1" t="s">
        <v>12</v>
      </c>
      <c r="D98" s="11">
        <v>498.25</v>
      </c>
      <c r="E98" s="12">
        <v>1632.89</v>
      </c>
      <c r="F98" s="13">
        <f t="shared" si="2"/>
        <v>2131.1400000000003</v>
      </c>
    </row>
    <row r="99" spans="1:6" outlineLevel="2" x14ac:dyDescent="0.2">
      <c r="A99" s="8">
        <v>38777</v>
      </c>
      <c r="B99" s="1" t="s">
        <v>5</v>
      </c>
      <c r="C99" s="1" t="s">
        <v>30</v>
      </c>
      <c r="D99" s="11">
        <v>0</v>
      </c>
      <c r="E99" s="12">
        <v>486.58</v>
      </c>
      <c r="F99" s="13">
        <f t="shared" si="2"/>
        <v>486.58</v>
      </c>
    </row>
    <row r="100" spans="1:6" outlineLevel="2" x14ac:dyDescent="0.2">
      <c r="A100" s="8">
        <v>38777</v>
      </c>
      <c r="B100" s="1" t="s">
        <v>5</v>
      </c>
      <c r="C100" s="1" t="s">
        <v>16</v>
      </c>
      <c r="D100" s="11">
        <v>1643.89</v>
      </c>
      <c r="E100" s="12">
        <v>0</v>
      </c>
      <c r="F100" s="13">
        <f t="shared" si="2"/>
        <v>1643.89</v>
      </c>
    </row>
    <row r="101" spans="1:6" outlineLevel="1" x14ac:dyDescent="0.2">
      <c r="A101" s="8"/>
      <c r="B101" s="15" t="s">
        <v>46</v>
      </c>
      <c r="C101" s="1"/>
      <c r="D101" s="11"/>
      <c r="E101" s="12"/>
      <c r="F101" s="13">
        <f>SUBTOTAL(9,F90:F100)</f>
        <v>9659.3799999999992</v>
      </c>
    </row>
    <row r="102" spans="1:6" x14ac:dyDescent="0.2">
      <c r="A102" s="8"/>
      <c r="B102" s="15" t="s">
        <v>43</v>
      </c>
      <c r="C102" s="1"/>
      <c r="D102" s="11"/>
      <c r="E102" s="12"/>
      <c r="F102" s="13">
        <f>SUBTOTAL(9,F3:F100)</f>
        <v>79139.270000000033</v>
      </c>
    </row>
    <row r="103" spans="1:6" x14ac:dyDescent="0.2">
      <c r="A103" s="8"/>
      <c r="B103" s="1"/>
      <c r="C103" s="1"/>
      <c r="D103" s="7"/>
      <c r="E103" s="7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B106" s="1"/>
      <c r="C106" s="1"/>
      <c r="D106" s="7"/>
      <c r="E106" s="7"/>
      <c r="F106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B110" s="1"/>
      <c r="C110" s="1"/>
      <c r="D110" s="7"/>
      <c r="E110" s="7"/>
      <c r="F110"/>
    </row>
    <row r="111" spans="1:6" x14ac:dyDescent="0.2">
      <c r="A111" s="8"/>
      <c r="B111" s="1"/>
      <c r="C111" s="1"/>
      <c r="D111" s="7"/>
      <c r="E111" s="7"/>
      <c r="F111"/>
    </row>
    <row r="112" spans="1:6" x14ac:dyDescent="0.2">
      <c r="A112" s="8"/>
      <c r="B112" s="1"/>
      <c r="C112" s="1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C116"/>
      <c r="D116" s="7"/>
      <c r="E116" s="7"/>
      <c r="F116"/>
    </row>
    <row r="117" spans="1:6" x14ac:dyDescent="0.2">
      <c r="A117" s="8"/>
      <c r="C117" s="3"/>
      <c r="D117" s="7"/>
      <c r="E117" s="7"/>
      <c r="F117"/>
    </row>
    <row r="118" spans="1:6" x14ac:dyDescent="0.2">
      <c r="A118" s="8"/>
      <c r="C118"/>
      <c r="D118" s="7"/>
      <c r="E118" s="7"/>
      <c r="F118"/>
    </row>
    <row r="119" spans="1:6" x14ac:dyDescent="0.2">
      <c r="A119" s="8"/>
      <c r="B119" s="1"/>
      <c r="C119" s="1"/>
      <c r="D119" s="7"/>
      <c r="E119" s="7"/>
      <c r="F119"/>
    </row>
    <row r="120" spans="1:6" x14ac:dyDescent="0.2">
      <c r="A120" s="8"/>
      <c r="B120" s="1"/>
      <c r="C120" s="1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C122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B124" s="1"/>
      <c r="C124" s="1"/>
      <c r="D124" s="7"/>
      <c r="E124" s="7"/>
      <c r="F124"/>
    </row>
    <row r="125" spans="1:6" x14ac:dyDescent="0.2">
      <c r="A125" s="8"/>
      <c r="C125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8"/>
      <c r="B128" s="1"/>
      <c r="C128" s="1"/>
      <c r="D128" s="7"/>
      <c r="E128" s="7"/>
      <c r="F128"/>
    </row>
    <row r="129" spans="1:6" x14ac:dyDescent="0.2">
      <c r="A129" s="8"/>
      <c r="B129" s="1"/>
      <c r="C129" s="1"/>
      <c r="D129" s="7"/>
      <c r="E129" s="7"/>
      <c r="F129"/>
    </row>
    <row r="130" spans="1:6" x14ac:dyDescent="0.2">
      <c r="A130" s="8"/>
      <c r="C130"/>
      <c r="D130" s="7"/>
      <c r="E130" s="7"/>
      <c r="F130"/>
    </row>
    <row r="131" spans="1:6" x14ac:dyDescent="0.2">
      <c r="A131" s="8"/>
      <c r="B131" s="1"/>
      <c r="C131" s="1"/>
      <c r="D131" s="7"/>
      <c r="E131" s="7"/>
      <c r="F131"/>
    </row>
    <row r="132" spans="1:6" x14ac:dyDescent="0.2">
      <c r="A132" s="8"/>
      <c r="B132" s="1"/>
      <c r="C132" s="1"/>
      <c r="D132" s="7"/>
      <c r="E132" s="7"/>
      <c r="F132"/>
    </row>
    <row r="133" spans="1:6" x14ac:dyDescent="0.2">
      <c r="A133" s="8"/>
      <c r="B133" s="1"/>
      <c r="C133" s="1"/>
      <c r="D133" s="7"/>
      <c r="E133" s="7"/>
      <c r="F133"/>
    </row>
    <row r="134" spans="1:6" x14ac:dyDescent="0.2">
      <c r="A134" s="9"/>
    </row>
    <row r="135" spans="1:6" x14ac:dyDescent="0.2">
      <c r="A135" s="9"/>
    </row>
    <row r="136" spans="1:6" x14ac:dyDescent="0.2">
      <c r="A136" s="9"/>
    </row>
    <row r="137" spans="1:6" x14ac:dyDescent="0.2">
      <c r="A137" s="9"/>
    </row>
    <row r="138" spans="1:6" x14ac:dyDescent="0.2">
      <c r="A138" s="9"/>
    </row>
    <row r="139" spans="1:6" x14ac:dyDescent="0.2">
      <c r="A139" s="9"/>
    </row>
    <row r="140" spans="1:6" x14ac:dyDescent="0.2">
      <c r="A140" s="9"/>
    </row>
    <row r="141" spans="1:6" x14ac:dyDescent="0.2">
      <c r="A141" s="9"/>
    </row>
    <row r="142" spans="1:6" x14ac:dyDescent="0.2">
      <c r="A142" s="9"/>
    </row>
    <row r="143" spans="1:6" x14ac:dyDescent="0.2">
      <c r="A143" s="9"/>
    </row>
    <row r="144" spans="1:6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  <row r="167" spans="1:1" x14ac:dyDescent="0.2">
      <c r="A167" s="9"/>
    </row>
    <row r="168" spans="1:1" x14ac:dyDescent="0.2">
      <c r="A168" s="9"/>
    </row>
    <row r="169" spans="1:1" x14ac:dyDescent="0.2">
      <c r="A169" s="9"/>
    </row>
    <row r="170" spans="1:1" x14ac:dyDescent="0.2">
      <c r="A170" s="9"/>
    </row>
    <row r="171" spans="1:1" x14ac:dyDescent="0.2">
      <c r="A171" s="9"/>
    </row>
    <row r="172" spans="1:1" x14ac:dyDescent="0.2">
      <c r="A172" s="9"/>
    </row>
  </sheetData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workbookViewId="0">
      <selection activeCell="B21" sqref="B21"/>
    </sheetView>
  </sheetViews>
  <sheetFormatPr baseColWidth="10" defaultColWidth="9.140625" defaultRowHeight="12.75" outlineLevelRow="3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3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2" si="0">SUM(D3:E3)</f>
        <v>1070.72</v>
      </c>
    </row>
    <row r="4" spans="1:6" outlineLevel="3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3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3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3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3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3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3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2" x14ac:dyDescent="0.2">
      <c r="A11" s="8">
        <v>38718</v>
      </c>
      <c r="B11" s="1" t="s">
        <v>4</v>
      </c>
      <c r="C11" s="1" t="s">
        <v>25</v>
      </c>
      <c r="D11" s="11">
        <v>0</v>
      </c>
      <c r="E11" s="12">
        <v>0</v>
      </c>
      <c r="F11" s="13">
        <f t="shared" si="0"/>
        <v>0</v>
      </c>
    </row>
    <row r="12" spans="1:6" outlineLevel="2" x14ac:dyDescent="0.2">
      <c r="A12" s="8">
        <v>38718</v>
      </c>
      <c r="B12" s="1" t="s">
        <v>4</v>
      </c>
      <c r="C12" s="1" t="s">
        <v>35</v>
      </c>
      <c r="D12" s="11">
        <v>0</v>
      </c>
      <c r="E12" s="12">
        <v>781.58</v>
      </c>
      <c r="F12" s="13">
        <f t="shared" si="0"/>
        <v>781.58</v>
      </c>
    </row>
    <row r="13" spans="1:6" outlineLevel="2" x14ac:dyDescent="0.2">
      <c r="A13" s="8">
        <v>38718</v>
      </c>
      <c r="B13" s="1" t="s">
        <v>4</v>
      </c>
      <c r="C13" s="1" t="s">
        <v>20</v>
      </c>
      <c r="D13" s="11">
        <v>345.25</v>
      </c>
      <c r="E13" s="12">
        <v>200</v>
      </c>
      <c r="F13" s="13">
        <f t="shared" si="0"/>
        <v>545.25</v>
      </c>
    </row>
    <row r="14" spans="1:6" outlineLevel="2" x14ac:dyDescent="0.2">
      <c r="A14" s="8">
        <v>38718</v>
      </c>
      <c r="B14" s="2" t="s">
        <v>4</v>
      </c>
      <c r="C14" t="s">
        <v>22</v>
      </c>
      <c r="D14" s="11">
        <v>120</v>
      </c>
      <c r="E14" s="12">
        <v>783.54</v>
      </c>
      <c r="F14" s="13">
        <f t="shared" si="0"/>
        <v>903.54</v>
      </c>
    </row>
    <row r="15" spans="1:6" outlineLevel="2" x14ac:dyDescent="0.2">
      <c r="A15" s="8">
        <v>38718</v>
      </c>
      <c r="B15" s="2" t="s">
        <v>4</v>
      </c>
      <c r="C15" t="s">
        <v>23</v>
      </c>
      <c r="D15" s="11">
        <v>783.54</v>
      </c>
      <c r="E15" s="12">
        <v>345.25</v>
      </c>
      <c r="F15" s="13">
        <f t="shared" si="0"/>
        <v>1128.79</v>
      </c>
    </row>
    <row r="16" spans="1:6" outlineLevel="2" x14ac:dyDescent="0.2">
      <c r="A16" s="8">
        <v>38718</v>
      </c>
      <c r="B16" s="1" t="s">
        <v>4</v>
      </c>
      <c r="C16" s="1" t="s">
        <v>38</v>
      </c>
      <c r="D16" s="11">
        <v>485.25</v>
      </c>
      <c r="E16" s="12">
        <v>0</v>
      </c>
      <c r="F16" s="13">
        <f t="shared" si="0"/>
        <v>485.25</v>
      </c>
    </row>
    <row r="17" spans="1:6" outlineLevel="2" x14ac:dyDescent="0.2">
      <c r="A17" s="8">
        <v>38718</v>
      </c>
      <c r="B17" s="1" t="s">
        <v>4</v>
      </c>
      <c r="C17" s="1" t="s">
        <v>11</v>
      </c>
      <c r="D17" s="11">
        <v>486.44</v>
      </c>
      <c r="E17" s="12">
        <v>0</v>
      </c>
      <c r="F17" s="13">
        <f t="shared" si="0"/>
        <v>486.44</v>
      </c>
    </row>
    <row r="18" spans="1:6" outlineLevel="2" x14ac:dyDescent="0.2">
      <c r="A18" s="8">
        <v>38718</v>
      </c>
      <c r="B18" s="1" t="s">
        <v>4</v>
      </c>
      <c r="C18" s="1" t="s">
        <v>15</v>
      </c>
      <c r="D18" s="11">
        <v>1487.55</v>
      </c>
      <c r="E18" s="12">
        <v>786.58</v>
      </c>
      <c r="F18" s="13">
        <f t="shared" si="0"/>
        <v>2274.13</v>
      </c>
    </row>
    <row r="19" spans="1:6" outlineLevel="2" x14ac:dyDescent="0.2">
      <c r="A19" s="8">
        <v>38718</v>
      </c>
      <c r="B19" s="1" t="s">
        <v>4</v>
      </c>
      <c r="C19" s="1" t="s">
        <v>14</v>
      </c>
      <c r="D19" s="11">
        <v>487.25</v>
      </c>
      <c r="E19" s="12">
        <v>645.89</v>
      </c>
      <c r="F19" s="13">
        <f t="shared" si="0"/>
        <v>1133.1399999999999</v>
      </c>
    </row>
    <row r="20" spans="1:6" outlineLevel="2" x14ac:dyDescent="0.2">
      <c r="A20" s="8">
        <v>38718</v>
      </c>
      <c r="B20" s="1" t="s">
        <v>4</v>
      </c>
      <c r="C20" s="1" t="s">
        <v>32</v>
      </c>
      <c r="D20" s="11">
        <v>1643.89</v>
      </c>
      <c r="E20" s="12">
        <v>300</v>
      </c>
      <c r="F20" s="13">
        <f t="shared" si="0"/>
        <v>1943.89</v>
      </c>
    </row>
    <row r="21" spans="1:6" outlineLevel="2" x14ac:dyDescent="0.2">
      <c r="A21" s="8">
        <v>38718</v>
      </c>
      <c r="B21" s="1" t="s">
        <v>4</v>
      </c>
      <c r="C21" s="1" t="s">
        <v>13</v>
      </c>
      <c r="D21" s="11">
        <v>347.7</v>
      </c>
      <c r="E21" s="12">
        <v>347.18</v>
      </c>
      <c r="F21" s="13">
        <f t="shared" si="0"/>
        <v>694.88</v>
      </c>
    </row>
    <row r="22" spans="1:6" outlineLevel="2" x14ac:dyDescent="0.2">
      <c r="A22" s="8">
        <v>38718</v>
      </c>
      <c r="B22" s="1" t="s">
        <v>5</v>
      </c>
      <c r="C22" s="1" t="s">
        <v>34</v>
      </c>
      <c r="D22" s="11">
        <v>150</v>
      </c>
      <c r="E22" s="12">
        <v>1643.89</v>
      </c>
      <c r="F22" s="13">
        <f t="shared" si="0"/>
        <v>1793.89</v>
      </c>
    </row>
    <row r="23" spans="1:6" outlineLevel="2" x14ac:dyDescent="0.2">
      <c r="A23" s="8">
        <v>38718</v>
      </c>
      <c r="B23" s="1" t="s">
        <v>5</v>
      </c>
      <c r="C23" s="1" t="s">
        <v>9</v>
      </c>
      <c r="D23" s="11">
        <v>2265.12</v>
      </c>
      <c r="E23" s="12">
        <v>657.99</v>
      </c>
      <c r="F23" s="13">
        <f t="shared" si="0"/>
        <v>2923.1099999999997</v>
      </c>
    </row>
    <row r="24" spans="1:6" outlineLevel="2" x14ac:dyDescent="0.2">
      <c r="A24" s="8">
        <v>38718</v>
      </c>
      <c r="B24" s="1" t="s">
        <v>5</v>
      </c>
      <c r="C24" s="1" t="s">
        <v>18</v>
      </c>
      <c r="D24" s="11">
        <v>0</v>
      </c>
      <c r="E24" s="12">
        <v>0</v>
      </c>
      <c r="F24" s="13">
        <f t="shared" si="0"/>
        <v>0</v>
      </c>
    </row>
    <row r="25" spans="1:6" outlineLevel="2" x14ac:dyDescent="0.2">
      <c r="A25" s="8">
        <v>38718</v>
      </c>
      <c r="B25" s="1" t="s">
        <v>5</v>
      </c>
      <c r="C25" s="1" t="s">
        <v>33</v>
      </c>
      <c r="D25" s="11">
        <v>781.58</v>
      </c>
      <c r="E25" s="12">
        <v>398.98</v>
      </c>
      <c r="F25" s="13">
        <f t="shared" si="0"/>
        <v>1180.56</v>
      </c>
    </row>
    <row r="26" spans="1:6" outlineLevel="2" x14ac:dyDescent="0.2">
      <c r="A26" s="8">
        <v>38718</v>
      </c>
      <c r="B26" s="2" t="s">
        <v>5</v>
      </c>
      <c r="C26" t="s">
        <v>24</v>
      </c>
      <c r="D26" s="11">
        <v>342.95</v>
      </c>
      <c r="E26" s="12">
        <v>786.57</v>
      </c>
      <c r="F26" s="13">
        <f t="shared" si="0"/>
        <v>1129.52</v>
      </c>
    </row>
    <row r="27" spans="1:6" outlineLevel="2" x14ac:dyDescent="0.2">
      <c r="A27" s="8">
        <v>38718</v>
      </c>
      <c r="B27" s="1" t="s">
        <v>5</v>
      </c>
      <c r="C27" s="1" t="s">
        <v>37</v>
      </c>
      <c r="D27" s="11">
        <v>0</v>
      </c>
      <c r="E27" s="12">
        <v>812.58</v>
      </c>
      <c r="F27" s="13">
        <f t="shared" si="0"/>
        <v>812.58</v>
      </c>
    </row>
    <row r="28" spans="1:6" outlineLevel="2" x14ac:dyDescent="0.2">
      <c r="A28" s="8">
        <v>38718</v>
      </c>
      <c r="B28" s="1" t="s">
        <v>5</v>
      </c>
      <c r="C28" s="1" t="s">
        <v>19</v>
      </c>
      <c r="D28" s="11">
        <v>783.54</v>
      </c>
      <c r="E28" s="12">
        <v>348.98</v>
      </c>
      <c r="F28" s="13">
        <f t="shared" si="0"/>
        <v>1132.52</v>
      </c>
    </row>
    <row r="29" spans="1:6" outlineLevel="2" x14ac:dyDescent="0.2">
      <c r="A29" s="8">
        <v>38718</v>
      </c>
      <c r="B29" s="2" t="s">
        <v>5</v>
      </c>
      <c r="C29" t="s">
        <v>31</v>
      </c>
      <c r="D29" s="11">
        <v>398.98</v>
      </c>
      <c r="E29" s="12">
        <v>485.25</v>
      </c>
      <c r="F29" s="13">
        <f t="shared" si="0"/>
        <v>884.23</v>
      </c>
    </row>
    <row r="30" spans="1:6" outlineLevel="2" x14ac:dyDescent="0.2">
      <c r="A30" s="8">
        <v>38718</v>
      </c>
      <c r="B30" s="1" t="s">
        <v>5</v>
      </c>
      <c r="C30" s="1" t="s">
        <v>12</v>
      </c>
      <c r="D30" s="11">
        <v>0</v>
      </c>
      <c r="E30" s="12">
        <v>467.88</v>
      </c>
      <c r="F30" s="13">
        <f t="shared" si="0"/>
        <v>467.88</v>
      </c>
    </row>
    <row r="31" spans="1:6" outlineLevel="2" x14ac:dyDescent="0.2">
      <c r="A31" s="8">
        <v>38718</v>
      </c>
      <c r="B31" s="1" t="s">
        <v>5</v>
      </c>
      <c r="C31" s="1" t="s">
        <v>30</v>
      </c>
      <c r="D31" s="11">
        <v>36</v>
      </c>
      <c r="E31" s="12">
        <v>690</v>
      </c>
      <c r="F31" s="13">
        <f t="shared" si="0"/>
        <v>726</v>
      </c>
    </row>
    <row r="32" spans="1:6" outlineLevel="2" x14ac:dyDescent="0.2">
      <c r="A32" s="8">
        <v>38718</v>
      </c>
      <c r="B32" s="1" t="s">
        <v>5</v>
      </c>
      <c r="C32" s="1" t="s">
        <v>16</v>
      </c>
      <c r="D32" s="11">
        <v>2156.5500000000002</v>
      </c>
      <c r="E32" s="12">
        <v>450</v>
      </c>
      <c r="F32" s="13">
        <f t="shared" si="0"/>
        <v>2606.5500000000002</v>
      </c>
    </row>
    <row r="33" spans="1:6" outlineLevel="1" x14ac:dyDescent="0.2">
      <c r="A33" s="14" t="s">
        <v>40</v>
      </c>
      <c r="B33" s="1"/>
      <c r="C33" s="1"/>
      <c r="D33" s="11"/>
      <c r="E33" s="12"/>
      <c r="F33" s="13">
        <f>SUBTOTAL(9,F3:F32)</f>
        <v>28274.800000000003</v>
      </c>
    </row>
    <row r="34" spans="1:6" outlineLevel="2" x14ac:dyDescent="0.2">
      <c r="A34" s="8">
        <v>38749</v>
      </c>
      <c r="B34" s="1" t="s">
        <v>6</v>
      </c>
      <c r="C34" s="1" t="s">
        <v>26</v>
      </c>
      <c r="D34" s="11">
        <v>398.98</v>
      </c>
      <c r="E34" s="12">
        <v>485.25</v>
      </c>
      <c r="F34" s="13">
        <f t="shared" ref="F34:F63" si="1">SUM(D34:E34)</f>
        <v>884.23</v>
      </c>
    </row>
    <row r="35" spans="1:6" outlineLevel="2" x14ac:dyDescent="0.2">
      <c r="A35" s="8">
        <v>38749</v>
      </c>
      <c r="B35" s="1" t="s">
        <v>6</v>
      </c>
      <c r="C35" s="1" t="s">
        <v>17</v>
      </c>
      <c r="D35" s="11">
        <v>250</v>
      </c>
      <c r="E35" s="12">
        <v>648.58000000000004</v>
      </c>
      <c r="F35" s="13">
        <f t="shared" si="1"/>
        <v>898.58</v>
      </c>
    </row>
    <row r="36" spans="1:6" outlineLevel="2" x14ac:dyDescent="0.2">
      <c r="A36" s="8">
        <v>38749</v>
      </c>
      <c r="B36" s="2" t="s">
        <v>6</v>
      </c>
      <c r="C36" t="s">
        <v>36</v>
      </c>
      <c r="D36" s="11">
        <v>0</v>
      </c>
      <c r="E36" s="12">
        <v>648.58000000000004</v>
      </c>
      <c r="F36" s="13">
        <f t="shared" si="1"/>
        <v>648.58000000000004</v>
      </c>
    </row>
    <row r="37" spans="1:6" outlineLevel="2" x14ac:dyDescent="0.2">
      <c r="A37" s="8">
        <v>38749</v>
      </c>
      <c r="B37" s="1" t="s">
        <v>6</v>
      </c>
      <c r="C37" s="1" t="s">
        <v>29</v>
      </c>
      <c r="D37" s="11">
        <v>781.58</v>
      </c>
      <c r="E37" s="12">
        <v>398.98</v>
      </c>
      <c r="F37" s="13">
        <f t="shared" si="1"/>
        <v>1180.56</v>
      </c>
    </row>
    <row r="38" spans="1:6" outlineLevel="2" x14ac:dyDescent="0.2">
      <c r="A38" s="8">
        <v>38749</v>
      </c>
      <c r="B38" s="1" t="s">
        <v>6</v>
      </c>
      <c r="C38" s="1" t="s">
        <v>21</v>
      </c>
      <c r="D38" s="11">
        <v>300</v>
      </c>
      <c r="E38" s="12">
        <v>487.25</v>
      </c>
      <c r="F38" s="13">
        <f t="shared" si="1"/>
        <v>787.25</v>
      </c>
    </row>
    <row r="39" spans="1:6" outlineLevel="2" x14ac:dyDescent="0.2">
      <c r="A39" s="8">
        <v>38749</v>
      </c>
      <c r="B39" s="2" t="s">
        <v>6</v>
      </c>
      <c r="C39" t="s">
        <v>28</v>
      </c>
      <c r="D39" s="11">
        <v>0</v>
      </c>
      <c r="E39" s="12">
        <v>812.58</v>
      </c>
      <c r="F39" s="13">
        <f t="shared" si="1"/>
        <v>812.58</v>
      </c>
    </row>
    <row r="40" spans="1:6" outlineLevel="2" x14ac:dyDescent="0.2">
      <c r="A40" s="8">
        <v>38749</v>
      </c>
      <c r="B40" s="1" t="s">
        <v>6</v>
      </c>
      <c r="C40" s="1" t="s">
        <v>27</v>
      </c>
      <c r="D40" s="11">
        <v>150</v>
      </c>
      <c r="E40" s="12">
        <v>0</v>
      </c>
      <c r="F40" s="13">
        <f t="shared" si="1"/>
        <v>150</v>
      </c>
    </row>
    <row r="41" spans="1:6" outlineLevel="2" x14ac:dyDescent="0.2">
      <c r="A41" s="8">
        <v>38749</v>
      </c>
      <c r="B41" s="1" t="s">
        <v>6</v>
      </c>
      <c r="C41" s="1" t="s">
        <v>10</v>
      </c>
      <c r="D41" s="11">
        <v>347.58</v>
      </c>
      <c r="E41" s="12">
        <v>348.98</v>
      </c>
      <c r="F41" s="13">
        <f t="shared" si="1"/>
        <v>696.56</v>
      </c>
    </row>
    <row r="42" spans="1:6" outlineLevel="2" x14ac:dyDescent="0.2">
      <c r="A42" s="8">
        <v>38749</v>
      </c>
      <c r="B42" s="1" t="s">
        <v>4</v>
      </c>
      <c r="C42" s="1" t="s">
        <v>25</v>
      </c>
      <c r="D42" s="11">
        <v>120</v>
      </c>
      <c r="E42" s="12">
        <v>180</v>
      </c>
      <c r="F42" s="13">
        <f t="shared" si="1"/>
        <v>300</v>
      </c>
    </row>
    <row r="43" spans="1:6" outlineLevel="2" x14ac:dyDescent="0.2">
      <c r="A43" s="8">
        <v>38749</v>
      </c>
      <c r="B43" s="1" t="s">
        <v>4</v>
      </c>
      <c r="C43" s="1" t="s">
        <v>35</v>
      </c>
      <c r="D43" s="11">
        <v>342.95</v>
      </c>
      <c r="E43" s="12">
        <v>786.57</v>
      </c>
      <c r="F43" s="13">
        <f t="shared" si="1"/>
        <v>1129.52</v>
      </c>
    </row>
    <row r="44" spans="1:6" outlineLevel="2" x14ac:dyDescent="0.2">
      <c r="A44" s="8">
        <v>38749</v>
      </c>
      <c r="B44" s="1" t="s">
        <v>4</v>
      </c>
      <c r="C44" s="1" t="s">
        <v>20</v>
      </c>
      <c r="D44" s="11">
        <v>283.54000000000002</v>
      </c>
      <c r="E44" s="12">
        <v>345.25</v>
      </c>
      <c r="F44" s="13">
        <f t="shared" si="1"/>
        <v>628.79</v>
      </c>
    </row>
    <row r="45" spans="1:6" outlineLevel="2" x14ac:dyDescent="0.2">
      <c r="A45" s="8">
        <v>38749</v>
      </c>
      <c r="B45" s="2" t="s">
        <v>4</v>
      </c>
      <c r="C45" t="s">
        <v>22</v>
      </c>
      <c r="D45" s="11">
        <v>0</v>
      </c>
      <c r="E45" s="12">
        <v>0</v>
      </c>
      <c r="F45" s="13">
        <f t="shared" si="1"/>
        <v>0</v>
      </c>
    </row>
    <row r="46" spans="1:6" outlineLevel="2" x14ac:dyDescent="0.2">
      <c r="A46" s="8">
        <v>38749</v>
      </c>
      <c r="B46" s="2" t="s">
        <v>4</v>
      </c>
      <c r="C46" t="s">
        <v>23</v>
      </c>
      <c r="D46" s="11">
        <v>865.12</v>
      </c>
      <c r="E46" s="12">
        <v>657.99</v>
      </c>
      <c r="F46" s="13">
        <f t="shared" si="1"/>
        <v>1523.1100000000001</v>
      </c>
    </row>
    <row r="47" spans="1:6" outlineLevel="2" x14ac:dyDescent="0.2">
      <c r="A47" s="8">
        <v>38749</v>
      </c>
      <c r="B47" s="1" t="s">
        <v>4</v>
      </c>
      <c r="C47" s="1" t="s">
        <v>38</v>
      </c>
      <c r="D47" s="11">
        <v>0</v>
      </c>
      <c r="E47" s="12">
        <v>175</v>
      </c>
      <c r="F47" s="13">
        <f t="shared" si="1"/>
        <v>175</v>
      </c>
    </row>
    <row r="48" spans="1:6" outlineLevel="2" x14ac:dyDescent="0.2">
      <c r="A48" s="8">
        <v>38749</v>
      </c>
      <c r="B48" s="1" t="s">
        <v>4</v>
      </c>
      <c r="C48" s="1" t="s">
        <v>11</v>
      </c>
      <c r="D48" s="11">
        <v>487.25</v>
      </c>
      <c r="E48" s="12">
        <v>187</v>
      </c>
      <c r="F48" s="13">
        <f t="shared" si="1"/>
        <v>674.25</v>
      </c>
    </row>
    <row r="49" spans="1:6" outlineLevel="2" x14ac:dyDescent="0.2">
      <c r="A49" s="8">
        <v>38749</v>
      </c>
      <c r="B49" s="1" t="s">
        <v>4</v>
      </c>
      <c r="C49" s="1" t="s">
        <v>15</v>
      </c>
      <c r="D49" s="11">
        <v>0</v>
      </c>
      <c r="E49" s="12">
        <v>0</v>
      </c>
      <c r="F49" s="13">
        <f t="shared" si="1"/>
        <v>0</v>
      </c>
    </row>
    <row r="50" spans="1:6" outlineLevel="2" x14ac:dyDescent="0.2">
      <c r="A50" s="8">
        <v>38749</v>
      </c>
      <c r="B50" s="1" t="s">
        <v>4</v>
      </c>
      <c r="C50" s="1" t="s">
        <v>14</v>
      </c>
      <c r="D50" s="11">
        <v>147</v>
      </c>
      <c r="E50" s="12">
        <v>781.58</v>
      </c>
      <c r="F50" s="13">
        <f t="shared" si="1"/>
        <v>928.58</v>
      </c>
    </row>
    <row r="51" spans="1:6" outlineLevel="2" x14ac:dyDescent="0.2">
      <c r="A51" s="8">
        <v>38749</v>
      </c>
      <c r="B51" s="1" t="s">
        <v>4</v>
      </c>
      <c r="C51" s="1" t="s">
        <v>32</v>
      </c>
      <c r="D51" s="11">
        <v>100</v>
      </c>
      <c r="E51" s="12">
        <v>0</v>
      </c>
      <c r="F51" s="13">
        <f t="shared" si="1"/>
        <v>100</v>
      </c>
    </row>
    <row r="52" spans="1:6" outlineLevel="2" x14ac:dyDescent="0.2">
      <c r="A52" s="8">
        <v>38749</v>
      </c>
      <c r="B52" s="1" t="s">
        <v>4</v>
      </c>
      <c r="C52" s="1" t="s">
        <v>13</v>
      </c>
      <c r="D52" s="11">
        <v>397.18</v>
      </c>
      <c r="E52" s="12">
        <v>1643.89</v>
      </c>
      <c r="F52" s="13">
        <f t="shared" si="1"/>
        <v>2041.0700000000002</v>
      </c>
    </row>
    <row r="53" spans="1:6" outlineLevel="2" x14ac:dyDescent="0.2">
      <c r="A53" s="8">
        <v>38749</v>
      </c>
      <c r="B53" s="1" t="s">
        <v>5</v>
      </c>
      <c r="C53" s="1" t="s">
        <v>34</v>
      </c>
      <c r="D53" s="11">
        <v>1222</v>
      </c>
      <c r="E53" s="12">
        <v>345.25</v>
      </c>
      <c r="F53" s="13">
        <f t="shared" si="1"/>
        <v>1567.25</v>
      </c>
    </row>
    <row r="54" spans="1:6" outlineLevel="2" x14ac:dyDescent="0.2">
      <c r="A54" s="8">
        <v>38749</v>
      </c>
      <c r="B54" s="1" t="s">
        <v>5</v>
      </c>
      <c r="C54" s="1" t="s">
        <v>9</v>
      </c>
      <c r="D54" s="11">
        <v>0</v>
      </c>
      <c r="E54" s="12">
        <v>450</v>
      </c>
      <c r="F54" s="13">
        <f t="shared" si="1"/>
        <v>450</v>
      </c>
    </row>
    <row r="55" spans="1:6" outlineLevel="2" x14ac:dyDescent="0.2">
      <c r="A55" s="8">
        <v>38749</v>
      </c>
      <c r="B55" s="1" t="s">
        <v>5</v>
      </c>
      <c r="C55" s="1" t="s">
        <v>18</v>
      </c>
      <c r="D55" s="11">
        <v>95</v>
      </c>
      <c r="E55" s="12">
        <v>366</v>
      </c>
      <c r="F55" s="13">
        <f t="shared" si="1"/>
        <v>461</v>
      </c>
    </row>
    <row r="56" spans="1:6" outlineLevel="2" x14ac:dyDescent="0.2">
      <c r="A56" s="8">
        <v>38749</v>
      </c>
      <c r="B56" s="1" t="s">
        <v>5</v>
      </c>
      <c r="C56" s="1" t="s">
        <v>33</v>
      </c>
      <c r="D56" s="11">
        <v>632</v>
      </c>
      <c r="E56" s="12">
        <v>783.54</v>
      </c>
      <c r="F56" s="13">
        <f t="shared" si="1"/>
        <v>1415.54</v>
      </c>
    </row>
    <row r="57" spans="1:6" outlineLevel="2" x14ac:dyDescent="0.2">
      <c r="A57" s="8">
        <v>38749</v>
      </c>
      <c r="B57" s="2" t="s">
        <v>5</v>
      </c>
      <c r="C57" t="s">
        <v>24</v>
      </c>
      <c r="D57" s="11">
        <v>789.45</v>
      </c>
      <c r="E57" s="12">
        <v>500</v>
      </c>
      <c r="F57" s="13">
        <f t="shared" si="1"/>
        <v>1289.45</v>
      </c>
    </row>
    <row r="58" spans="1:6" outlineLevel="2" x14ac:dyDescent="0.2">
      <c r="A58" s="8">
        <v>38749</v>
      </c>
      <c r="B58" s="1" t="s">
        <v>5</v>
      </c>
      <c r="C58" s="1" t="s">
        <v>37</v>
      </c>
      <c r="D58" s="11">
        <v>2156.5500000000002</v>
      </c>
      <c r="E58" s="12">
        <v>0</v>
      </c>
      <c r="F58" s="13">
        <f t="shared" si="1"/>
        <v>2156.5500000000002</v>
      </c>
    </row>
    <row r="59" spans="1:6" outlineLevel="2" x14ac:dyDescent="0.2">
      <c r="A59" s="8">
        <v>38749</v>
      </c>
      <c r="B59" s="1" t="s">
        <v>5</v>
      </c>
      <c r="C59" s="1" t="s">
        <v>19</v>
      </c>
      <c r="D59" s="11">
        <v>0</v>
      </c>
      <c r="E59" s="12">
        <v>783.54</v>
      </c>
      <c r="F59" s="13">
        <f t="shared" si="1"/>
        <v>783.54</v>
      </c>
    </row>
    <row r="60" spans="1:6" outlineLevel="2" x14ac:dyDescent="0.2">
      <c r="A60" s="8">
        <v>38749</v>
      </c>
      <c r="B60" s="2" t="s">
        <v>5</v>
      </c>
      <c r="C60" t="s">
        <v>31</v>
      </c>
      <c r="D60" s="11">
        <v>345.25</v>
      </c>
      <c r="E60" s="12">
        <v>0</v>
      </c>
      <c r="F60" s="13">
        <f t="shared" si="1"/>
        <v>345.25</v>
      </c>
    </row>
    <row r="61" spans="1:6" outlineLevel="2" x14ac:dyDescent="0.2">
      <c r="A61" s="8">
        <v>38749</v>
      </c>
      <c r="B61" s="1" t="s">
        <v>5</v>
      </c>
      <c r="C61" s="1" t="s">
        <v>12</v>
      </c>
      <c r="D61" s="11">
        <v>1487.55</v>
      </c>
      <c r="E61" s="12">
        <v>786.58</v>
      </c>
      <c r="F61" s="13">
        <f t="shared" si="1"/>
        <v>2274.13</v>
      </c>
    </row>
    <row r="62" spans="1:6" outlineLevel="2" x14ac:dyDescent="0.2">
      <c r="A62" s="8">
        <v>38749</v>
      </c>
      <c r="B62" s="1" t="s">
        <v>5</v>
      </c>
      <c r="C62" s="1" t="s">
        <v>30</v>
      </c>
      <c r="D62" s="11">
        <v>283.54000000000002</v>
      </c>
      <c r="E62" s="12">
        <v>0</v>
      </c>
      <c r="F62" s="13">
        <f t="shared" si="1"/>
        <v>283.54000000000002</v>
      </c>
    </row>
    <row r="63" spans="1:6" outlineLevel="2" x14ac:dyDescent="0.2">
      <c r="A63" s="8">
        <v>38749</v>
      </c>
      <c r="B63" s="1" t="s">
        <v>5</v>
      </c>
      <c r="C63" s="1" t="s">
        <v>16</v>
      </c>
      <c r="D63" s="11">
        <v>485.25</v>
      </c>
      <c r="E63" s="12">
        <v>1151.23</v>
      </c>
      <c r="F63" s="13">
        <f t="shared" si="1"/>
        <v>1636.48</v>
      </c>
    </row>
    <row r="64" spans="1:6" outlineLevel="1" x14ac:dyDescent="0.2">
      <c r="A64" s="14" t="s">
        <v>41</v>
      </c>
      <c r="B64" s="1"/>
      <c r="C64" s="1"/>
      <c r="D64" s="11"/>
      <c r="E64" s="12"/>
      <c r="F64" s="13">
        <f>SUBTOTAL(9,F34:F63)</f>
        <v>26221.390000000003</v>
      </c>
    </row>
    <row r="65" spans="1:6" outlineLevel="2" x14ac:dyDescent="0.2">
      <c r="A65" s="8">
        <v>38777</v>
      </c>
      <c r="B65" s="1" t="s">
        <v>6</v>
      </c>
      <c r="C65" s="1" t="s">
        <v>26</v>
      </c>
      <c r="D65" s="11">
        <v>136</v>
      </c>
      <c r="E65" s="12">
        <v>1500</v>
      </c>
      <c r="F65" s="13">
        <f t="shared" ref="F65:F94" si="2">SUM(D65:E65)</f>
        <v>1636</v>
      </c>
    </row>
    <row r="66" spans="1:6" outlineLevel="2" x14ac:dyDescent="0.2">
      <c r="A66" s="8">
        <v>38777</v>
      </c>
      <c r="B66" s="1" t="s">
        <v>6</v>
      </c>
      <c r="C66" s="1" t="s">
        <v>17</v>
      </c>
      <c r="D66" s="11">
        <v>781.58</v>
      </c>
      <c r="E66" s="12">
        <v>398.98</v>
      </c>
      <c r="F66" s="13">
        <f t="shared" si="2"/>
        <v>1180.56</v>
      </c>
    </row>
    <row r="67" spans="1:6" outlineLevel="2" x14ac:dyDescent="0.2">
      <c r="A67" s="8">
        <v>38777</v>
      </c>
      <c r="B67" s="2" t="s">
        <v>6</v>
      </c>
      <c r="C67" t="s">
        <v>36</v>
      </c>
      <c r="D67" s="11">
        <v>487.25</v>
      </c>
      <c r="E67" s="12">
        <v>0</v>
      </c>
      <c r="F67" s="13">
        <f t="shared" si="2"/>
        <v>487.25</v>
      </c>
    </row>
    <row r="68" spans="1:6" outlineLevel="2" x14ac:dyDescent="0.2">
      <c r="A68" s="8">
        <v>38777</v>
      </c>
      <c r="B68" s="1" t="s">
        <v>6</v>
      </c>
      <c r="C68" s="1" t="s">
        <v>29</v>
      </c>
      <c r="D68" s="11">
        <v>487.25</v>
      </c>
      <c r="E68" s="12">
        <v>1645.89</v>
      </c>
      <c r="F68" s="13">
        <f t="shared" si="2"/>
        <v>2133.1400000000003</v>
      </c>
    </row>
    <row r="69" spans="1:6" outlineLevel="2" x14ac:dyDescent="0.2">
      <c r="A69" s="8">
        <v>38777</v>
      </c>
      <c r="B69" s="1" t="s">
        <v>6</v>
      </c>
      <c r="C69" s="1" t="s">
        <v>21</v>
      </c>
      <c r="D69" s="11">
        <v>0</v>
      </c>
      <c r="E69" s="12">
        <v>783.54</v>
      </c>
      <c r="F69" s="13">
        <f t="shared" si="2"/>
        <v>783.54</v>
      </c>
    </row>
    <row r="70" spans="1:6" outlineLevel="2" x14ac:dyDescent="0.2">
      <c r="A70" s="8">
        <v>38777</v>
      </c>
      <c r="B70" s="2" t="s">
        <v>6</v>
      </c>
      <c r="C70" t="s">
        <v>28</v>
      </c>
      <c r="D70" s="11">
        <v>398.98</v>
      </c>
      <c r="E70" s="12">
        <v>485.25</v>
      </c>
      <c r="F70" s="13">
        <f t="shared" si="2"/>
        <v>884.23</v>
      </c>
    </row>
    <row r="71" spans="1:6" outlineLevel="2" x14ac:dyDescent="0.2">
      <c r="A71" s="8">
        <v>38777</v>
      </c>
      <c r="B71" s="1" t="s">
        <v>6</v>
      </c>
      <c r="C71" s="1" t="s">
        <v>27</v>
      </c>
      <c r="D71" s="11">
        <v>169</v>
      </c>
      <c r="E71" s="12">
        <v>0</v>
      </c>
      <c r="F71" s="13">
        <f t="shared" si="2"/>
        <v>169</v>
      </c>
    </row>
    <row r="72" spans="1:6" outlineLevel="2" x14ac:dyDescent="0.2">
      <c r="A72" s="8">
        <v>38777</v>
      </c>
      <c r="B72" s="1" t="s">
        <v>6</v>
      </c>
      <c r="C72" s="1" t="s">
        <v>10</v>
      </c>
      <c r="D72" s="11">
        <v>0</v>
      </c>
      <c r="E72" s="12">
        <v>148</v>
      </c>
      <c r="F72" s="13">
        <f t="shared" si="2"/>
        <v>148</v>
      </c>
    </row>
    <row r="73" spans="1:6" outlineLevel="2" x14ac:dyDescent="0.2">
      <c r="A73" s="8">
        <v>38777</v>
      </c>
      <c r="B73" s="1" t="s">
        <v>4</v>
      </c>
      <c r="C73" s="1" t="s">
        <v>25</v>
      </c>
      <c r="D73" s="11">
        <v>0</v>
      </c>
      <c r="E73" s="12">
        <v>180</v>
      </c>
      <c r="F73" s="13">
        <f t="shared" si="2"/>
        <v>180</v>
      </c>
    </row>
    <row r="74" spans="1:6" outlineLevel="2" x14ac:dyDescent="0.2">
      <c r="A74" s="8">
        <v>38777</v>
      </c>
      <c r="B74" s="1" t="s">
        <v>4</v>
      </c>
      <c r="C74" s="1" t="s">
        <v>35</v>
      </c>
      <c r="D74" s="11">
        <v>487.55</v>
      </c>
      <c r="E74" s="12">
        <v>786.58</v>
      </c>
      <c r="F74" s="13">
        <f t="shared" si="2"/>
        <v>1274.1300000000001</v>
      </c>
    </row>
    <row r="75" spans="1:6" outlineLevel="2" x14ac:dyDescent="0.2">
      <c r="A75" s="8">
        <v>38777</v>
      </c>
      <c r="B75" s="1" t="s">
        <v>4</v>
      </c>
      <c r="C75" s="1" t="s">
        <v>20</v>
      </c>
      <c r="D75" s="11">
        <v>0</v>
      </c>
      <c r="E75" s="12"/>
      <c r="F75" s="13">
        <f t="shared" si="2"/>
        <v>0</v>
      </c>
    </row>
    <row r="76" spans="1:6" outlineLevel="2" x14ac:dyDescent="0.2">
      <c r="A76" s="8">
        <v>38777</v>
      </c>
      <c r="B76" s="2" t="s">
        <v>4</v>
      </c>
      <c r="C76" t="s">
        <v>22</v>
      </c>
      <c r="D76" s="11">
        <v>433.99</v>
      </c>
      <c r="E76" s="12">
        <v>187</v>
      </c>
      <c r="F76" s="13">
        <f t="shared" si="2"/>
        <v>620.99</v>
      </c>
    </row>
    <row r="77" spans="1:6" outlineLevel="2" x14ac:dyDescent="0.2">
      <c r="A77" s="8">
        <v>38777</v>
      </c>
      <c r="B77" s="2" t="s">
        <v>4</v>
      </c>
      <c r="C77" t="s">
        <v>23</v>
      </c>
      <c r="D77" s="11">
        <v>126</v>
      </c>
      <c r="E77" s="12">
        <v>812.58</v>
      </c>
      <c r="F77" s="13">
        <f t="shared" si="2"/>
        <v>938.58</v>
      </c>
    </row>
    <row r="78" spans="1:6" outlineLevel="2" x14ac:dyDescent="0.2">
      <c r="A78" s="8">
        <v>38777</v>
      </c>
      <c r="B78" s="1" t="s">
        <v>4</v>
      </c>
      <c r="C78" s="1" t="s">
        <v>38</v>
      </c>
      <c r="D78" s="11">
        <v>180</v>
      </c>
      <c r="E78" s="12">
        <v>120</v>
      </c>
      <c r="F78" s="13">
        <f t="shared" si="2"/>
        <v>300</v>
      </c>
    </row>
    <row r="79" spans="1:6" outlineLevel="2" x14ac:dyDescent="0.2">
      <c r="A79" s="8">
        <v>38777</v>
      </c>
      <c r="B79" s="1" t="s">
        <v>4</v>
      </c>
      <c r="C79" s="1" t="s">
        <v>11</v>
      </c>
      <c r="D79" s="11">
        <v>347.58</v>
      </c>
      <c r="E79" s="12">
        <v>0</v>
      </c>
      <c r="F79" s="13">
        <f t="shared" si="2"/>
        <v>347.58</v>
      </c>
    </row>
    <row r="80" spans="1:6" outlineLevel="2" x14ac:dyDescent="0.2">
      <c r="A80" s="8">
        <v>38777</v>
      </c>
      <c r="B80" s="1" t="s">
        <v>4</v>
      </c>
      <c r="C80" s="1" t="s">
        <v>15</v>
      </c>
      <c r="D80" s="11">
        <v>486.32</v>
      </c>
      <c r="E80" s="12">
        <v>163</v>
      </c>
      <c r="F80" s="13">
        <f t="shared" si="2"/>
        <v>649.31999999999994</v>
      </c>
    </row>
    <row r="81" spans="1:6" outlineLevel="2" x14ac:dyDescent="0.2">
      <c r="A81" s="8">
        <v>38777</v>
      </c>
      <c r="B81" s="1" t="s">
        <v>4</v>
      </c>
      <c r="C81" s="1" t="s">
        <v>14</v>
      </c>
      <c r="D81" s="11">
        <v>487.25</v>
      </c>
      <c r="E81" s="12">
        <v>190</v>
      </c>
      <c r="F81" s="13">
        <f t="shared" si="2"/>
        <v>677.25</v>
      </c>
    </row>
    <row r="82" spans="1:6" outlineLevel="2" x14ac:dyDescent="0.2">
      <c r="A82" s="8">
        <v>38777</v>
      </c>
      <c r="B82" s="1" t="s">
        <v>4</v>
      </c>
      <c r="C82" s="1" t="s">
        <v>32</v>
      </c>
      <c r="D82" s="11">
        <v>0</v>
      </c>
      <c r="E82" s="12">
        <v>300</v>
      </c>
      <c r="F82" s="13">
        <f t="shared" si="2"/>
        <v>300</v>
      </c>
    </row>
    <row r="83" spans="1:6" outlineLevel="2" x14ac:dyDescent="0.2">
      <c r="A83" s="8">
        <v>38777</v>
      </c>
      <c r="B83" s="1" t="s">
        <v>4</v>
      </c>
      <c r="C83" s="1" t="s">
        <v>13</v>
      </c>
      <c r="D83" s="11">
        <v>1487.55</v>
      </c>
      <c r="E83" s="12">
        <v>786.58</v>
      </c>
      <c r="F83" s="13">
        <f t="shared" si="2"/>
        <v>2274.13</v>
      </c>
    </row>
    <row r="84" spans="1:6" outlineLevel="2" x14ac:dyDescent="0.2">
      <c r="A84" s="8">
        <v>38777</v>
      </c>
      <c r="B84" s="1" t="s">
        <v>5</v>
      </c>
      <c r="C84" s="1" t="s">
        <v>34</v>
      </c>
      <c r="D84" s="11">
        <v>0</v>
      </c>
      <c r="E84" s="12">
        <v>158</v>
      </c>
      <c r="F84" s="13">
        <f t="shared" si="2"/>
        <v>158</v>
      </c>
    </row>
    <row r="85" spans="1:6" outlineLevel="2" x14ac:dyDescent="0.2">
      <c r="A85" s="8">
        <v>38777</v>
      </c>
      <c r="B85" s="1" t="s">
        <v>5</v>
      </c>
      <c r="C85" s="1" t="s">
        <v>9</v>
      </c>
      <c r="D85" s="11">
        <v>486.32</v>
      </c>
      <c r="E85" s="12">
        <v>0</v>
      </c>
      <c r="F85" s="13">
        <f t="shared" si="2"/>
        <v>486.32</v>
      </c>
    </row>
    <row r="86" spans="1:6" outlineLevel="2" x14ac:dyDescent="0.2">
      <c r="A86" s="8">
        <v>38777</v>
      </c>
      <c r="B86" s="1" t="s">
        <v>5</v>
      </c>
      <c r="C86" s="1" t="s">
        <v>18</v>
      </c>
      <c r="D86" s="11">
        <v>783.54</v>
      </c>
      <c r="E86" s="12">
        <v>348.98</v>
      </c>
      <c r="F86" s="13">
        <f t="shared" si="2"/>
        <v>1132.52</v>
      </c>
    </row>
    <row r="87" spans="1:6" outlineLevel="2" x14ac:dyDescent="0.2">
      <c r="A87" s="8">
        <v>38777</v>
      </c>
      <c r="B87" s="1" t="s">
        <v>5</v>
      </c>
      <c r="C87" s="1" t="s">
        <v>33</v>
      </c>
      <c r="D87" s="11">
        <v>347.58</v>
      </c>
      <c r="E87" s="12">
        <v>348.98</v>
      </c>
      <c r="F87" s="13">
        <f t="shared" si="2"/>
        <v>696.56</v>
      </c>
    </row>
    <row r="88" spans="1:6" outlineLevel="2" x14ac:dyDescent="0.2">
      <c r="A88" s="8">
        <v>38777</v>
      </c>
      <c r="B88" s="2" t="s">
        <v>5</v>
      </c>
      <c r="C88" t="s">
        <v>24</v>
      </c>
      <c r="D88" s="11">
        <v>485.25</v>
      </c>
      <c r="E88" s="12">
        <v>551.23</v>
      </c>
      <c r="F88" s="13">
        <f t="shared" si="2"/>
        <v>1036.48</v>
      </c>
    </row>
    <row r="89" spans="1:6" outlineLevel="2" x14ac:dyDescent="0.2">
      <c r="A89" s="8">
        <v>38777</v>
      </c>
      <c r="B89" s="1" t="s">
        <v>5</v>
      </c>
      <c r="C89" s="1" t="s">
        <v>37</v>
      </c>
      <c r="D89" s="11">
        <v>486.32</v>
      </c>
      <c r="E89" s="12">
        <v>180</v>
      </c>
      <c r="F89" s="13">
        <f t="shared" si="2"/>
        <v>666.31999999999994</v>
      </c>
    </row>
    <row r="90" spans="1:6" outlineLevel="2" x14ac:dyDescent="0.2">
      <c r="A90" s="8">
        <v>38777</v>
      </c>
      <c r="B90" s="1" t="s">
        <v>5</v>
      </c>
      <c r="C90" s="1" t="s">
        <v>19</v>
      </c>
      <c r="D90" s="11">
        <v>345.25</v>
      </c>
      <c r="E90" s="12">
        <v>390</v>
      </c>
      <c r="F90" s="13">
        <f t="shared" si="2"/>
        <v>735.25</v>
      </c>
    </row>
    <row r="91" spans="1:6" outlineLevel="2" x14ac:dyDescent="0.2">
      <c r="A91" s="8">
        <v>38777</v>
      </c>
      <c r="B91" s="2" t="s">
        <v>5</v>
      </c>
      <c r="C91" t="s">
        <v>31</v>
      </c>
      <c r="D91" s="11">
        <v>486.32</v>
      </c>
      <c r="E91" s="12">
        <v>0</v>
      </c>
      <c r="F91" s="13">
        <f t="shared" si="2"/>
        <v>486.32</v>
      </c>
    </row>
    <row r="92" spans="1:6" outlineLevel="2" x14ac:dyDescent="0.2">
      <c r="A92" s="8">
        <v>38777</v>
      </c>
      <c r="B92" s="1" t="s">
        <v>5</v>
      </c>
      <c r="C92" s="1" t="s">
        <v>12</v>
      </c>
      <c r="D92" s="11">
        <v>498.25</v>
      </c>
      <c r="E92" s="12">
        <v>1632.89</v>
      </c>
      <c r="F92" s="13">
        <f t="shared" si="2"/>
        <v>2131.1400000000003</v>
      </c>
    </row>
    <row r="93" spans="1:6" outlineLevel="2" x14ac:dyDescent="0.2">
      <c r="A93" s="8">
        <v>38777</v>
      </c>
      <c r="B93" s="1" t="s">
        <v>5</v>
      </c>
      <c r="C93" s="1" t="s">
        <v>30</v>
      </c>
      <c r="D93" s="11">
        <v>0</v>
      </c>
      <c r="E93" s="12">
        <v>486.58</v>
      </c>
      <c r="F93" s="13">
        <f t="shared" si="2"/>
        <v>486.58</v>
      </c>
    </row>
    <row r="94" spans="1:6" outlineLevel="2" x14ac:dyDescent="0.2">
      <c r="A94" s="8">
        <v>38777</v>
      </c>
      <c r="B94" s="1" t="s">
        <v>5</v>
      </c>
      <c r="C94" s="1" t="s">
        <v>16</v>
      </c>
      <c r="D94" s="11">
        <v>1643.89</v>
      </c>
      <c r="E94" s="12">
        <v>0</v>
      </c>
      <c r="F94" s="13">
        <f t="shared" si="2"/>
        <v>1643.89</v>
      </c>
    </row>
    <row r="95" spans="1:6" outlineLevel="1" x14ac:dyDescent="0.2">
      <c r="A95" s="14" t="s">
        <v>42</v>
      </c>
      <c r="B95" s="1"/>
      <c r="C95" s="1"/>
      <c r="D95" s="11"/>
      <c r="E95" s="12"/>
      <c r="F95" s="13">
        <f>SUBTOTAL(9,F65:F94)</f>
        <v>24643.08</v>
      </c>
    </row>
    <row r="96" spans="1:6" x14ac:dyDescent="0.2">
      <c r="A96" s="14" t="s">
        <v>43</v>
      </c>
      <c r="B96" s="1"/>
      <c r="C96" s="1"/>
      <c r="D96" s="11"/>
      <c r="E96" s="12"/>
      <c r="F96" s="13">
        <f>SUBTOTAL(9,F3:F94)</f>
        <v>79139.270000000033</v>
      </c>
    </row>
    <row r="97" spans="1:6" x14ac:dyDescent="0.2">
      <c r="A97" s="8"/>
      <c r="B97" s="1"/>
      <c r="C97" s="1"/>
      <c r="D97" s="7"/>
      <c r="E97" s="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B106" s="1"/>
      <c r="C106" s="1"/>
      <c r="D106" s="7"/>
      <c r="E106" s="7"/>
      <c r="F106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C110"/>
      <c r="D110" s="7"/>
      <c r="E110" s="7"/>
      <c r="F110"/>
    </row>
    <row r="111" spans="1:6" x14ac:dyDescent="0.2">
      <c r="A111" s="8"/>
      <c r="C111" s="3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C116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C119"/>
      <c r="D119" s="7"/>
      <c r="E119" s="7"/>
      <c r="F119"/>
    </row>
    <row r="120" spans="1:6" x14ac:dyDescent="0.2">
      <c r="A120" s="8"/>
      <c r="B120" s="1"/>
      <c r="C120" s="1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C124"/>
      <c r="D124" s="7"/>
      <c r="E124" s="7"/>
      <c r="F124"/>
    </row>
    <row r="125" spans="1:6" x14ac:dyDescent="0.2">
      <c r="A125" s="8"/>
      <c r="B125" s="1"/>
      <c r="C125" s="1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</sheetData>
  <sortState ref="A3:F92">
    <sortCondition ref="A3:A92"/>
    <sortCondition ref="B3:B92"/>
  </sortState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tabSelected="1" workbookViewId="0">
      <selection activeCell="C30" sqref="C30"/>
    </sheetView>
  </sheetViews>
  <sheetFormatPr baseColWidth="10" defaultColWidth="9.140625" defaultRowHeight="12.75" outlineLevelRow="3" x14ac:dyDescent="0.2"/>
  <cols>
    <col min="1" max="1" width="10.7109375" style="2" bestFit="1" customWidth="1"/>
    <col min="2" max="2" width="10.42578125" style="2" bestFit="1" customWidth="1"/>
    <col min="3" max="3" width="24.7109375" style="2" bestFit="1" customWidth="1"/>
    <col min="4" max="4" width="10.85546875" style="2" customWidth="1"/>
    <col min="5" max="5" width="11.28515625" style="2" customWidth="1"/>
    <col min="6" max="6" width="11.85546875" style="2" bestFit="1" customWidth="1"/>
    <col min="7" max="16384" width="9.140625" style="2"/>
  </cols>
  <sheetData>
    <row r="1" spans="1:6" ht="28.5" customHeight="1" x14ac:dyDescent="0.2">
      <c r="A1" s="16" t="s">
        <v>39</v>
      </c>
      <c r="B1" s="16"/>
      <c r="C1" s="16"/>
      <c r="D1" s="16"/>
      <c r="E1" s="16"/>
      <c r="F1" s="16"/>
    </row>
    <row r="2" spans="1:6" ht="38.25" x14ac:dyDescent="0.2">
      <c r="A2" s="5" t="s">
        <v>0</v>
      </c>
      <c r="B2" s="6" t="s">
        <v>1</v>
      </c>
      <c r="C2" s="5" t="s">
        <v>2</v>
      </c>
      <c r="D2" s="4" t="s">
        <v>7</v>
      </c>
      <c r="E2" s="4" t="s">
        <v>8</v>
      </c>
      <c r="F2" s="10" t="s">
        <v>3</v>
      </c>
    </row>
    <row r="3" spans="1:6" outlineLevel="3" x14ac:dyDescent="0.2">
      <c r="A3" s="8">
        <v>38718</v>
      </c>
      <c r="B3" s="1" t="s">
        <v>6</v>
      </c>
      <c r="C3" s="1" t="s">
        <v>26</v>
      </c>
      <c r="D3" s="11">
        <v>487.25</v>
      </c>
      <c r="E3" s="12">
        <v>583.47</v>
      </c>
      <c r="F3" s="13">
        <f t="shared" ref="F3:F32" si="0">SUM(D3:E3)</f>
        <v>1070.72</v>
      </c>
    </row>
    <row r="4" spans="1:6" outlineLevel="3" x14ac:dyDescent="0.2">
      <c r="A4" s="8">
        <v>38718</v>
      </c>
      <c r="B4" s="1" t="s">
        <v>6</v>
      </c>
      <c r="C4" s="1" t="s">
        <v>17</v>
      </c>
      <c r="D4" s="11">
        <v>0</v>
      </c>
      <c r="E4" s="12">
        <v>487.25</v>
      </c>
      <c r="F4" s="13">
        <f t="shared" si="0"/>
        <v>487.25</v>
      </c>
    </row>
    <row r="5" spans="1:6" outlineLevel="3" x14ac:dyDescent="0.2">
      <c r="A5" s="8">
        <v>38718</v>
      </c>
      <c r="B5" s="2" t="s">
        <v>6</v>
      </c>
      <c r="C5" t="s">
        <v>36</v>
      </c>
      <c r="D5" s="11">
        <v>433.99</v>
      </c>
      <c r="E5" s="12">
        <v>154</v>
      </c>
      <c r="F5" s="13">
        <f t="shared" si="0"/>
        <v>587.99</v>
      </c>
    </row>
    <row r="6" spans="1:6" outlineLevel="3" x14ac:dyDescent="0.2">
      <c r="A6" s="8">
        <v>38718</v>
      </c>
      <c r="B6" s="1" t="s">
        <v>6</v>
      </c>
      <c r="C6" s="1" t="s">
        <v>29</v>
      </c>
      <c r="D6" s="11">
        <v>348.98</v>
      </c>
      <c r="E6" s="12">
        <v>454.88</v>
      </c>
      <c r="F6" s="13">
        <f t="shared" si="0"/>
        <v>803.86</v>
      </c>
    </row>
    <row r="7" spans="1:6" outlineLevel="3" x14ac:dyDescent="0.2">
      <c r="A7" s="8">
        <v>38718</v>
      </c>
      <c r="B7" s="1" t="s">
        <v>6</v>
      </c>
      <c r="C7" s="1" t="s">
        <v>21</v>
      </c>
      <c r="D7" s="11">
        <v>0</v>
      </c>
      <c r="E7" s="12">
        <v>0</v>
      </c>
      <c r="F7" s="13">
        <f t="shared" si="0"/>
        <v>0</v>
      </c>
    </row>
    <row r="8" spans="1:6" outlineLevel="3" x14ac:dyDescent="0.2">
      <c r="A8" s="8">
        <v>38718</v>
      </c>
      <c r="B8" s="2" t="s">
        <v>6</v>
      </c>
      <c r="C8" t="s">
        <v>28</v>
      </c>
      <c r="D8" s="11">
        <v>487.25</v>
      </c>
      <c r="E8" s="12">
        <v>0</v>
      </c>
      <c r="F8" s="13">
        <f t="shared" si="0"/>
        <v>487.25</v>
      </c>
    </row>
    <row r="9" spans="1:6" outlineLevel="3" x14ac:dyDescent="0.2">
      <c r="A9" s="8">
        <v>38718</v>
      </c>
      <c r="B9" s="1" t="s">
        <v>6</v>
      </c>
      <c r="C9" s="1" t="s">
        <v>27</v>
      </c>
      <c r="D9" s="11">
        <v>150</v>
      </c>
      <c r="E9" s="12">
        <v>526</v>
      </c>
      <c r="F9" s="13">
        <f t="shared" si="0"/>
        <v>676</v>
      </c>
    </row>
    <row r="10" spans="1:6" outlineLevel="3" x14ac:dyDescent="0.2">
      <c r="A10" s="8">
        <v>38718</v>
      </c>
      <c r="B10" s="1" t="s">
        <v>6</v>
      </c>
      <c r="C10" s="1" t="s">
        <v>10</v>
      </c>
      <c r="D10" s="11">
        <v>0</v>
      </c>
      <c r="E10" s="12">
        <v>128</v>
      </c>
      <c r="F10" s="13">
        <f t="shared" si="0"/>
        <v>128</v>
      </c>
    </row>
    <row r="11" spans="1:6" outlineLevel="3" x14ac:dyDescent="0.2">
      <c r="A11" s="8">
        <v>38718</v>
      </c>
      <c r="B11" s="1" t="s">
        <v>4</v>
      </c>
      <c r="C11" s="1" t="s">
        <v>25</v>
      </c>
      <c r="D11" s="11">
        <v>0</v>
      </c>
      <c r="E11" s="12">
        <v>0</v>
      </c>
      <c r="F11" s="13">
        <f t="shared" si="0"/>
        <v>0</v>
      </c>
    </row>
    <row r="12" spans="1:6" outlineLevel="3" x14ac:dyDescent="0.2">
      <c r="A12" s="8">
        <v>38718</v>
      </c>
      <c r="B12" s="1" t="s">
        <v>4</v>
      </c>
      <c r="C12" s="1" t="s">
        <v>35</v>
      </c>
      <c r="D12" s="11">
        <v>0</v>
      </c>
      <c r="E12" s="12">
        <v>781.58</v>
      </c>
      <c r="F12" s="13">
        <f t="shared" si="0"/>
        <v>781.58</v>
      </c>
    </row>
    <row r="13" spans="1:6" outlineLevel="3" x14ac:dyDescent="0.2">
      <c r="A13" s="8">
        <v>38718</v>
      </c>
      <c r="B13" s="1" t="s">
        <v>4</v>
      </c>
      <c r="C13" s="1" t="s">
        <v>20</v>
      </c>
      <c r="D13" s="11">
        <v>345.25</v>
      </c>
      <c r="E13" s="12">
        <v>200</v>
      </c>
      <c r="F13" s="13">
        <f t="shared" si="0"/>
        <v>545.25</v>
      </c>
    </row>
    <row r="14" spans="1:6" outlineLevel="3" x14ac:dyDescent="0.2">
      <c r="A14" s="8">
        <v>38718</v>
      </c>
      <c r="B14" s="2" t="s">
        <v>4</v>
      </c>
      <c r="C14" t="s">
        <v>22</v>
      </c>
      <c r="D14" s="11">
        <v>120</v>
      </c>
      <c r="E14" s="12">
        <v>783.54</v>
      </c>
      <c r="F14" s="13">
        <f t="shared" si="0"/>
        <v>903.54</v>
      </c>
    </row>
    <row r="15" spans="1:6" outlineLevel="3" x14ac:dyDescent="0.2">
      <c r="A15" s="8">
        <v>38718</v>
      </c>
      <c r="B15" s="2" t="s">
        <v>4</v>
      </c>
      <c r="C15" t="s">
        <v>23</v>
      </c>
      <c r="D15" s="11">
        <v>783.54</v>
      </c>
      <c r="E15" s="12">
        <v>345.25</v>
      </c>
      <c r="F15" s="13">
        <f t="shared" si="0"/>
        <v>1128.79</v>
      </c>
    </row>
    <row r="16" spans="1:6" outlineLevel="3" x14ac:dyDescent="0.2">
      <c r="A16" s="8">
        <v>38718</v>
      </c>
      <c r="B16" s="1" t="s">
        <v>4</v>
      </c>
      <c r="C16" s="1" t="s">
        <v>38</v>
      </c>
      <c r="D16" s="11">
        <v>485.25</v>
      </c>
      <c r="E16" s="12">
        <v>0</v>
      </c>
      <c r="F16" s="13">
        <f t="shared" si="0"/>
        <v>485.25</v>
      </c>
    </row>
    <row r="17" spans="1:6" outlineLevel="3" x14ac:dyDescent="0.2">
      <c r="A17" s="8">
        <v>38718</v>
      </c>
      <c r="B17" s="1" t="s">
        <v>4</v>
      </c>
      <c r="C17" s="1" t="s">
        <v>11</v>
      </c>
      <c r="D17" s="11">
        <v>486.44</v>
      </c>
      <c r="E17" s="12">
        <v>0</v>
      </c>
      <c r="F17" s="13">
        <f t="shared" si="0"/>
        <v>486.44</v>
      </c>
    </row>
    <row r="18" spans="1:6" outlineLevel="3" x14ac:dyDescent="0.2">
      <c r="A18" s="8">
        <v>38718</v>
      </c>
      <c r="B18" s="1" t="s">
        <v>4</v>
      </c>
      <c r="C18" s="1" t="s">
        <v>15</v>
      </c>
      <c r="D18" s="11">
        <v>1487.55</v>
      </c>
      <c r="E18" s="12">
        <v>786.58</v>
      </c>
      <c r="F18" s="13">
        <f t="shared" si="0"/>
        <v>2274.13</v>
      </c>
    </row>
    <row r="19" spans="1:6" outlineLevel="3" x14ac:dyDescent="0.2">
      <c r="A19" s="8">
        <v>38718</v>
      </c>
      <c r="B19" s="1" t="s">
        <v>4</v>
      </c>
      <c r="C19" s="1" t="s">
        <v>14</v>
      </c>
      <c r="D19" s="11">
        <v>487.25</v>
      </c>
      <c r="E19" s="12">
        <v>645.89</v>
      </c>
      <c r="F19" s="13">
        <f t="shared" si="0"/>
        <v>1133.1399999999999</v>
      </c>
    </row>
    <row r="20" spans="1:6" outlineLevel="3" x14ac:dyDescent="0.2">
      <c r="A20" s="8">
        <v>38718</v>
      </c>
      <c r="B20" s="1" t="s">
        <v>4</v>
      </c>
      <c r="C20" s="1" t="s">
        <v>32</v>
      </c>
      <c r="D20" s="11">
        <v>1643.89</v>
      </c>
      <c r="E20" s="12">
        <v>300</v>
      </c>
      <c r="F20" s="13">
        <f t="shared" si="0"/>
        <v>1943.89</v>
      </c>
    </row>
    <row r="21" spans="1:6" outlineLevel="3" x14ac:dyDescent="0.2">
      <c r="A21" s="8">
        <v>38718</v>
      </c>
      <c r="B21" s="1" t="s">
        <v>4</v>
      </c>
      <c r="C21" s="1" t="s">
        <v>13</v>
      </c>
      <c r="D21" s="11">
        <v>347.7</v>
      </c>
      <c r="E21" s="12">
        <v>347.18</v>
      </c>
      <c r="F21" s="13">
        <f t="shared" si="0"/>
        <v>694.88</v>
      </c>
    </row>
    <row r="22" spans="1:6" outlineLevel="2" x14ac:dyDescent="0.2">
      <c r="A22" s="8">
        <v>38718</v>
      </c>
      <c r="B22" s="1" t="s">
        <v>5</v>
      </c>
      <c r="C22" s="1" t="s">
        <v>34</v>
      </c>
      <c r="D22" s="11">
        <v>150</v>
      </c>
      <c r="E22" s="12">
        <v>1643.89</v>
      </c>
      <c r="F22" s="13">
        <f t="shared" si="0"/>
        <v>1793.89</v>
      </c>
    </row>
    <row r="23" spans="1:6" outlineLevel="2" x14ac:dyDescent="0.2">
      <c r="A23" s="8">
        <v>38718</v>
      </c>
      <c r="B23" s="1" t="s">
        <v>5</v>
      </c>
      <c r="C23" s="1" t="s">
        <v>9</v>
      </c>
      <c r="D23" s="11">
        <v>2265.12</v>
      </c>
      <c r="E23" s="12">
        <v>657.99</v>
      </c>
      <c r="F23" s="13">
        <f t="shared" si="0"/>
        <v>2923.1099999999997</v>
      </c>
    </row>
    <row r="24" spans="1:6" outlineLevel="2" x14ac:dyDescent="0.2">
      <c r="A24" s="8">
        <v>38718</v>
      </c>
      <c r="B24" s="1" t="s">
        <v>5</v>
      </c>
      <c r="C24" s="1" t="s">
        <v>18</v>
      </c>
      <c r="D24" s="11">
        <v>0</v>
      </c>
      <c r="E24" s="12">
        <v>0</v>
      </c>
      <c r="F24" s="13">
        <f t="shared" si="0"/>
        <v>0</v>
      </c>
    </row>
    <row r="25" spans="1:6" outlineLevel="2" x14ac:dyDescent="0.2">
      <c r="A25" s="8">
        <v>38718</v>
      </c>
      <c r="B25" s="1" t="s">
        <v>5</v>
      </c>
      <c r="C25" s="1" t="s">
        <v>33</v>
      </c>
      <c r="D25" s="11">
        <v>781.58</v>
      </c>
      <c r="E25" s="12">
        <v>398.98</v>
      </c>
      <c r="F25" s="13">
        <f t="shared" si="0"/>
        <v>1180.56</v>
      </c>
    </row>
    <row r="26" spans="1:6" outlineLevel="2" x14ac:dyDescent="0.2">
      <c r="A26" s="8">
        <v>38718</v>
      </c>
      <c r="B26" s="2" t="s">
        <v>5</v>
      </c>
      <c r="C26" t="s">
        <v>24</v>
      </c>
      <c r="D26" s="11">
        <v>342.95</v>
      </c>
      <c r="E26" s="12">
        <v>786.57</v>
      </c>
      <c r="F26" s="13">
        <f t="shared" si="0"/>
        <v>1129.52</v>
      </c>
    </row>
    <row r="27" spans="1:6" outlineLevel="2" x14ac:dyDescent="0.2">
      <c r="A27" s="8">
        <v>38718</v>
      </c>
      <c r="B27" s="1" t="s">
        <v>5</v>
      </c>
      <c r="C27" s="1" t="s">
        <v>37</v>
      </c>
      <c r="D27" s="11">
        <v>0</v>
      </c>
      <c r="E27" s="12">
        <v>812.58</v>
      </c>
      <c r="F27" s="13">
        <f t="shared" si="0"/>
        <v>812.58</v>
      </c>
    </row>
    <row r="28" spans="1:6" outlineLevel="2" x14ac:dyDescent="0.2">
      <c r="A28" s="8">
        <v>38718</v>
      </c>
      <c r="B28" s="1" t="s">
        <v>5</v>
      </c>
      <c r="C28" s="1" t="s">
        <v>19</v>
      </c>
      <c r="D28" s="11">
        <v>783.54</v>
      </c>
      <c r="E28" s="12">
        <v>348.98</v>
      </c>
      <c r="F28" s="13">
        <f t="shared" si="0"/>
        <v>1132.52</v>
      </c>
    </row>
    <row r="29" spans="1:6" outlineLevel="2" x14ac:dyDescent="0.2">
      <c r="A29" s="8">
        <v>38718</v>
      </c>
      <c r="B29" s="2" t="s">
        <v>5</v>
      </c>
      <c r="C29" t="s">
        <v>31</v>
      </c>
      <c r="D29" s="11">
        <v>398.98</v>
      </c>
      <c r="E29" s="12">
        <v>485.25</v>
      </c>
      <c r="F29" s="13">
        <f t="shared" si="0"/>
        <v>884.23</v>
      </c>
    </row>
    <row r="30" spans="1:6" outlineLevel="2" x14ac:dyDescent="0.2">
      <c r="A30" s="8">
        <v>38718</v>
      </c>
      <c r="B30" s="1" t="s">
        <v>5</v>
      </c>
      <c r="C30" s="1" t="s">
        <v>12</v>
      </c>
      <c r="D30" s="11">
        <v>0</v>
      </c>
      <c r="E30" s="12">
        <v>467.88</v>
      </c>
      <c r="F30" s="13">
        <f t="shared" si="0"/>
        <v>467.88</v>
      </c>
    </row>
    <row r="31" spans="1:6" outlineLevel="2" x14ac:dyDescent="0.2">
      <c r="A31" s="8">
        <v>38718</v>
      </c>
      <c r="B31" s="1" t="s">
        <v>5</v>
      </c>
      <c r="C31" s="1" t="s">
        <v>30</v>
      </c>
      <c r="D31" s="11">
        <v>36</v>
      </c>
      <c r="E31" s="12">
        <v>690</v>
      </c>
      <c r="F31" s="13">
        <f t="shared" si="0"/>
        <v>726</v>
      </c>
    </row>
    <row r="32" spans="1:6" outlineLevel="2" x14ac:dyDescent="0.2">
      <c r="A32" s="8">
        <v>38718</v>
      </c>
      <c r="B32" s="1" t="s">
        <v>5</v>
      </c>
      <c r="C32" s="1" t="s">
        <v>16</v>
      </c>
      <c r="D32" s="11">
        <v>2156.5500000000002</v>
      </c>
      <c r="E32" s="12">
        <v>450</v>
      </c>
      <c r="F32" s="13">
        <f t="shared" si="0"/>
        <v>2606.5500000000002</v>
      </c>
    </row>
    <row r="33" spans="1:6" outlineLevel="1" x14ac:dyDescent="0.2">
      <c r="A33" s="14" t="s">
        <v>40</v>
      </c>
      <c r="B33" s="1"/>
      <c r="C33" s="1"/>
      <c r="D33" s="11"/>
      <c r="E33" s="12"/>
      <c r="F33" s="13">
        <f>SUBTOTAL(9,F3:F32)</f>
        <v>28274.800000000003</v>
      </c>
    </row>
    <row r="34" spans="1:6" outlineLevel="2" x14ac:dyDescent="0.2">
      <c r="A34" s="8">
        <v>38749</v>
      </c>
      <c r="B34" s="1" t="s">
        <v>6</v>
      </c>
      <c r="C34" s="1" t="s">
        <v>26</v>
      </c>
      <c r="D34" s="11">
        <v>398.98</v>
      </c>
      <c r="E34" s="12">
        <v>485.25</v>
      </c>
      <c r="F34" s="13">
        <f t="shared" ref="F34:F63" si="1">SUM(D34:E34)</f>
        <v>884.23</v>
      </c>
    </row>
    <row r="35" spans="1:6" outlineLevel="2" x14ac:dyDescent="0.2">
      <c r="A35" s="8">
        <v>38749</v>
      </c>
      <c r="B35" s="1" t="s">
        <v>6</v>
      </c>
      <c r="C35" s="1" t="s">
        <v>17</v>
      </c>
      <c r="D35" s="11">
        <v>250</v>
      </c>
      <c r="E35" s="12">
        <v>648.58000000000004</v>
      </c>
      <c r="F35" s="13">
        <f t="shared" si="1"/>
        <v>898.58</v>
      </c>
    </row>
    <row r="36" spans="1:6" outlineLevel="2" x14ac:dyDescent="0.2">
      <c r="A36" s="8">
        <v>38749</v>
      </c>
      <c r="B36" s="2" t="s">
        <v>6</v>
      </c>
      <c r="C36" t="s">
        <v>36</v>
      </c>
      <c r="D36" s="11">
        <v>0</v>
      </c>
      <c r="E36" s="12">
        <v>648.58000000000004</v>
      </c>
      <c r="F36" s="13">
        <f t="shared" si="1"/>
        <v>648.58000000000004</v>
      </c>
    </row>
    <row r="37" spans="1:6" outlineLevel="2" x14ac:dyDescent="0.2">
      <c r="A37" s="8">
        <v>38749</v>
      </c>
      <c r="B37" s="1" t="s">
        <v>6</v>
      </c>
      <c r="C37" s="1" t="s">
        <v>29</v>
      </c>
      <c r="D37" s="11">
        <v>781.58</v>
      </c>
      <c r="E37" s="12">
        <v>398.98</v>
      </c>
      <c r="F37" s="13">
        <f t="shared" si="1"/>
        <v>1180.56</v>
      </c>
    </row>
    <row r="38" spans="1:6" outlineLevel="2" x14ac:dyDescent="0.2">
      <c r="A38" s="8">
        <v>38749</v>
      </c>
      <c r="B38" s="1" t="s">
        <v>6</v>
      </c>
      <c r="C38" s="1" t="s">
        <v>21</v>
      </c>
      <c r="D38" s="11">
        <v>300</v>
      </c>
      <c r="E38" s="12">
        <v>487.25</v>
      </c>
      <c r="F38" s="13">
        <f t="shared" si="1"/>
        <v>787.25</v>
      </c>
    </row>
    <row r="39" spans="1:6" outlineLevel="2" x14ac:dyDescent="0.2">
      <c r="A39" s="8">
        <v>38749</v>
      </c>
      <c r="B39" s="2" t="s">
        <v>6</v>
      </c>
      <c r="C39" t="s">
        <v>28</v>
      </c>
      <c r="D39" s="11">
        <v>0</v>
      </c>
      <c r="E39" s="12">
        <v>812.58</v>
      </c>
      <c r="F39" s="13">
        <f t="shared" si="1"/>
        <v>812.58</v>
      </c>
    </row>
    <row r="40" spans="1:6" outlineLevel="2" x14ac:dyDescent="0.2">
      <c r="A40" s="8">
        <v>38749</v>
      </c>
      <c r="B40" s="1" t="s">
        <v>6</v>
      </c>
      <c r="C40" s="1" t="s">
        <v>27</v>
      </c>
      <c r="D40" s="11">
        <v>150</v>
      </c>
      <c r="E40" s="12">
        <v>0</v>
      </c>
      <c r="F40" s="13">
        <f t="shared" si="1"/>
        <v>150</v>
      </c>
    </row>
    <row r="41" spans="1:6" outlineLevel="2" x14ac:dyDescent="0.2">
      <c r="A41" s="8">
        <v>38749</v>
      </c>
      <c r="B41" s="1" t="s">
        <v>6</v>
      </c>
      <c r="C41" s="1" t="s">
        <v>10</v>
      </c>
      <c r="D41" s="11">
        <v>347.58</v>
      </c>
      <c r="E41" s="12">
        <v>348.98</v>
      </c>
      <c r="F41" s="13">
        <f t="shared" si="1"/>
        <v>696.56</v>
      </c>
    </row>
    <row r="42" spans="1:6" outlineLevel="2" x14ac:dyDescent="0.2">
      <c r="A42" s="8">
        <v>38749</v>
      </c>
      <c r="B42" s="1" t="s">
        <v>4</v>
      </c>
      <c r="C42" s="1" t="s">
        <v>25</v>
      </c>
      <c r="D42" s="11">
        <v>120</v>
      </c>
      <c r="E42" s="12">
        <v>180</v>
      </c>
      <c r="F42" s="13">
        <f t="shared" si="1"/>
        <v>300</v>
      </c>
    </row>
    <row r="43" spans="1:6" outlineLevel="2" x14ac:dyDescent="0.2">
      <c r="A43" s="8">
        <v>38749</v>
      </c>
      <c r="B43" s="1" t="s">
        <v>4</v>
      </c>
      <c r="C43" s="1" t="s">
        <v>35</v>
      </c>
      <c r="D43" s="11">
        <v>342.95</v>
      </c>
      <c r="E43" s="12">
        <v>786.57</v>
      </c>
      <c r="F43" s="13">
        <f t="shared" si="1"/>
        <v>1129.52</v>
      </c>
    </row>
    <row r="44" spans="1:6" outlineLevel="2" x14ac:dyDescent="0.2">
      <c r="A44" s="8">
        <v>38749</v>
      </c>
      <c r="B44" s="1" t="s">
        <v>4</v>
      </c>
      <c r="C44" s="1" t="s">
        <v>20</v>
      </c>
      <c r="D44" s="11">
        <v>283.54000000000002</v>
      </c>
      <c r="E44" s="12">
        <v>345.25</v>
      </c>
      <c r="F44" s="13">
        <f t="shared" si="1"/>
        <v>628.79</v>
      </c>
    </row>
    <row r="45" spans="1:6" outlineLevel="2" x14ac:dyDescent="0.2">
      <c r="A45" s="8">
        <v>38749</v>
      </c>
      <c r="B45" s="2" t="s">
        <v>4</v>
      </c>
      <c r="C45" t="s">
        <v>22</v>
      </c>
      <c r="D45" s="11">
        <v>0</v>
      </c>
      <c r="E45" s="12">
        <v>0</v>
      </c>
      <c r="F45" s="13">
        <f t="shared" si="1"/>
        <v>0</v>
      </c>
    </row>
    <row r="46" spans="1:6" outlineLevel="2" x14ac:dyDescent="0.2">
      <c r="A46" s="8">
        <v>38749</v>
      </c>
      <c r="B46" s="2" t="s">
        <v>4</v>
      </c>
      <c r="C46" t="s">
        <v>23</v>
      </c>
      <c r="D46" s="11">
        <v>865.12</v>
      </c>
      <c r="E46" s="12">
        <v>657.99</v>
      </c>
      <c r="F46" s="13">
        <f t="shared" si="1"/>
        <v>1523.1100000000001</v>
      </c>
    </row>
    <row r="47" spans="1:6" outlineLevel="2" x14ac:dyDescent="0.2">
      <c r="A47" s="8">
        <v>38749</v>
      </c>
      <c r="B47" s="1" t="s">
        <v>4</v>
      </c>
      <c r="C47" s="1" t="s">
        <v>38</v>
      </c>
      <c r="D47" s="11">
        <v>0</v>
      </c>
      <c r="E47" s="12">
        <v>175</v>
      </c>
      <c r="F47" s="13">
        <f t="shared" si="1"/>
        <v>175</v>
      </c>
    </row>
    <row r="48" spans="1:6" outlineLevel="2" x14ac:dyDescent="0.2">
      <c r="A48" s="8">
        <v>38749</v>
      </c>
      <c r="B48" s="1" t="s">
        <v>4</v>
      </c>
      <c r="C48" s="1" t="s">
        <v>11</v>
      </c>
      <c r="D48" s="11">
        <v>487.25</v>
      </c>
      <c r="E48" s="12">
        <v>187</v>
      </c>
      <c r="F48" s="13">
        <f t="shared" si="1"/>
        <v>674.25</v>
      </c>
    </row>
    <row r="49" spans="1:6" outlineLevel="2" x14ac:dyDescent="0.2">
      <c r="A49" s="8">
        <v>38749</v>
      </c>
      <c r="B49" s="1" t="s">
        <v>4</v>
      </c>
      <c r="C49" s="1" t="s">
        <v>15</v>
      </c>
      <c r="D49" s="11">
        <v>0</v>
      </c>
      <c r="E49" s="12">
        <v>0</v>
      </c>
      <c r="F49" s="13">
        <f t="shared" si="1"/>
        <v>0</v>
      </c>
    </row>
    <row r="50" spans="1:6" outlineLevel="2" x14ac:dyDescent="0.2">
      <c r="A50" s="8">
        <v>38749</v>
      </c>
      <c r="B50" s="1" t="s">
        <v>4</v>
      </c>
      <c r="C50" s="1" t="s">
        <v>14</v>
      </c>
      <c r="D50" s="11">
        <v>147</v>
      </c>
      <c r="E50" s="12">
        <v>781.58</v>
      </c>
      <c r="F50" s="13">
        <f t="shared" si="1"/>
        <v>928.58</v>
      </c>
    </row>
    <row r="51" spans="1:6" outlineLevel="2" x14ac:dyDescent="0.2">
      <c r="A51" s="8">
        <v>38749</v>
      </c>
      <c r="B51" s="1" t="s">
        <v>4</v>
      </c>
      <c r="C51" s="1" t="s">
        <v>32</v>
      </c>
      <c r="D51" s="11">
        <v>100</v>
      </c>
      <c r="E51" s="12">
        <v>0</v>
      </c>
      <c r="F51" s="13">
        <f t="shared" si="1"/>
        <v>100</v>
      </c>
    </row>
    <row r="52" spans="1:6" outlineLevel="2" x14ac:dyDescent="0.2">
      <c r="A52" s="8">
        <v>38749</v>
      </c>
      <c r="B52" s="1" t="s">
        <v>4</v>
      </c>
      <c r="C52" s="1" t="s">
        <v>13</v>
      </c>
      <c r="D52" s="11">
        <v>397.18</v>
      </c>
      <c r="E52" s="12">
        <v>1643.89</v>
      </c>
      <c r="F52" s="13">
        <f t="shared" si="1"/>
        <v>2041.0700000000002</v>
      </c>
    </row>
    <row r="53" spans="1:6" outlineLevel="2" x14ac:dyDescent="0.2">
      <c r="A53" s="8">
        <v>38749</v>
      </c>
      <c r="B53" s="1" t="s">
        <v>5</v>
      </c>
      <c r="C53" s="1" t="s">
        <v>34</v>
      </c>
      <c r="D53" s="11">
        <v>1222</v>
      </c>
      <c r="E53" s="12">
        <v>345.25</v>
      </c>
      <c r="F53" s="13">
        <f t="shared" si="1"/>
        <v>1567.25</v>
      </c>
    </row>
    <row r="54" spans="1:6" outlineLevel="2" x14ac:dyDescent="0.2">
      <c r="A54" s="8">
        <v>38749</v>
      </c>
      <c r="B54" s="1" t="s">
        <v>5</v>
      </c>
      <c r="C54" s="1" t="s">
        <v>9</v>
      </c>
      <c r="D54" s="11">
        <v>0</v>
      </c>
      <c r="E54" s="12">
        <v>450</v>
      </c>
      <c r="F54" s="13">
        <f t="shared" si="1"/>
        <v>450</v>
      </c>
    </row>
    <row r="55" spans="1:6" outlineLevel="2" x14ac:dyDescent="0.2">
      <c r="A55" s="8">
        <v>38749</v>
      </c>
      <c r="B55" s="1" t="s">
        <v>5</v>
      </c>
      <c r="C55" s="1" t="s">
        <v>18</v>
      </c>
      <c r="D55" s="11">
        <v>95</v>
      </c>
      <c r="E55" s="12">
        <v>366</v>
      </c>
      <c r="F55" s="13">
        <f t="shared" si="1"/>
        <v>461</v>
      </c>
    </row>
    <row r="56" spans="1:6" outlineLevel="2" x14ac:dyDescent="0.2">
      <c r="A56" s="8">
        <v>38749</v>
      </c>
      <c r="B56" s="1" t="s">
        <v>5</v>
      </c>
      <c r="C56" s="1" t="s">
        <v>33</v>
      </c>
      <c r="D56" s="11">
        <v>632</v>
      </c>
      <c r="E56" s="12">
        <v>783.54</v>
      </c>
      <c r="F56" s="13">
        <f t="shared" si="1"/>
        <v>1415.54</v>
      </c>
    </row>
    <row r="57" spans="1:6" outlineLevel="2" x14ac:dyDescent="0.2">
      <c r="A57" s="8">
        <v>38749</v>
      </c>
      <c r="B57" s="2" t="s">
        <v>5</v>
      </c>
      <c r="C57" t="s">
        <v>24</v>
      </c>
      <c r="D57" s="11">
        <v>789.45</v>
      </c>
      <c r="E57" s="12">
        <v>500</v>
      </c>
      <c r="F57" s="13">
        <f t="shared" si="1"/>
        <v>1289.45</v>
      </c>
    </row>
    <row r="58" spans="1:6" outlineLevel="2" x14ac:dyDescent="0.2">
      <c r="A58" s="8">
        <v>38749</v>
      </c>
      <c r="B58" s="1" t="s">
        <v>5</v>
      </c>
      <c r="C58" s="1" t="s">
        <v>37</v>
      </c>
      <c r="D58" s="11">
        <v>2156.5500000000002</v>
      </c>
      <c r="E58" s="12">
        <v>0</v>
      </c>
      <c r="F58" s="13">
        <f t="shared" si="1"/>
        <v>2156.5500000000002</v>
      </c>
    </row>
    <row r="59" spans="1:6" outlineLevel="2" x14ac:dyDescent="0.2">
      <c r="A59" s="8">
        <v>38749</v>
      </c>
      <c r="B59" s="1" t="s">
        <v>5</v>
      </c>
      <c r="C59" s="1" t="s">
        <v>19</v>
      </c>
      <c r="D59" s="11">
        <v>0</v>
      </c>
      <c r="E59" s="12">
        <v>783.54</v>
      </c>
      <c r="F59" s="13">
        <f t="shared" si="1"/>
        <v>783.54</v>
      </c>
    </row>
    <row r="60" spans="1:6" outlineLevel="2" x14ac:dyDescent="0.2">
      <c r="A60" s="8">
        <v>38749</v>
      </c>
      <c r="B60" s="2" t="s">
        <v>5</v>
      </c>
      <c r="C60" t="s">
        <v>31</v>
      </c>
      <c r="D60" s="11">
        <v>345.25</v>
      </c>
      <c r="E60" s="12">
        <v>0</v>
      </c>
      <c r="F60" s="13">
        <f t="shared" si="1"/>
        <v>345.25</v>
      </c>
    </row>
    <row r="61" spans="1:6" outlineLevel="2" x14ac:dyDescent="0.2">
      <c r="A61" s="8">
        <v>38749</v>
      </c>
      <c r="B61" s="1" t="s">
        <v>5</v>
      </c>
      <c r="C61" s="1" t="s">
        <v>12</v>
      </c>
      <c r="D61" s="11">
        <v>1487.55</v>
      </c>
      <c r="E61" s="12">
        <v>786.58</v>
      </c>
      <c r="F61" s="13">
        <f t="shared" si="1"/>
        <v>2274.13</v>
      </c>
    </row>
    <row r="62" spans="1:6" outlineLevel="2" x14ac:dyDescent="0.2">
      <c r="A62" s="8">
        <v>38749</v>
      </c>
      <c r="B62" s="1" t="s">
        <v>5</v>
      </c>
      <c r="C62" s="1" t="s">
        <v>30</v>
      </c>
      <c r="D62" s="11">
        <v>283.54000000000002</v>
      </c>
      <c r="E62" s="12">
        <v>0</v>
      </c>
      <c r="F62" s="13">
        <f t="shared" si="1"/>
        <v>283.54000000000002</v>
      </c>
    </row>
    <row r="63" spans="1:6" outlineLevel="2" x14ac:dyDescent="0.2">
      <c r="A63" s="8">
        <v>38749</v>
      </c>
      <c r="B63" s="1" t="s">
        <v>5</v>
      </c>
      <c r="C63" s="1" t="s">
        <v>16</v>
      </c>
      <c r="D63" s="11">
        <v>485.25</v>
      </c>
      <c r="E63" s="12">
        <v>1151.23</v>
      </c>
      <c r="F63" s="13">
        <f t="shared" si="1"/>
        <v>1636.48</v>
      </c>
    </row>
    <row r="64" spans="1:6" outlineLevel="1" x14ac:dyDescent="0.2">
      <c r="A64" s="14" t="s">
        <v>41</v>
      </c>
      <c r="B64" s="1"/>
      <c r="C64" s="1"/>
      <c r="D64" s="11"/>
      <c r="E64" s="12"/>
      <c r="F64" s="13">
        <f>SUBTOTAL(9,F34:F63)</f>
        <v>26221.390000000003</v>
      </c>
    </row>
    <row r="65" spans="1:6" outlineLevel="2" x14ac:dyDescent="0.2">
      <c r="A65" s="8">
        <v>38777</v>
      </c>
      <c r="B65" s="1" t="s">
        <v>6</v>
      </c>
      <c r="C65" s="1" t="s">
        <v>26</v>
      </c>
      <c r="D65" s="11">
        <v>136</v>
      </c>
      <c r="E65" s="12">
        <v>1500</v>
      </c>
      <c r="F65" s="13">
        <f t="shared" ref="F65:F94" si="2">SUM(D65:E65)</f>
        <v>1636</v>
      </c>
    </row>
    <row r="66" spans="1:6" outlineLevel="2" x14ac:dyDescent="0.2">
      <c r="A66" s="8">
        <v>38777</v>
      </c>
      <c r="B66" s="1" t="s">
        <v>6</v>
      </c>
      <c r="C66" s="1" t="s">
        <v>17</v>
      </c>
      <c r="D66" s="11">
        <v>781.58</v>
      </c>
      <c r="E66" s="12">
        <v>398.98</v>
      </c>
      <c r="F66" s="13">
        <f t="shared" si="2"/>
        <v>1180.56</v>
      </c>
    </row>
    <row r="67" spans="1:6" outlineLevel="2" x14ac:dyDescent="0.2">
      <c r="A67" s="8">
        <v>38777</v>
      </c>
      <c r="B67" s="2" t="s">
        <v>6</v>
      </c>
      <c r="C67" t="s">
        <v>36</v>
      </c>
      <c r="D67" s="11">
        <v>487.25</v>
      </c>
      <c r="E67" s="12">
        <v>0</v>
      </c>
      <c r="F67" s="13">
        <f t="shared" si="2"/>
        <v>487.25</v>
      </c>
    </row>
    <row r="68" spans="1:6" outlineLevel="2" x14ac:dyDescent="0.2">
      <c r="A68" s="8">
        <v>38777</v>
      </c>
      <c r="B68" s="1" t="s">
        <v>6</v>
      </c>
      <c r="C68" s="1" t="s">
        <v>29</v>
      </c>
      <c r="D68" s="11">
        <v>487.25</v>
      </c>
      <c r="E68" s="12">
        <v>1645.89</v>
      </c>
      <c r="F68" s="13">
        <f t="shared" si="2"/>
        <v>2133.1400000000003</v>
      </c>
    </row>
    <row r="69" spans="1:6" outlineLevel="2" x14ac:dyDescent="0.2">
      <c r="A69" s="8">
        <v>38777</v>
      </c>
      <c r="B69" s="1" t="s">
        <v>6</v>
      </c>
      <c r="C69" s="1" t="s">
        <v>21</v>
      </c>
      <c r="D69" s="11">
        <v>0</v>
      </c>
      <c r="E69" s="12">
        <v>783.54</v>
      </c>
      <c r="F69" s="13">
        <f t="shared" si="2"/>
        <v>783.54</v>
      </c>
    </row>
    <row r="70" spans="1:6" outlineLevel="2" x14ac:dyDescent="0.2">
      <c r="A70" s="8">
        <v>38777</v>
      </c>
      <c r="B70" s="2" t="s">
        <v>6</v>
      </c>
      <c r="C70" t="s">
        <v>28</v>
      </c>
      <c r="D70" s="11">
        <v>398.98</v>
      </c>
      <c r="E70" s="12">
        <v>485.25</v>
      </c>
      <c r="F70" s="13">
        <f t="shared" si="2"/>
        <v>884.23</v>
      </c>
    </row>
    <row r="71" spans="1:6" outlineLevel="2" x14ac:dyDescent="0.2">
      <c r="A71" s="8">
        <v>38777</v>
      </c>
      <c r="B71" s="1" t="s">
        <v>6</v>
      </c>
      <c r="C71" s="1" t="s">
        <v>27</v>
      </c>
      <c r="D71" s="11">
        <v>169</v>
      </c>
      <c r="E71" s="12">
        <v>0</v>
      </c>
      <c r="F71" s="13">
        <f t="shared" si="2"/>
        <v>169</v>
      </c>
    </row>
    <row r="72" spans="1:6" outlineLevel="2" x14ac:dyDescent="0.2">
      <c r="A72" s="8">
        <v>38777</v>
      </c>
      <c r="B72" s="1" t="s">
        <v>6</v>
      </c>
      <c r="C72" s="1" t="s">
        <v>10</v>
      </c>
      <c r="D72" s="11">
        <v>0</v>
      </c>
      <c r="E72" s="12">
        <v>148</v>
      </c>
      <c r="F72" s="13">
        <f t="shared" si="2"/>
        <v>148</v>
      </c>
    </row>
    <row r="73" spans="1:6" outlineLevel="2" x14ac:dyDescent="0.2">
      <c r="A73" s="8">
        <v>38777</v>
      </c>
      <c r="B73" s="1" t="s">
        <v>4</v>
      </c>
      <c r="C73" s="1" t="s">
        <v>25</v>
      </c>
      <c r="D73" s="11">
        <v>0</v>
      </c>
      <c r="E73" s="12">
        <v>180</v>
      </c>
      <c r="F73" s="13">
        <f t="shared" si="2"/>
        <v>180</v>
      </c>
    </row>
    <row r="74" spans="1:6" outlineLevel="2" x14ac:dyDescent="0.2">
      <c r="A74" s="8">
        <v>38777</v>
      </c>
      <c r="B74" s="1" t="s">
        <v>4</v>
      </c>
      <c r="C74" s="1" t="s">
        <v>35</v>
      </c>
      <c r="D74" s="11">
        <v>487.55</v>
      </c>
      <c r="E74" s="12">
        <v>786.58</v>
      </c>
      <c r="F74" s="13">
        <f t="shared" si="2"/>
        <v>1274.1300000000001</v>
      </c>
    </row>
    <row r="75" spans="1:6" outlineLevel="2" x14ac:dyDescent="0.2">
      <c r="A75" s="8">
        <v>38777</v>
      </c>
      <c r="B75" s="1" t="s">
        <v>4</v>
      </c>
      <c r="C75" s="1" t="s">
        <v>20</v>
      </c>
      <c r="D75" s="11">
        <v>0</v>
      </c>
      <c r="E75" s="12"/>
      <c r="F75" s="13">
        <f t="shared" si="2"/>
        <v>0</v>
      </c>
    </row>
    <row r="76" spans="1:6" outlineLevel="2" x14ac:dyDescent="0.2">
      <c r="A76" s="8">
        <v>38777</v>
      </c>
      <c r="B76" s="2" t="s">
        <v>4</v>
      </c>
      <c r="C76" t="s">
        <v>22</v>
      </c>
      <c r="D76" s="11">
        <v>433.99</v>
      </c>
      <c r="E76" s="12">
        <v>187</v>
      </c>
      <c r="F76" s="13">
        <f t="shared" si="2"/>
        <v>620.99</v>
      </c>
    </row>
    <row r="77" spans="1:6" outlineLevel="2" x14ac:dyDescent="0.2">
      <c r="A77" s="8">
        <v>38777</v>
      </c>
      <c r="B77" s="2" t="s">
        <v>4</v>
      </c>
      <c r="C77" t="s">
        <v>23</v>
      </c>
      <c r="D77" s="11">
        <v>126</v>
      </c>
      <c r="E77" s="12">
        <v>812.58</v>
      </c>
      <c r="F77" s="13">
        <f t="shared" si="2"/>
        <v>938.58</v>
      </c>
    </row>
    <row r="78" spans="1:6" outlineLevel="2" x14ac:dyDescent="0.2">
      <c r="A78" s="8">
        <v>38777</v>
      </c>
      <c r="B78" s="1" t="s">
        <v>4</v>
      </c>
      <c r="C78" s="1" t="s">
        <v>38</v>
      </c>
      <c r="D78" s="11">
        <v>180</v>
      </c>
      <c r="E78" s="12">
        <v>120</v>
      </c>
      <c r="F78" s="13">
        <f t="shared" si="2"/>
        <v>300</v>
      </c>
    </row>
    <row r="79" spans="1:6" outlineLevel="2" x14ac:dyDescent="0.2">
      <c r="A79" s="8">
        <v>38777</v>
      </c>
      <c r="B79" s="1" t="s">
        <v>4</v>
      </c>
      <c r="C79" s="1" t="s">
        <v>11</v>
      </c>
      <c r="D79" s="11">
        <v>347.58</v>
      </c>
      <c r="E79" s="12">
        <v>0</v>
      </c>
      <c r="F79" s="13">
        <f t="shared" si="2"/>
        <v>347.58</v>
      </c>
    </row>
    <row r="80" spans="1:6" outlineLevel="2" x14ac:dyDescent="0.2">
      <c r="A80" s="8">
        <v>38777</v>
      </c>
      <c r="B80" s="1" t="s">
        <v>4</v>
      </c>
      <c r="C80" s="1" t="s">
        <v>15</v>
      </c>
      <c r="D80" s="11">
        <v>486.32</v>
      </c>
      <c r="E80" s="12">
        <v>163</v>
      </c>
      <c r="F80" s="13">
        <f t="shared" si="2"/>
        <v>649.31999999999994</v>
      </c>
    </row>
    <row r="81" spans="1:6" outlineLevel="2" x14ac:dyDescent="0.2">
      <c r="A81" s="8">
        <v>38777</v>
      </c>
      <c r="B81" s="1" t="s">
        <v>4</v>
      </c>
      <c r="C81" s="1" t="s">
        <v>14</v>
      </c>
      <c r="D81" s="11">
        <v>487.25</v>
      </c>
      <c r="E81" s="12">
        <v>190</v>
      </c>
      <c r="F81" s="13">
        <f t="shared" si="2"/>
        <v>677.25</v>
      </c>
    </row>
    <row r="82" spans="1:6" outlineLevel="2" x14ac:dyDescent="0.2">
      <c r="A82" s="8">
        <v>38777</v>
      </c>
      <c r="B82" s="1" t="s">
        <v>4</v>
      </c>
      <c r="C82" s="1" t="s">
        <v>32</v>
      </c>
      <c r="D82" s="11">
        <v>0</v>
      </c>
      <c r="E82" s="12">
        <v>300</v>
      </c>
      <c r="F82" s="13">
        <f t="shared" si="2"/>
        <v>300</v>
      </c>
    </row>
    <row r="83" spans="1:6" outlineLevel="2" x14ac:dyDescent="0.2">
      <c r="A83" s="8">
        <v>38777</v>
      </c>
      <c r="B83" s="1" t="s">
        <v>4</v>
      </c>
      <c r="C83" s="1" t="s">
        <v>13</v>
      </c>
      <c r="D83" s="11">
        <v>1487.55</v>
      </c>
      <c r="E83" s="12">
        <v>786.58</v>
      </c>
      <c r="F83" s="13">
        <f t="shared" si="2"/>
        <v>2274.13</v>
      </c>
    </row>
    <row r="84" spans="1:6" outlineLevel="2" x14ac:dyDescent="0.2">
      <c r="A84" s="8">
        <v>38777</v>
      </c>
      <c r="B84" s="1" t="s">
        <v>5</v>
      </c>
      <c r="C84" s="1" t="s">
        <v>34</v>
      </c>
      <c r="D84" s="11">
        <v>0</v>
      </c>
      <c r="E84" s="12">
        <v>158</v>
      </c>
      <c r="F84" s="13">
        <f t="shared" si="2"/>
        <v>158</v>
      </c>
    </row>
    <row r="85" spans="1:6" outlineLevel="2" x14ac:dyDescent="0.2">
      <c r="A85" s="8">
        <v>38777</v>
      </c>
      <c r="B85" s="1" t="s">
        <v>5</v>
      </c>
      <c r="C85" s="1" t="s">
        <v>9</v>
      </c>
      <c r="D85" s="11">
        <v>486.32</v>
      </c>
      <c r="E85" s="12">
        <v>0</v>
      </c>
      <c r="F85" s="13">
        <f t="shared" si="2"/>
        <v>486.32</v>
      </c>
    </row>
    <row r="86" spans="1:6" outlineLevel="2" x14ac:dyDescent="0.2">
      <c r="A86" s="8">
        <v>38777</v>
      </c>
      <c r="B86" s="1" t="s">
        <v>5</v>
      </c>
      <c r="C86" s="1" t="s">
        <v>18</v>
      </c>
      <c r="D86" s="11">
        <v>783.54</v>
      </c>
      <c r="E86" s="12">
        <v>348.98</v>
      </c>
      <c r="F86" s="13">
        <f t="shared" si="2"/>
        <v>1132.52</v>
      </c>
    </row>
    <row r="87" spans="1:6" outlineLevel="2" x14ac:dyDescent="0.2">
      <c r="A87" s="8">
        <v>38777</v>
      </c>
      <c r="B87" s="1" t="s">
        <v>5</v>
      </c>
      <c r="C87" s="1" t="s">
        <v>33</v>
      </c>
      <c r="D87" s="11">
        <v>347.58</v>
      </c>
      <c r="E87" s="12">
        <v>348.98</v>
      </c>
      <c r="F87" s="13">
        <f t="shared" si="2"/>
        <v>696.56</v>
      </c>
    </row>
    <row r="88" spans="1:6" outlineLevel="2" x14ac:dyDescent="0.2">
      <c r="A88" s="8">
        <v>38777</v>
      </c>
      <c r="B88" s="2" t="s">
        <v>5</v>
      </c>
      <c r="C88" t="s">
        <v>24</v>
      </c>
      <c r="D88" s="11">
        <v>485.25</v>
      </c>
      <c r="E88" s="12">
        <v>551.23</v>
      </c>
      <c r="F88" s="13">
        <f t="shared" si="2"/>
        <v>1036.48</v>
      </c>
    </row>
    <row r="89" spans="1:6" outlineLevel="2" x14ac:dyDescent="0.2">
      <c r="A89" s="8">
        <v>38777</v>
      </c>
      <c r="B89" s="1" t="s">
        <v>5</v>
      </c>
      <c r="C89" s="1" t="s">
        <v>37</v>
      </c>
      <c r="D89" s="11">
        <v>486.32</v>
      </c>
      <c r="E89" s="12">
        <v>180</v>
      </c>
      <c r="F89" s="13">
        <f t="shared" si="2"/>
        <v>666.31999999999994</v>
      </c>
    </row>
    <row r="90" spans="1:6" outlineLevel="2" x14ac:dyDescent="0.2">
      <c r="A90" s="8">
        <v>38777</v>
      </c>
      <c r="B90" s="1" t="s">
        <v>5</v>
      </c>
      <c r="C90" s="1" t="s">
        <v>19</v>
      </c>
      <c r="D90" s="11">
        <v>345.25</v>
      </c>
      <c r="E90" s="12">
        <v>390</v>
      </c>
      <c r="F90" s="13">
        <f t="shared" si="2"/>
        <v>735.25</v>
      </c>
    </row>
    <row r="91" spans="1:6" outlineLevel="2" x14ac:dyDescent="0.2">
      <c r="A91" s="8">
        <v>38777</v>
      </c>
      <c r="B91" s="2" t="s">
        <v>5</v>
      </c>
      <c r="C91" t="s">
        <v>31</v>
      </c>
      <c r="D91" s="11">
        <v>486.32</v>
      </c>
      <c r="E91" s="12">
        <v>0</v>
      </c>
      <c r="F91" s="13">
        <f t="shared" si="2"/>
        <v>486.32</v>
      </c>
    </row>
    <row r="92" spans="1:6" outlineLevel="2" x14ac:dyDescent="0.2">
      <c r="A92" s="8">
        <v>38777</v>
      </c>
      <c r="B92" s="1" t="s">
        <v>5</v>
      </c>
      <c r="C92" s="1" t="s">
        <v>12</v>
      </c>
      <c r="D92" s="11">
        <v>498.25</v>
      </c>
      <c r="E92" s="12">
        <v>1632.89</v>
      </c>
      <c r="F92" s="13">
        <f t="shared" si="2"/>
        <v>2131.1400000000003</v>
      </c>
    </row>
    <row r="93" spans="1:6" outlineLevel="2" x14ac:dyDescent="0.2">
      <c r="A93" s="8">
        <v>38777</v>
      </c>
      <c r="B93" s="1" t="s">
        <v>5</v>
      </c>
      <c r="C93" s="1" t="s">
        <v>30</v>
      </c>
      <c r="D93" s="11">
        <v>0</v>
      </c>
      <c r="E93" s="12">
        <v>486.58</v>
      </c>
      <c r="F93" s="13">
        <f t="shared" si="2"/>
        <v>486.58</v>
      </c>
    </row>
    <row r="94" spans="1:6" outlineLevel="2" x14ac:dyDescent="0.2">
      <c r="A94" s="8">
        <v>38777</v>
      </c>
      <c r="B94" s="1" t="s">
        <v>5</v>
      </c>
      <c r="C94" s="1" t="s">
        <v>16</v>
      </c>
      <c r="D94" s="11">
        <v>1643.89</v>
      </c>
      <c r="E94" s="12">
        <v>0</v>
      </c>
      <c r="F94" s="13">
        <f t="shared" si="2"/>
        <v>1643.89</v>
      </c>
    </row>
    <row r="95" spans="1:6" outlineLevel="1" x14ac:dyDescent="0.2">
      <c r="A95" s="14" t="s">
        <v>42</v>
      </c>
      <c r="B95" s="1"/>
      <c r="C95" s="1"/>
      <c r="D95" s="11"/>
      <c r="E95" s="12"/>
      <c r="F95" s="13">
        <f>SUBTOTAL(9,F65:F94)</f>
        <v>24643.08</v>
      </c>
    </row>
    <row r="96" spans="1:6" x14ac:dyDescent="0.2">
      <c r="A96" s="14" t="s">
        <v>43</v>
      </c>
      <c r="B96" s="1"/>
      <c r="C96" s="1"/>
      <c r="D96" s="11"/>
      <c r="E96" s="12"/>
      <c r="F96" s="13">
        <f>SUBTOTAL(9,F3:F94)</f>
        <v>79139.270000000033</v>
      </c>
    </row>
    <row r="97" spans="1:6" x14ac:dyDescent="0.2">
      <c r="A97" s="8"/>
      <c r="B97" s="1"/>
      <c r="C97" s="1"/>
      <c r="D97" s="7"/>
      <c r="E97" s="7"/>
    </row>
    <row r="98" spans="1:6" x14ac:dyDescent="0.2">
      <c r="A98" s="8"/>
      <c r="B98" s="1"/>
      <c r="C98" s="1"/>
      <c r="D98" s="7"/>
      <c r="E98" s="7"/>
      <c r="F98"/>
    </row>
    <row r="99" spans="1:6" x14ac:dyDescent="0.2">
      <c r="A99" s="8"/>
      <c r="B99" s="1"/>
      <c r="C99" s="1"/>
      <c r="D99" s="7"/>
      <c r="E99" s="7"/>
      <c r="F99"/>
    </row>
    <row r="100" spans="1:6" x14ac:dyDescent="0.2">
      <c r="A100" s="8"/>
      <c r="B100" s="1"/>
      <c r="C100" s="1"/>
      <c r="D100" s="7"/>
      <c r="E100" s="7"/>
      <c r="F100"/>
    </row>
    <row r="101" spans="1:6" x14ac:dyDescent="0.2">
      <c r="A101" s="8"/>
      <c r="B101" s="1"/>
      <c r="C101" s="1"/>
      <c r="D101" s="7"/>
      <c r="E101" s="7"/>
      <c r="F101"/>
    </row>
    <row r="102" spans="1:6" x14ac:dyDescent="0.2">
      <c r="A102" s="8"/>
      <c r="B102" s="1"/>
      <c r="C102" s="1"/>
      <c r="D102" s="7"/>
      <c r="E102" s="7"/>
      <c r="F102"/>
    </row>
    <row r="103" spans="1:6" x14ac:dyDescent="0.2">
      <c r="A103" s="8"/>
      <c r="B103" s="1"/>
      <c r="C103" s="1"/>
      <c r="D103" s="7"/>
      <c r="E103" s="7"/>
      <c r="F103"/>
    </row>
    <row r="104" spans="1:6" x14ac:dyDescent="0.2">
      <c r="A104" s="8"/>
      <c r="B104" s="1"/>
      <c r="C104" s="1"/>
      <c r="D104" s="7"/>
      <c r="E104" s="7"/>
      <c r="F104"/>
    </row>
    <row r="105" spans="1:6" x14ac:dyDescent="0.2">
      <c r="A105" s="8"/>
      <c r="B105" s="1"/>
      <c r="C105" s="1"/>
      <c r="D105" s="7"/>
      <c r="E105" s="7"/>
      <c r="F105"/>
    </row>
    <row r="106" spans="1:6" x14ac:dyDescent="0.2">
      <c r="A106" s="8"/>
      <c r="B106" s="1"/>
      <c r="C106" s="1"/>
      <c r="D106" s="7"/>
      <c r="E106" s="7"/>
      <c r="F106"/>
    </row>
    <row r="107" spans="1:6" x14ac:dyDescent="0.2">
      <c r="A107" s="8"/>
      <c r="B107" s="1"/>
      <c r="C107" s="1"/>
      <c r="D107" s="7"/>
      <c r="E107" s="7"/>
      <c r="F107"/>
    </row>
    <row r="108" spans="1:6" x14ac:dyDescent="0.2">
      <c r="A108" s="8"/>
      <c r="B108" s="1"/>
      <c r="C108" s="1"/>
      <c r="D108" s="7"/>
      <c r="E108" s="7"/>
      <c r="F108"/>
    </row>
    <row r="109" spans="1:6" x14ac:dyDescent="0.2">
      <c r="A109" s="8"/>
      <c r="B109" s="1"/>
      <c r="C109" s="1"/>
      <c r="D109" s="7"/>
      <c r="E109" s="7"/>
      <c r="F109"/>
    </row>
    <row r="110" spans="1:6" x14ac:dyDescent="0.2">
      <c r="A110" s="8"/>
      <c r="C110"/>
      <c r="D110" s="7"/>
      <c r="E110" s="7"/>
      <c r="F110"/>
    </row>
    <row r="111" spans="1:6" x14ac:dyDescent="0.2">
      <c r="A111" s="8"/>
      <c r="C111" s="3"/>
      <c r="D111" s="7"/>
      <c r="E111" s="7"/>
      <c r="F111"/>
    </row>
    <row r="112" spans="1:6" x14ac:dyDescent="0.2">
      <c r="A112" s="8"/>
      <c r="C112"/>
      <c r="D112" s="7"/>
      <c r="E112" s="7"/>
      <c r="F112"/>
    </row>
    <row r="113" spans="1:6" x14ac:dyDescent="0.2">
      <c r="A113" s="8"/>
      <c r="B113" s="1"/>
      <c r="C113" s="1"/>
      <c r="D113" s="7"/>
      <c r="E113" s="7"/>
      <c r="F113"/>
    </row>
    <row r="114" spans="1:6" x14ac:dyDescent="0.2">
      <c r="A114" s="8"/>
      <c r="B114" s="1"/>
      <c r="C114" s="1"/>
      <c r="D114" s="7"/>
      <c r="E114" s="7"/>
      <c r="F114"/>
    </row>
    <row r="115" spans="1:6" x14ac:dyDescent="0.2">
      <c r="A115" s="8"/>
      <c r="B115" s="1"/>
      <c r="C115" s="1"/>
      <c r="D115" s="7"/>
      <c r="E115" s="7"/>
      <c r="F115"/>
    </row>
    <row r="116" spans="1:6" x14ac:dyDescent="0.2">
      <c r="A116" s="8"/>
      <c r="C116"/>
      <c r="D116" s="7"/>
      <c r="E116" s="7"/>
      <c r="F116"/>
    </row>
    <row r="117" spans="1:6" x14ac:dyDescent="0.2">
      <c r="A117" s="8"/>
      <c r="B117" s="1"/>
      <c r="C117" s="1"/>
      <c r="D117" s="7"/>
      <c r="E117" s="7"/>
      <c r="F117"/>
    </row>
    <row r="118" spans="1:6" x14ac:dyDescent="0.2">
      <c r="A118" s="8"/>
      <c r="B118" s="1"/>
      <c r="C118" s="1"/>
      <c r="D118" s="7"/>
      <c r="E118" s="7"/>
      <c r="F118"/>
    </row>
    <row r="119" spans="1:6" x14ac:dyDescent="0.2">
      <c r="A119" s="8"/>
      <c r="C119"/>
      <c r="D119" s="7"/>
      <c r="E119" s="7"/>
      <c r="F119"/>
    </row>
    <row r="120" spans="1:6" x14ac:dyDescent="0.2">
      <c r="A120" s="8"/>
      <c r="B120" s="1"/>
      <c r="C120" s="1"/>
      <c r="D120" s="7"/>
      <c r="E120" s="7"/>
      <c r="F120"/>
    </row>
    <row r="121" spans="1:6" x14ac:dyDescent="0.2">
      <c r="A121" s="8"/>
      <c r="B121" s="1"/>
      <c r="C121" s="1"/>
      <c r="D121" s="7"/>
      <c r="E121" s="7"/>
      <c r="F121"/>
    </row>
    <row r="122" spans="1:6" x14ac:dyDescent="0.2">
      <c r="A122" s="8"/>
      <c r="B122" s="1"/>
      <c r="C122" s="1"/>
      <c r="D122" s="7"/>
      <c r="E122" s="7"/>
      <c r="F122"/>
    </row>
    <row r="123" spans="1:6" x14ac:dyDescent="0.2">
      <c r="A123" s="8"/>
      <c r="B123" s="1"/>
      <c r="C123" s="1"/>
      <c r="D123" s="7"/>
      <c r="E123" s="7"/>
      <c r="F123"/>
    </row>
    <row r="124" spans="1:6" x14ac:dyDescent="0.2">
      <c r="A124" s="8"/>
      <c r="C124"/>
      <c r="D124" s="7"/>
      <c r="E124" s="7"/>
      <c r="F124"/>
    </row>
    <row r="125" spans="1:6" x14ac:dyDescent="0.2">
      <c r="A125" s="8"/>
      <c r="B125" s="1"/>
      <c r="C125" s="1"/>
      <c r="D125" s="7"/>
      <c r="E125" s="7"/>
      <c r="F125"/>
    </row>
    <row r="126" spans="1:6" x14ac:dyDescent="0.2">
      <c r="A126" s="8"/>
      <c r="B126" s="1"/>
      <c r="C126" s="1"/>
      <c r="D126" s="7"/>
      <c r="E126" s="7"/>
      <c r="F126"/>
    </row>
    <row r="127" spans="1:6" x14ac:dyDescent="0.2">
      <c r="A127" s="8"/>
      <c r="B127" s="1"/>
      <c r="C127" s="1"/>
      <c r="D127" s="7"/>
      <c r="E127" s="7"/>
      <c r="F127"/>
    </row>
    <row r="128" spans="1:6" x14ac:dyDescent="0.2">
      <c r="A128" s="9"/>
    </row>
    <row r="129" spans="1:1" x14ac:dyDescent="0.2">
      <c r="A129" s="9"/>
    </row>
    <row r="130" spans="1:1" x14ac:dyDescent="0.2">
      <c r="A130" s="9"/>
    </row>
    <row r="131" spans="1:1" x14ac:dyDescent="0.2">
      <c r="A131" s="9"/>
    </row>
    <row r="132" spans="1:1" x14ac:dyDescent="0.2">
      <c r="A132" s="9"/>
    </row>
    <row r="133" spans="1:1" x14ac:dyDescent="0.2">
      <c r="A133" s="9"/>
    </row>
    <row r="134" spans="1:1" x14ac:dyDescent="0.2">
      <c r="A134" s="9"/>
    </row>
    <row r="135" spans="1:1" x14ac:dyDescent="0.2">
      <c r="A135" s="9"/>
    </row>
    <row r="136" spans="1:1" x14ac:dyDescent="0.2">
      <c r="A136" s="9"/>
    </row>
    <row r="137" spans="1:1" x14ac:dyDescent="0.2">
      <c r="A137" s="9"/>
    </row>
    <row r="138" spans="1:1" x14ac:dyDescent="0.2">
      <c r="A138" s="9"/>
    </row>
    <row r="139" spans="1:1" x14ac:dyDescent="0.2">
      <c r="A139" s="9"/>
    </row>
    <row r="140" spans="1:1" x14ac:dyDescent="0.2">
      <c r="A140" s="9"/>
    </row>
    <row r="141" spans="1:1" x14ac:dyDescent="0.2">
      <c r="A141" s="9"/>
    </row>
    <row r="142" spans="1:1" x14ac:dyDescent="0.2">
      <c r="A142" s="9"/>
    </row>
    <row r="143" spans="1:1" x14ac:dyDescent="0.2">
      <c r="A143" s="9"/>
    </row>
    <row r="144" spans="1:1" x14ac:dyDescent="0.2">
      <c r="A144" s="9"/>
    </row>
    <row r="145" spans="1:1" x14ac:dyDescent="0.2">
      <c r="A145" s="9"/>
    </row>
    <row r="146" spans="1:1" x14ac:dyDescent="0.2">
      <c r="A146" s="9"/>
    </row>
    <row r="147" spans="1:1" x14ac:dyDescent="0.2">
      <c r="A147" s="9"/>
    </row>
    <row r="148" spans="1:1" x14ac:dyDescent="0.2">
      <c r="A148" s="9"/>
    </row>
    <row r="149" spans="1:1" x14ac:dyDescent="0.2">
      <c r="A149" s="9"/>
    </row>
    <row r="150" spans="1:1" x14ac:dyDescent="0.2">
      <c r="A150" s="9"/>
    </row>
    <row r="151" spans="1:1" x14ac:dyDescent="0.2">
      <c r="A151" s="9"/>
    </row>
    <row r="152" spans="1:1" x14ac:dyDescent="0.2">
      <c r="A152" s="9"/>
    </row>
    <row r="153" spans="1:1" x14ac:dyDescent="0.2">
      <c r="A153" s="9"/>
    </row>
    <row r="154" spans="1:1" x14ac:dyDescent="0.2">
      <c r="A154" s="9"/>
    </row>
    <row r="155" spans="1:1" x14ac:dyDescent="0.2">
      <c r="A155" s="9"/>
    </row>
    <row r="156" spans="1:1" x14ac:dyDescent="0.2">
      <c r="A156" s="9"/>
    </row>
    <row r="157" spans="1:1" x14ac:dyDescent="0.2">
      <c r="A157" s="9"/>
    </row>
    <row r="158" spans="1:1" x14ac:dyDescent="0.2">
      <c r="A158" s="9"/>
    </row>
    <row r="159" spans="1:1" x14ac:dyDescent="0.2">
      <c r="A159" s="9"/>
    </row>
    <row r="160" spans="1:1" x14ac:dyDescent="0.2">
      <c r="A160" s="9"/>
    </row>
    <row r="161" spans="1:1" x14ac:dyDescent="0.2">
      <c r="A161" s="9"/>
    </row>
    <row r="162" spans="1:1" x14ac:dyDescent="0.2">
      <c r="A162" s="9"/>
    </row>
    <row r="163" spans="1:1" x14ac:dyDescent="0.2">
      <c r="A163" s="9"/>
    </row>
    <row r="164" spans="1:1" x14ac:dyDescent="0.2">
      <c r="A164" s="9"/>
    </row>
    <row r="165" spans="1:1" x14ac:dyDescent="0.2">
      <c r="A165" s="9"/>
    </row>
    <row r="166" spans="1:1" x14ac:dyDescent="0.2">
      <c r="A166" s="9"/>
    </row>
  </sheetData>
  <dataConsolidate/>
  <mergeCells count="1">
    <mergeCell ref="A1:F1"/>
  </mergeCells>
  <pageMargins left="0.59055118110236204" right="0.59055118110236204" top="0.78740157480314998" bottom="0.78740157480314998" header="0.511811023622047" footer="0.511811023622047"/>
  <pageSetup paperSize="9" orientation="portrait" verticalDpi="0" r:id="rId1"/>
  <headerFooter alignWithMargins="0">
    <oddHeader>&amp;LIRFA - Condé-sur-Noireau</oddHeader>
    <oddFooter>&amp;L&amp;8&amp;Z&amp;F&amp;RPage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VVVVVVa</vt:lpstr>
      <vt:lpstr>fICHIER Recettes client</vt:lpstr>
      <vt:lpstr>Total par mois </vt:lpstr>
      <vt:lpstr>Total par représentant </vt:lpstr>
      <vt:lpstr>Groupage Alain</vt:lpstr>
      <vt:lpstr>Groupage Alice</vt:lpstr>
      <vt:lpstr>'Groupage Alain'!Tableau</vt:lpstr>
      <vt:lpstr>'Groupage Alice'!Tableau</vt:lpstr>
      <vt:lpstr>'Total par mois '!Tableau</vt:lpstr>
      <vt:lpstr>'Total par représentant '!Tableau</vt:lpstr>
      <vt:lpstr>Tableau</vt:lpstr>
    </vt:vector>
  </TitlesOfParts>
  <Company>Impact Public Relations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 User</dc:creator>
  <cp:lastModifiedBy>Philippe PESCHE</cp:lastModifiedBy>
  <cp:lastPrinted>2008-01-09T13:53:36Z</cp:lastPrinted>
  <dcterms:created xsi:type="dcterms:W3CDTF">1997-10-15T03:24:06Z</dcterms:created>
  <dcterms:modified xsi:type="dcterms:W3CDTF">2018-06-26T13:21:43Z</dcterms:modified>
</cp:coreProperties>
</file>