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lore\Desktop\E6 - PARCOUR DE PROFESSIONNALISATION\"/>
    </mc:Choice>
  </mc:AlternateContent>
  <xr:revisionPtr revIDLastSave="0" documentId="8_{3AA0CE73-7025-4973-ACF4-571C7F00E0E3}" xr6:coauthVersionLast="43" xr6:coauthVersionMax="43" xr10:uidLastSave="{00000000-0000-0000-0000-000000000000}"/>
  <bookViews>
    <workbookView xWindow="-120" yWindow="-120" windowWidth="20730" windowHeight="11160" activeTab="3" xr2:uid="{8F49676F-3326-4F58-8F87-70462D7632DB}"/>
  </bookViews>
  <sheets>
    <sheet name="Rapport de solution 1" sheetId="2" r:id="rId1"/>
    <sheet name="Rapport de sensibilité 1" sheetId="3" r:id="rId2"/>
    <sheet name="Rapport des limites 1" sheetId="4" r:id="rId3"/>
    <sheet name="Feuil1" sheetId="1" r:id="rId4"/>
  </sheets>
  <definedNames>
    <definedName name="A">Feuil1!$B$2</definedName>
    <definedName name="B">Feuil1!$B$3</definedName>
    <definedName name="D">Feuil1!$B$5</definedName>
    <definedName name="E">Feuil1!$B$6</definedName>
    <definedName name="solver_adj" localSheetId="3" hidden="1">Feuil1!$C$7:$E$7</definedName>
    <definedName name="solver_cvg" localSheetId="3" hidden="1">0.0001</definedName>
    <definedName name="solver_drv" localSheetId="3" hidden="1">1</definedName>
    <definedName name="solver_eng" localSheetId="3" hidden="1">1</definedName>
    <definedName name="solver_est" localSheetId="3" hidden="1">1</definedName>
    <definedName name="solver_itr" localSheetId="3" hidden="1">2147483647</definedName>
    <definedName name="solver_lhs1" localSheetId="3" hidden="1">Feuil1!$B$4</definedName>
    <definedName name="solver_lhs2" localSheetId="3" hidden="1">Feuil1!$C$7</definedName>
    <definedName name="solver_lhs3" localSheetId="3" hidden="1">Feuil1!$D$7</definedName>
    <definedName name="solver_lhs4" localSheetId="3" hidden="1">Feuil1!$E$7</definedName>
    <definedName name="solver_lhs5" localSheetId="3" hidden="1">Feuil1!$B$2</definedName>
    <definedName name="solver_lhs6" localSheetId="3" hidden="1">Feuil1!$B$3</definedName>
    <definedName name="solver_lhs7" localSheetId="3" hidden="1">Feuil1!$B$5</definedName>
    <definedName name="solver_lhs8" localSheetId="3" hidden="1">Feuil1!$B$6</definedName>
    <definedName name="solver_mip" localSheetId="3" hidden="1">2147483647</definedName>
    <definedName name="solver_mni" localSheetId="3" hidden="1">30</definedName>
    <definedName name="solver_mrt" localSheetId="3" hidden="1">0.075</definedName>
    <definedName name="solver_msl" localSheetId="3" hidden="1">2</definedName>
    <definedName name="solver_neg" localSheetId="3" hidden="1">1</definedName>
    <definedName name="solver_nod" localSheetId="3" hidden="1">2147483647</definedName>
    <definedName name="solver_num" localSheetId="3" hidden="1">8</definedName>
    <definedName name="solver_nwt" localSheetId="3" hidden="1">1</definedName>
    <definedName name="solver_opt" localSheetId="3" hidden="1">Feuil1!$H$6</definedName>
    <definedName name="solver_pre" localSheetId="3" hidden="1">0.000001</definedName>
    <definedName name="solver_rbv" localSheetId="3" hidden="1">1</definedName>
    <definedName name="solver_rel1" localSheetId="3" hidden="1">2</definedName>
    <definedName name="solver_rel2" localSheetId="3" hidden="1">1</definedName>
    <definedName name="solver_rel3" localSheetId="3" hidden="1">1</definedName>
    <definedName name="solver_rel4" localSheetId="3" hidden="1">1</definedName>
    <definedName name="solver_rel5" localSheetId="3" hidden="1">2</definedName>
    <definedName name="solver_rel6" localSheetId="3" hidden="1">2</definedName>
    <definedName name="solver_rel7" localSheetId="3" hidden="1">2</definedName>
    <definedName name="solver_rel8" localSheetId="3" hidden="1">2</definedName>
    <definedName name="solver_rhs1" localSheetId="3" hidden="1">5230</definedName>
    <definedName name="solver_rhs2" localSheetId="3" hidden="1">11524</definedName>
    <definedName name="solver_rhs3" localSheetId="3" hidden="1">8320</definedName>
    <definedName name="solver_rhs4" localSheetId="3" hidden="1">7835</definedName>
    <definedName name="solver_rhs5" localSheetId="3" hidden="1">250</definedName>
    <definedName name="solver_rhs6" localSheetId="3" hidden="1">1478</definedName>
    <definedName name="solver_rhs7" localSheetId="3" hidden="1">18621</definedName>
    <definedName name="solver_rhs8" localSheetId="3" hidden="1">100</definedName>
    <definedName name="solver_rlx" localSheetId="3" hidden="1">2</definedName>
    <definedName name="solver_rsd" localSheetId="3" hidden="1">0</definedName>
    <definedName name="solver_scl" localSheetId="3" hidden="1">1</definedName>
    <definedName name="solver_sho" localSheetId="3" hidden="1">2</definedName>
    <definedName name="solver_sho" localSheetId="2" hidden="1">2</definedName>
    <definedName name="solver_ssz" localSheetId="3" hidden="1">100</definedName>
    <definedName name="solver_tim" localSheetId="3" hidden="1">2147483647</definedName>
    <definedName name="solver_tol" localSheetId="3" hidden="1">0.01</definedName>
    <definedName name="solver_typ" localSheetId="3" hidden="1">3</definedName>
    <definedName name="solver_val" localSheetId="3" hidden="1">25679</definedName>
    <definedName name="solver_ver" localSheetId="3" hidden="1">3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H6" i="1" l="1"/>
  <c r="H7" i="1"/>
</calcChain>
</file>

<file path=xl/sharedStrings.xml><?xml version="1.0" encoding="utf-8"?>
<sst xmlns="http://schemas.openxmlformats.org/spreadsheetml/2006/main" count="150" uniqueCount="76">
  <si>
    <t>Banque A</t>
  </si>
  <si>
    <t>Banque B</t>
  </si>
  <si>
    <t>Banque C</t>
  </si>
  <si>
    <t>Fournisseur A</t>
  </si>
  <si>
    <t>Fournisseur B</t>
  </si>
  <si>
    <t>Fournisseur D</t>
  </si>
  <si>
    <t>Fournisseur E</t>
  </si>
  <si>
    <t>SOLDE MAX</t>
  </si>
  <si>
    <t>somme que l'on dispose en banque</t>
  </si>
  <si>
    <t>somme total dûe</t>
  </si>
  <si>
    <t>Fournisseur B4</t>
  </si>
  <si>
    <t>Microsoft Excel 16.0 Rapport de solution</t>
  </si>
  <si>
    <t>Feuille : [Classeur1]Feuil1</t>
  </si>
  <si>
    <t>Date du rapport : 19/05/2019 11:23:26</t>
  </si>
  <si>
    <t>Résultat : Le Solveur a trouvé une solution satisfaisant toutes les contraintes et les conditions d’optimisation.</t>
  </si>
  <si>
    <t>Moteur du solveur</t>
  </si>
  <si>
    <t>Moteur : GRG non linéaire</t>
  </si>
  <si>
    <t>Heure de la solution : 0,031 secondes.</t>
  </si>
  <si>
    <t>Itérations : 0 Sous-problèmes : 0</t>
  </si>
  <si>
    <t>Options du solveur</t>
  </si>
  <si>
    <t>Temps max Illimité,  Itérations Illimité, Precision 0,000001, Échelle automatique</t>
  </si>
  <si>
    <t xml:space="preserve"> Convergence 0,0001, Taille de la population 100, Valeur de départ aléatoire 0, Dérivées - Transfert, Limites requises</t>
  </si>
  <si>
    <t>Sous-problèmes max Illimité, Solutions de nombre entier max Illimité, Tolérance des nombres entiers 1%, Supposé non négatif</t>
  </si>
  <si>
    <t>Cellule objectif (Valeur)</t>
  </si>
  <si>
    <t>Cellule</t>
  </si>
  <si>
    <t>Nom</t>
  </si>
  <si>
    <t>Valeur initiale</t>
  </si>
  <si>
    <t>Valeur finale</t>
  </si>
  <si>
    <t>Cellules variables</t>
  </si>
  <si>
    <t>Entier</t>
  </si>
  <si>
    <t>Contraintes</t>
  </si>
  <si>
    <t>Valeur de la cellule</t>
  </si>
  <si>
    <t>Formule</t>
  </si>
  <si>
    <t>État</t>
  </si>
  <si>
    <t>Marge</t>
  </si>
  <si>
    <t>$H$6</t>
  </si>
  <si>
    <t>$C$7</t>
  </si>
  <si>
    <t>SOLDE MAX Banque A</t>
  </si>
  <si>
    <t>Suite</t>
  </si>
  <si>
    <t>$D$7</t>
  </si>
  <si>
    <t>SOLDE MAX Banque B</t>
  </si>
  <si>
    <t>$E$7</t>
  </si>
  <si>
    <t>SOLDE MAX Banque C</t>
  </si>
  <si>
    <t>$B$4</t>
  </si>
  <si>
    <t>$B$4=5230</t>
  </si>
  <si>
    <t>Lié</t>
  </si>
  <si>
    <t>$B$2</t>
  </si>
  <si>
    <t>A</t>
  </si>
  <si>
    <t>$B$2=250</t>
  </si>
  <si>
    <t>$B$3</t>
  </si>
  <si>
    <t>B</t>
  </si>
  <si>
    <t>$B$3=1478</t>
  </si>
  <si>
    <t>$B$5</t>
  </si>
  <si>
    <t>D</t>
  </si>
  <si>
    <t>$B$5=18621</t>
  </si>
  <si>
    <t>$B$6</t>
  </si>
  <si>
    <t>E</t>
  </si>
  <si>
    <t>$B$6=100</t>
  </si>
  <si>
    <t>$H$6=25679</t>
  </si>
  <si>
    <t>$C$7&lt;=11524</t>
  </si>
  <si>
    <t>$D$7&lt;=8320</t>
  </si>
  <si>
    <t>$E$7&lt;=7835</t>
  </si>
  <si>
    <t>Microsoft Excel 16.0 Rapport de sensibilité</t>
  </si>
  <si>
    <t>Date du rapport : 19/05/2019 11:23:27</t>
  </si>
  <si>
    <t>Finale</t>
  </si>
  <si>
    <t>Valeur</t>
  </si>
  <si>
    <t>Gradient</t>
  </si>
  <si>
    <t>de Lagrange</t>
  </si>
  <si>
    <t>Multiplicateur</t>
  </si>
  <si>
    <t>Microsoft Excel 16.0 Rapport des limites</t>
  </si>
  <si>
    <t>Objectif</t>
  </si>
  <si>
    <t>Variable</t>
  </si>
  <si>
    <t>Inférieure</t>
  </si>
  <si>
    <t>Limite</t>
  </si>
  <si>
    <t>Résultat</t>
  </si>
  <si>
    <t>Supérieure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</si>
</sst>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7" formatCode="#,##0.00\ &quot;€&quot;;\-#,##0.00\ &quot;€&quot;"/>
    <numFmt numFmtId="44" formatCode="_-* #,##0.00\ &quot;€&quot;_-;\-* #,##0.00\ &quot;€&quot;_-;_-* &quot;-&quot;??\ &quot;€&quot;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indexed="1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</fills>
  <borders count="6">
    <border>
      <left/>
      <right/>
      <top/>
      <bottom/>
      <diagonal/>
    </border>
    <border>
      <left/>
      <right/>
      <top style="medium">
        <color indexed="23"/>
      </top>
      <bottom/>
      <diagonal/>
    </border>
    <border>
      <left/>
      <right/>
      <top/>
      <bottom style="medium">
        <color indexed="23"/>
      </bottom>
      <diagonal/>
    </border>
    <border>
      <left/>
      <right/>
      <top style="medium">
        <color indexed="23"/>
      </top>
      <bottom style="medium">
        <color indexed="23"/>
      </bottom>
      <diagonal/>
    </border>
    <border>
      <left/>
      <right/>
      <top style="thin">
        <color indexed="23"/>
      </top>
      <bottom style="medium">
        <color indexed="23"/>
      </bottom>
      <diagonal/>
    </border>
    <border>
      <left/>
      <right/>
      <top style="thin">
        <color indexed="23"/>
      </top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6">
    <xf numFmtId="0" fontId="0" fillId="0" borderId="0" xfId="0"/>
    <xf numFmtId="0" fontId="0" fillId="2" borderId="0" xfId="0" applyFill="1"/>
    <xf numFmtId="44" fontId="0" fillId="0" borderId="0" xfId="1" applyFont="1"/>
    <xf numFmtId="44" fontId="0" fillId="0" borderId="0" xfId="0" applyNumberFormat="1"/>
    <xf numFmtId="44" fontId="0" fillId="2" borderId="0" xfId="1" applyFont="1" applyFill="1"/>
    <xf numFmtId="44" fontId="0" fillId="3" borderId="0" xfId="1" applyFont="1" applyFill="1"/>
    <xf numFmtId="0" fontId="2" fillId="0" borderId="0" xfId="0" applyFont="1"/>
    <xf numFmtId="0" fontId="0" fillId="0" borderId="4" xfId="0" applyFill="1" applyBorder="1" applyAlignment="1"/>
    <xf numFmtId="0" fontId="3" fillId="0" borderId="3" xfId="0" applyFont="1" applyFill="1" applyBorder="1" applyAlignment="1">
      <alignment horizontal="center"/>
    </xf>
    <xf numFmtId="0" fontId="0" fillId="0" borderId="5" xfId="0" applyFill="1" applyBorder="1" applyAlignment="1"/>
    <xf numFmtId="44" fontId="0" fillId="0" borderId="4" xfId="0" applyNumberFormat="1" applyFill="1" applyBorder="1" applyAlignment="1"/>
    <xf numFmtId="44" fontId="0" fillId="0" borderId="5" xfId="0" applyNumberFormat="1" applyFill="1" applyBorder="1" applyAlignment="1"/>
    <xf numFmtId="0" fontId="3" fillId="0" borderId="1" xfId="0" applyFont="1" applyFill="1" applyBorder="1" applyAlignment="1">
      <alignment horizontal="center"/>
    </xf>
    <xf numFmtId="0" fontId="3" fillId="0" borderId="2" xfId="0" applyFont="1" applyFill="1" applyBorder="1" applyAlignment="1">
      <alignment horizontal="center"/>
    </xf>
    <xf numFmtId="7" fontId="0" fillId="0" borderId="5" xfId="0" applyNumberFormat="1" applyFill="1" applyBorder="1" applyAlignment="1"/>
    <xf numFmtId="7" fontId="0" fillId="0" borderId="4" xfId="0" applyNumberFormat="1" applyFill="1" applyBorder="1" applyAlignment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40A61BC-4DBF-4022-9033-6EC030DF603F}">
  <dimension ref="A1:G36"/>
  <sheetViews>
    <sheetView showGridLines="0" topLeftCell="A22" workbookViewId="0"/>
  </sheetViews>
  <sheetFormatPr baseColWidth="10" defaultRowHeight="15" x14ac:dyDescent="0.25"/>
  <cols>
    <col min="1" max="1" width="2.28515625" customWidth="1"/>
    <col min="2" max="2" width="7.28515625" bestFit="1" customWidth="1"/>
    <col min="3" max="3" width="20.140625" bestFit="1" customWidth="1"/>
    <col min="4" max="4" width="18.140625" bestFit="1" customWidth="1"/>
    <col min="5" max="5" width="12.42578125" bestFit="1" customWidth="1"/>
    <col min="6" max="6" width="6.28515625" bestFit="1" customWidth="1"/>
    <col min="7" max="7" width="6.7109375" bestFit="1" customWidth="1"/>
  </cols>
  <sheetData>
    <row r="1" spans="1:5" x14ac:dyDescent="0.25">
      <c r="A1" s="6" t="s">
        <v>11</v>
      </c>
    </row>
    <row r="2" spans="1:5" x14ac:dyDescent="0.25">
      <c r="A2" s="6" t="s">
        <v>12</v>
      </c>
    </row>
    <row r="3" spans="1:5" x14ac:dyDescent="0.25">
      <c r="A3" s="6" t="s">
        <v>13</v>
      </c>
    </row>
    <row r="4" spans="1:5" x14ac:dyDescent="0.25">
      <c r="A4" s="6" t="s">
        <v>14</v>
      </c>
    </row>
    <row r="5" spans="1:5" x14ac:dyDescent="0.25">
      <c r="A5" s="6" t="s">
        <v>15</v>
      </c>
    </row>
    <row r="6" spans="1:5" x14ac:dyDescent="0.25">
      <c r="A6" s="6"/>
      <c r="B6" t="s">
        <v>16</v>
      </c>
    </row>
    <row r="7" spans="1:5" x14ac:dyDescent="0.25">
      <c r="A7" s="6"/>
      <c r="B7" t="s">
        <v>17</v>
      </c>
    </row>
    <row r="8" spans="1:5" x14ac:dyDescent="0.25">
      <c r="A8" s="6"/>
      <c r="B8" t="s">
        <v>18</v>
      </c>
    </row>
    <row r="9" spans="1:5" x14ac:dyDescent="0.25">
      <c r="A9" s="6" t="s">
        <v>19</v>
      </c>
    </row>
    <row r="10" spans="1:5" x14ac:dyDescent="0.25">
      <c r="B10" t="s">
        <v>20</v>
      </c>
    </row>
    <row r="11" spans="1:5" x14ac:dyDescent="0.25">
      <c r="B11" t="s">
        <v>21</v>
      </c>
    </row>
    <row r="12" spans="1:5" x14ac:dyDescent="0.25">
      <c r="B12" t="s">
        <v>22</v>
      </c>
    </row>
    <row r="14" spans="1:5" ht="15.75" thickBot="1" x14ac:dyDescent="0.3">
      <c r="A14" t="s">
        <v>23</v>
      </c>
    </row>
    <row r="15" spans="1:5" ht="15.75" thickBot="1" x14ac:dyDescent="0.3">
      <c r="B15" s="8" t="s">
        <v>24</v>
      </c>
      <c r="C15" s="8" t="s">
        <v>25</v>
      </c>
      <c r="D15" s="8" t="s">
        <v>26</v>
      </c>
      <c r="E15" s="8" t="s">
        <v>27</v>
      </c>
    </row>
    <row r="16" spans="1:5" ht="15.75" thickBot="1" x14ac:dyDescent="0.3">
      <c r="B16" s="7" t="s">
        <v>35</v>
      </c>
      <c r="C16" s="7" t="s">
        <v>6</v>
      </c>
      <c r="D16" s="10">
        <v>25679</v>
      </c>
      <c r="E16" s="10">
        <v>25679</v>
      </c>
    </row>
    <row r="19" spans="1:7" ht="15.75" thickBot="1" x14ac:dyDescent="0.3">
      <c r="A19" t="s">
        <v>28</v>
      </c>
    </row>
    <row r="20" spans="1:7" ht="15.75" thickBot="1" x14ac:dyDescent="0.3">
      <c r="B20" s="8" t="s">
        <v>24</v>
      </c>
      <c r="C20" s="8" t="s">
        <v>25</v>
      </c>
      <c r="D20" s="8" t="s">
        <v>26</v>
      </c>
      <c r="E20" s="8" t="s">
        <v>27</v>
      </c>
      <c r="F20" s="8" t="s">
        <v>29</v>
      </c>
    </row>
    <row r="21" spans="1:7" x14ac:dyDescent="0.25">
      <c r="B21" s="9" t="s">
        <v>36</v>
      </c>
      <c r="C21" s="9" t="s">
        <v>37</v>
      </c>
      <c r="D21" s="11">
        <v>11524</v>
      </c>
      <c r="E21" s="11">
        <v>11524</v>
      </c>
      <c r="F21" s="9" t="s">
        <v>38</v>
      </c>
    </row>
    <row r="22" spans="1:7" x14ac:dyDescent="0.25">
      <c r="B22" s="9" t="s">
        <v>39</v>
      </c>
      <c r="C22" s="9" t="s">
        <v>40</v>
      </c>
      <c r="D22" s="11">
        <v>8320</v>
      </c>
      <c r="E22" s="11">
        <v>8320</v>
      </c>
      <c r="F22" s="9" t="s">
        <v>38</v>
      </c>
    </row>
    <row r="23" spans="1:7" ht="15.75" thickBot="1" x14ac:dyDescent="0.3">
      <c r="B23" s="7" t="s">
        <v>41</v>
      </c>
      <c r="C23" s="7" t="s">
        <v>42</v>
      </c>
      <c r="D23" s="10">
        <v>7835</v>
      </c>
      <c r="E23" s="10">
        <v>7835</v>
      </c>
      <c r="F23" s="7" t="s">
        <v>38</v>
      </c>
    </row>
    <row r="26" spans="1:7" ht="15.75" thickBot="1" x14ac:dyDescent="0.3">
      <c r="A26" t="s">
        <v>30</v>
      </c>
    </row>
    <row r="27" spans="1:7" ht="15.75" thickBot="1" x14ac:dyDescent="0.3">
      <c r="B27" s="8" t="s">
        <v>24</v>
      </c>
      <c r="C27" s="8" t="s">
        <v>25</v>
      </c>
      <c r="D27" s="8" t="s">
        <v>31</v>
      </c>
      <c r="E27" s="8" t="s">
        <v>32</v>
      </c>
      <c r="F27" s="8" t="s">
        <v>33</v>
      </c>
      <c r="G27" s="8" t="s">
        <v>34</v>
      </c>
    </row>
    <row r="28" spans="1:7" x14ac:dyDescent="0.25">
      <c r="B28" s="9" t="s">
        <v>43</v>
      </c>
      <c r="C28" s="9" t="s">
        <v>10</v>
      </c>
      <c r="D28" s="11">
        <v>5230</v>
      </c>
      <c r="E28" s="9" t="s">
        <v>44</v>
      </c>
      <c r="F28" s="9" t="s">
        <v>45</v>
      </c>
      <c r="G28" s="9">
        <v>0</v>
      </c>
    </row>
    <row r="29" spans="1:7" x14ac:dyDescent="0.25">
      <c r="B29" s="9" t="s">
        <v>46</v>
      </c>
      <c r="C29" s="9" t="s">
        <v>47</v>
      </c>
      <c r="D29" s="11">
        <v>250</v>
      </c>
      <c r="E29" s="9" t="s">
        <v>48</v>
      </c>
      <c r="F29" s="9" t="s">
        <v>45</v>
      </c>
      <c r="G29" s="9">
        <v>0</v>
      </c>
    </row>
    <row r="30" spans="1:7" x14ac:dyDescent="0.25">
      <c r="B30" s="9" t="s">
        <v>49</v>
      </c>
      <c r="C30" s="9" t="s">
        <v>50</v>
      </c>
      <c r="D30" s="11">
        <v>1478</v>
      </c>
      <c r="E30" s="9" t="s">
        <v>51</v>
      </c>
      <c r="F30" s="9" t="s">
        <v>45</v>
      </c>
      <c r="G30" s="9">
        <v>0</v>
      </c>
    </row>
    <row r="31" spans="1:7" x14ac:dyDescent="0.25">
      <c r="B31" s="9" t="s">
        <v>52</v>
      </c>
      <c r="C31" s="9" t="s">
        <v>53</v>
      </c>
      <c r="D31" s="11">
        <v>18621</v>
      </c>
      <c r="E31" s="9" t="s">
        <v>54</v>
      </c>
      <c r="F31" s="9" t="s">
        <v>45</v>
      </c>
      <c r="G31" s="9">
        <v>0</v>
      </c>
    </row>
    <row r="32" spans="1:7" x14ac:dyDescent="0.25">
      <c r="B32" s="9" t="s">
        <v>55</v>
      </c>
      <c r="C32" s="9" t="s">
        <v>56</v>
      </c>
      <c r="D32" s="11">
        <v>100</v>
      </c>
      <c r="E32" s="9" t="s">
        <v>57</v>
      </c>
      <c r="F32" s="9" t="s">
        <v>45</v>
      </c>
      <c r="G32" s="9">
        <v>0</v>
      </c>
    </row>
    <row r="33" spans="2:7" x14ac:dyDescent="0.25">
      <c r="B33" s="9" t="s">
        <v>35</v>
      </c>
      <c r="C33" s="9" t="s">
        <v>6</v>
      </c>
      <c r="D33" s="11">
        <v>25679</v>
      </c>
      <c r="E33" s="9" t="s">
        <v>58</v>
      </c>
      <c r="F33" s="9" t="s">
        <v>45</v>
      </c>
      <c r="G33" s="9">
        <v>0</v>
      </c>
    </row>
    <row r="34" spans="2:7" x14ac:dyDescent="0.25">
      <c r="B34" s="9" t="s">
        <v>36</v>
      </c>
      <c r="C34" s="9" t="s">
        <v>37</v>
      </c>
      <c r="D34" s="11">
        <v>11524</v>
      </c>
      <c r="E34" s="9" t="s">
        <v>59</v>
      </c>
      <c r="F34" s="9" t="s">
        <v>45</v>
      </c>
      <c r="G34" s="9">
        <v>0</v>
      </c>
    </row>
    <row r="35" spans="2:7" x14ac:dyDescent="0.25">
      <c r="B35" s="9" t="s">
        <v>39</v>
      </c>
      <c r="C35" s="9" t="s">
        <v>40</v>
      </c>
      <c r="D35" s="11">
        <v>8320</v>
      </c>
      <c r="E35" s="9" t="s">
        <v>60</v>
      </c>
      <c r="F35" s="9" t="s">
        <v>45</v>
      </c>
      <c r="G35" s="9">
        <v>0</v>
      </c>
    </row>
    <row r="36" spans="2:7" ht="15.75" thickBot="1" x14ac:dyDescent="0.3">
      <c r="B36" s="7" t="s">
        <v>41</v>
      </c>
      <c r="C36" s="7" t="s">
        <v>42</v>
      </c>
      <c r="D36" s="10">
        <v>7835</v>
      </c>
      <c r="E36" s="7" t="s">
        <v>61</v>
      </c>
      <c r="F36" s="7" t="s">
        <v>45</v>
      </c>
      <c r="G36" s="7"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D83E3B1-BFA1-484F-9266-58BD47A6BAE6}">
  <dimension ref="A1:E21"/>
  <sheetViews>
    <sheetView showGridLines="0" topLeftCell="A4" workbookViewId="0"/>
  </sheetViews>
  <sheetFormatPr baseColWidth="10" defaultRowHeight="15" x14ac:dyDescent="0.25"/>
  <cols>
    <col min="1" max="1" width="2.28515625" customWidth="1"/>
    <col min="2" max="2" width="7.28515625" bestFit="1" customWidth="1"/>
    <col min="3" max="3" width="20.140625" bestFit="1" customWidth="1"/>
    <col min="4" max="4" width="10.42578125" bestFit="1" customWidth="1"/>
    <col min="5" max="5" width="13.7109375" bestFit="1" customWidth="1"/>
  </cols>
  <sheetData>
    <row r="1" spans="1:5" x14ac:dyDescent="0.25">
      <c r="A1" s="6" t="s">
        <v>62</v>
      </c>
    </row>
    <row r="2" spans="1:5" x14ac:dyDescent="0.25">
      <c r="A2" s="6" t="s">
        <v>12</v>
      </c>
    </row>
    <row r="3" spans="1:5" x14ac:dyDescent="0.25">
      <c r="A3" s="6" t="s">
        <v>63</v>
      </c>
    </row>
    <row r="6" spans="1:5" ht="15.75" thickBot="1" x14ac:dyDescent="0.3">
      <c r="A6" t="s">
        <v>28</v>
      </c>
    </row>
    <row r="7" spans="1:5" x14ac:dyDescent="0.25">
      <c r="B7" s="12"/>
      <c r="C7" s="12"/>
      <c r="D7" s="12" t="s">
        <v>64</v>
      </c>
      <c r="E7" s="12" t="s">
        <v>65</v>
      </c>
    </row>
    <row r="8" spans="1:5" ht="15.75" thickBot="1" x14ac:dyDescent="0.3">
      <c r="B8" s="13" t="s">
        <v>24</v>
      </c>
      <c r="C8" s="13" t="s">
        <v>25</v>
      </c>
      <c r="D8" s="13" t="s">
        <v>65</v>
      </c>
      <c r="E8" s="13" t="s">
        <v>66</v>
      </c>
    </row>
    <row r="9" spans="1:5" x14ac:dyDescent="0.25">
      <c r="B9" s="9" t="s">
        <v>36</v>
      </c>
      <c r="C9" s="9" t="s">
        <v>37</v>
      </c>
      <c r="D9" s="9">
        <v>11524</v>
      </c>
      <c r="E9" s="9">
        <v>0</v>
      </c>
    </row>
    <row r="10" spans="1:5" x14ac:dyDescent="0.25">
      <c r="B10" s="9" t="s">
        <v>39</v>
      </c>
      <c r="C10" s="9" t="s">
        <v>40</v>
      </c>
      <c r="D10" s="9">
        <v>8320</v>
      </c>
      <c r="E10" s="9">
        <v>0</v>
      </c>
    </row>
    <row r="11" spans="1:5" ht="15.75" thickBot="1" x14ac:dyDescent="0.3">
      <c r="B11" s="7" t="s">
        <v>41</v>
      </c>
      <c r="C11" s="7" t="s">
        <v>42</v>
      </c>
      <c r="D11" s="7">
        <v>7835</v>
      </c>
      <c r="E11" s="7">
        <v>0</v>
      </c>
    </row>
    <row r="13" spans="1:5" ht="15.75" thickBot="1" x14ac:dyDescent="0.3">
      <c r="A13" t="s">
        <v>30</v>
      </c>
    </row>
    <row r="14" spans="1:5" x14ac:dyDescent="0.25">
      <c r="B14" s="12"/>
      <c r="C14" s="12"/>
      <c r="D14" s="12" t="s">
        <v>64</v>
      </c>
      <c r="E14" s="12" t="s">
        <v>67</v>
      </c>
    </row>
    <row r="15" spans="1:5" ht="15.75" thickBot="1" x14ac:dyDescent="0.3">
      <c r="B15" s="13" t="s">
        <v>24</v>
      </c>
      <c r="C15" s="13" t="s">
        <v>25</v>
      </c>
      <c r="D15" s="13" t="s">
        <v>65</v>
      </c>
      <c r="E15" s="13" t="s">
        <v>68</v>
      </c>
    </row>
    <row r="16" spans="1:5" x14ac:dyDescent="0.25">
      <c r="B16" s="9" t="s">
        <v>43</v>
      </c>
      <c r="C16" s="9" t="s">
        <v>10</v>
      </c>
      <c r="D16" s="14">
        <v>5230</v>
      </c>
      <c r="E16" s="9">
        <v>0</v>
      </c>
    </row>
    <row r="17" spans="2:5" x14ac:dyDescent="0.25">
      <c r="B17" s="9" t="s">
        <v>46</v>
      </c>
      <c r="C17" s="9" t="s">
        <v>47</v>
      </c>
      <c r="D17" s="14">
        <v>250</v>
      </c>
      <c r="E17" s="9">
        <v>0</v>
      </c>
    </row>
    <row r="18" spans="2:5" x14ac:dyDescent="0.25">
      <c r="B18" s="9" t="s">
        <v>49</v>
      </c>
      <c r="C18" s="9" t="s">
        <v>50</v>
      </c>
      <c r="D18" s="14">
        <v>1478</v>
      </c>
      <c r="E18" s="9">
        <v>0</v>
      </c>
    </row>
    <row r="19" spans="2:5" x14ac:dyDescent="0.25">
      <c r="B19" s="9" t="s">
        <v>52</v>
      </c>
      <c r="C19" s="9" t="s">
        <v>53</v>
      </c>
      <c r="D19" s="14">
        <v>18621</v>
      </c>
      <c r="E19" s="9">
        <v>0</v>
      </c>
    </row>
    <row r="20" spans="2:5" x14ac:dyDescent="0.25">
      <c r="B20" s="9" t="s">
        <v>55</v>
      </c>
      <c r="C20" s="9" t="s">
        <v>56</v>
      </c>
      <c r="D20" s="14">
        <v>100</v>
      </c>
      <c r="E20" s="9">
        <v>0</v>
      </c>
    </row>
    <row r="21" spans="2:5" ht="15.75" thickBot="1" x14ac:dyDescent="0.3">
      <c r="B21" s="7" t="s">
        <v>35</v>
      </c>
      <c r="C21" s="7" t="s">
        <v>6</v>
      </c>
      <c r="D21" s="15">
        <v>25679</v>
      </c>
      <c r="E21" s="7"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8FEE537-C88A-481A-BF43-6659CDE9EFB1}">
  <dimension ref="A1:J15"/>
  <sheetViews>
    <sheetView showGridLines="0" workbookViewId="0">
      <selection sqref="A1:A3"/>
    </sheetView>
  </sheetViews>
  <sheetFormatPr baseColWidth="10" defaultRowHeight="15" x14ac:dyDescent="0.25"/>
  <cols>
    <col min="1" max="1" width="2.28515625" customWidth="1"/>
    <col min="2" max="2" width="7.28515625" bestFit="1" customWidth="1"/>
    <col min="3" max="3" width="8.42578125" bestFit="1" customWidth="1"/>
    <col min="4" max="4" width="11.85546875" bestFit="1" customWidth="1"/>
    <col min="5" max="5" width="2.28515625" customWidth="1"/>
    <col min="6" max="6" width="10" bestFit="1" customWidth="1"/>
    <col min="7" max="7" width="11.85546875" bestFit="1" customWidth="1"/>
    <col min="8" max="8" width="2.28515625" customWidth="1"/>
    <col min="9" max="10" width="11.85546875" bestFit="1" customWidth="1"/>
  </cols>
  <sheetData>
    <row r="1" spans="1:10" x14ac:dyDescent="0.25">
      <c r="A1" s="6" t="s">
        <v>69</v>
      </c>
    </row>
    <row r="2" spans="1:10" x14ac:dyDescent="0.25">
      <c r="A2" s="6" t="s">
        <v>12</v>
      </c>
    </row>
    <row r="3" spans="1:10" x14ac:dyDescent="0.25">
      <c r="A3" s="6" t="s">
        <v>63</v>
      </c>
    </row>
    <row r="5" spans="1:10" ht="15.75" thickBot="1" x14ac:dyDescent="0.3"/>
    <row r="6" spans="1:10" x14ac:dyDescent="0.25">
      <c r="B6" s="12"/>
      <c r="C6" s="12" t="s">
        <v>70</v>
      </c>
      <c r="D6" s="12"/>
    </row>
    <row r="7" spans="1:10" ht="15.75" thickBot="1" x14ac:dyDescent="0.3">
      <c r="B7" s="13" t="s">
        <v>24</v>
      </c>
      <c r="C7" s="13" t="s">
        <v>25</v>
      </c>
      <c r="D7" s="13" t="s">
        <v>65</v>
      </c>
    </row>
    <row r="8" spans="1:10" ht="15.75" thickBot="1" x14ac:dyDescent="0.3">
      <c r="B8" s="7" t="s">
        <v>35</v>
      </c>
      <c r="C8" s="7" t="s">
        <v>6</v>
      </c>
      <c r="D8" s="10">
        <v>25679</v>
      </c>
    </row>
    <row r="10" spans="1:10" ht="15.75" thickBot="1" x14ac:dyDescent="0.3"/>
    <row r="11" spans="1:10" x14ac:dyDescent="0.25">
      <c r="B11" s="12"/>
      <c r="C11" s="12" t="s">
        <v>71</v>
      </c>
      <c r="D11" s="12"/>
      <c r="F11" s="12" t="s">
        <v>72</v>
      </c>
      <c r="G11" s="12" t="s">
        <v>70</v>
      </c>
      <c r="I11" s="12" t="s">
        <v>75</v>
      </c>
      <c r="J11" s="12" t="s">
        <v>70</v>
      </c>
    </row>
    <row r="12" spans="1:10" ht="15.75" thickBot="1" x14ac:dyDescent="0.3">
      <c r="B12" s="13" t="s">
        <v>24</v>
      </c>
      <c r="C12" s="13" t="s">
        <v>25</v>
      </c>
      <c r="D12" s="13" t="s">
        <v>65</v>
      </c>
      <c r="F12" s="13" t="s">
        <v>73</v>
      </c>
      <c r="G12" s="13" t="s">
        <v>74</v>
      </c>
      <c r="I12" s="13" t="s">
        <v>73</v>
      </c>
      <c r="J12" s="13" t="s">
        <v>74</v>
      </c>
    </row>
    <row r="13" spans="1:10" x14ac:dyDescent="0.25">
      <c r="B13" s="9" t="s">
        <v>36</v>
      </c>
      <c r="C13" s="9" t="s">
        <v>37</v>
      </c>
      <c r="D13" s="11">
        <v>11524</v>
      </c>
      <c r="F13" s="11">
        <v>0</v>
      </c>
      <c r="G13" s="11">
        <v>25679</v>
      </c>
      <c r="I13" s="11">
        <v>11524</v>
      </c>
      <c r="J13" s="11">
        <v>25679</v>
      </c>
    </row>
    <row r="14" spans="1:10" x14ac:dyDescent="0.25">
      <c r="B14" s="9" t="s">
        <v>39</v>
      </c>
      <c r="C14" s="9" t="s">
        <v>40</v>
      </c>
      <c r="D14" s="11">
        <v>8320</v>
      </c>
      <c r="F14" s="11">
        <v>0</v>
      </c>
      <c r="G14" s="11">
        <v>25679</v>
      </c>
      <c r="I14" s="11">
        <v>8320</v>
      </c>
      <c r="J14" s="11">
        <v>25679</v>
      </c>
    </row>
    <row r="15" spans="1:10" ht="15.75" thickBot="1" x14ac:dyDescent="0.3">
      <c r="B15" s="7" t="s">
        <v>41</v>
      </c>
      <c r="C15" s="7" t="s">
        <v>42</v>
      </c>
      <c r="D15" s="10">
        <v>7835</v>
      </c>
      <c r="F15" s="10">
        <v>0</v>
      </c>
      <c r="G15" s="10">
        <v>25679</v>
      </c>
      <c r="I15" s="10">
        <v>7835</v>
      </c>
      <c r="J15" s="10">
        <v>25679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AE43BC7-ABF1-4D72-BECD-145599C08D8B}">
  <dimension ref="A1:I8"/>
  <sheetViews>
    <sheetView tabSelected="1" workbookViewId="0">
      <selection activeCell="G13" sqref="G13"/>
    </sheetView>
  </sheetViews>
  <sheetFormatPr baseColWidth="10" defaultRowHeight="15" x14ac:dyDescent="0.25"/>
  <cols>
    <col min="1" max="1" width="18.7109375" customWidth="1"/>
    <col min="2" max="2" width="11.85546875" bestFit="1" customWidth="1"/>
    <col min="3" max="3" width="13.28515625" bestFit="1" customWidth="1"/>
    <col min="4" max="4" width="10.85546875" bestFit="1" customWidth="1"/>
    <col min="6" max="6" width="11.85546875" bestFit="1" customWidth="1"/>
    <col min="8" max="8" width="11.85546875" bestFit="1" customWidth="1"/>
    <col min="9" max="9" width="32.85546875" bestFit="1" customWidth="1"/>
  </cols>
  <sheetData>
    <row r="1" spans="1:9" x14ac:dyDescent="0.25">
      <c r="C1" t="s">
        <v>0</v>
      </c>
      <c r="D1" t="s">
        <v>1</v>
      </c>
      <c r="E1" t="s">
        <v>2</v>
      </c>
    </row>
    <row r="2" spans="1:9" x14ac:dyDescent="0.25">
      <c r="A2" t="s">
        <v>3</v>
      </c>
      <c r="B2" s="2">
        <v>250</v>
      </c>
    </row>
    <row r="3" spans="1:9" x14ac:dyDescent="0.25">
      <c r="A3" t="s">
        <v>4</v>
      </c>
      <c r="B3" s="2">
        <v>1478</v>
      </c>
    </row>
    <row r="4" spans="1:9" x14ac:dyDescent="0.25">
      <c r="A4" t="s">
        <v>10</v>
      </c>
      <c r="B4" s="2">
        <v>5230</v>
      </c>
    </row>
    <row r="5" spans="1:9" x14ac:dyDescent="0.25">
      <c r="A5" t="s">
        <v>5</v>
      </c>
      <c r="B5" s="2">
        <v>18621</v>
      </c>
    </row>
    <row r="6" spans="1:9" x14ac:dyDescent="0.25">
      <c r="A6" t="s">
        <v>6</v>
      </c>
      <c r="B6" s="2">
        <v>100</v>
      </c>
      <c r="H6" s="5">
        <f>SUM(B2:B6)</f>
        <v>25679</v>
      </c>
      <c r="I6" t="s">
        <v>9</v>
      </c>
    </row>
    <row r="7" spans="1:9" x14ac:dyDescent="0.25">
      <c r="A7" s="1" t="s">
        <v>7</v>
      </c>
      <c r="B7" s="1"/>
      <c r="C7" s="4">
        <v>11524</v>
      </c>
      <c r="D7" s="4">
        <v>8320</v>
      </c>
      <c r="E7" s="4">
        <v>7835</v>
      </c>
      <c r="H7" s="3">
        <f>SUM(C7:E7)</f>
        <v>27679</v>
      </c>
      <c r="I7" t="s">
        <v>8</v>
      </c>
    </row>
    <row r="8" spans="1:9" x14ac:dyDescent="0.25">
      <c r="F8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Rapport de solution 1</vt:lpstr>
      <vt:lpstr>Rapport de sensibilité 1</vt:lpstr>
      <vt:lpstr>Rapport des limites 1</vt:lpstr>
      <vt:lpstr>Feuil1</vt:lpstr>
      <vt:lpstr>A</vt:lpstr>
      <vt:lpstr>B</vt:lpstr>
      <vt:lpstr>D</vt:lpstr>
      <vt:lpstr>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flore</dc:creator>
  <cp:lastModifiedBy>flore</cp:lastModifiedBy>
  <dcterms:created xsi:type="dcterms:W3CDTF">2019-05-19T09:06:26Z</dcterms:created>
  <dcterms:modified xsi:type="dcterms:W3CDTF">2019-05-19T09:30:23Z</dcterms:modified>
</cp:coreProperties>
</file>