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-15" yWindow="6150" windowWidth="25230" windowHeight="6090"/>
  </bookViews>
  <sheets>
    <sheet name="Moulding PM" sheetId="23" r:id="rId1"/>
    <sheet name="GRAPHS" sheetId="25" r:id="rId2"/>
    <sheet name="DATA" sheetId="24" r:id="rId3"/>
    <sheet name="Sheet1" sheetId="26" r:id="rId4"/>
  </sheets>
  <definedNames>
    <definedName name="_xlnm._FilterDatabase" localSheetId="2" hidden="1">DATA!$C$3:$C$189</definedName>
    <definedName name="_xlnm._FilterDatabase" localSheetId="0" hidden="1">'Moulding PM'!$C$3:$C$189</definedName>
    <definedName name="_xlnm.Print_Area" localSheetId="2">DATA!$A$2:$CA$166</definedName>
    <definedName name="_xlnm.Print_Area" localSheetId="0">'Moulding PM'!$A$2:$CA$166</definedName>
  </definedNames>
  <calcPr calcId="145621"/>
</workbook>
</file>

<file path=xl/calcChain.xml><?xml version="1.0" encoding="utf-8"?>
<calcChain xmlns="http://schemas.openxmlformats.org/spreadsheetml/2006/main">
  <c r="S39" i="25" l="1"/>
  <c r="R39" i="25"/>
  <c r="Q39" i="25"/>
  <c r="P39" i="25"/>
  <c r="O39" i="25"/>
  <c r="N39" i="25"/>
  <c r="M39" i="25"/>
  <c r="L39" i="25"/>
  <c r="K39" i="25"/>
  <c r="J39" i="25"/>
  <c r="I39" i="25"/>
  <c r="H39" i="25"/>
  <c r="G39" i="25"/>
  <c r="F39" i="25"/>
  <c r="E39" i="25"/>
  <c r="D39" i="25"/>
  <c r="S7" i="25"/>
  <c r="R7" i="25"/>
  <c r="Q7" i="25"/>
  <c r="P7" i="25"/>
  <c r="O7" i="25"/>
  <c r="N7" i="25"/>
  <c r="M7" i="25"/>
  <c r="L7" i="25"/>
  <c r="K7" i="25"/>
  <c r="J7" i="25"/>
  <c r="I7" i="25"/>
  <c r="H7" i="25"/>
  <c r="G7" i="25"/>
  <c r="F7" i="25"/>
  <c r="E7" i="25"/>
  <c r="D7" i="25"/>
  <c r="BQ181" i="24"/>
  <c r="BH181" i="24"/>
  <c r="AY181" i="24"/>
  <c r="AL181" i="24"/>
  <c r="BY181" i="24"/>
  <c r="BU181" i="24"/>
  <c r="BL181" i="24"/>
  <c r="BC181" i="24"/>
  <c r="AT181" i="24"/>
  <c r="AP181" i="24"/>
  <c r="AG181" i="24"/>
  <c r="AC181" i="24"/>
  <c r="Y181" i="24"/>
  <c r="U181" i="24"/>
  <c r="P181" i="24"/>
  <c r="L181" i="24"/>
  <c r="BY174" i="24"/>
  <c r="BU174" i="24"/>
  <c r="BQ174" i="24"/>
  <c r="BL174" i="24"/>
  <c r="BH174" i="24"/>
  <c r="BC174" i="24"/>
  <c r="AY174" i="24"/>
  <c r="AT174" i="24"/>
  <c r="AP174" i="24"/>
  <c r="AL174" i="24"/>
  <c r="AG174" i="24"/>
  <c r="AC174" i="24"/>
  <c r="Y174" i="24"/>
  <c r="U174" i="24"/>
  <c r="P174" i="24"/>
  <c r="L174" i="24"/>
  <c r="I158" i="24" l="1"/>
  <c r="J158" i="24"/>
  <c r="K158" i="24"/>
  <c r="L158" i="24"/>
  <c r="M158" i="24"/>
  <c r="N158" i="24"/>
  <c r="O158" i="24"/>
  <c r="P158" i="24"/>
  <c r="Q158" i="24"/>
  <c r="R158" i="24"/>
  <c r="S158" i="24"/>
  <c r="T158" i="24"/>
  <c r="U158" i="24"/>
  <c r="V158" i="24"/>
  <c r="W158" i="24"/>
  <c r="X158" i="24"/>
  <c r="Y158" i="24"/>
  <c r="Z158" i="24"/>
  <c r="AA158" i="24"/>
  <c r="AB158" i="24"/>
  <c r="AC158" i="24"/>
  <c r="AD158" i="24"/>
  <c r="AE158" i="24"/>
  <c r="AF158" i="24"/>
  <c r="AG158" i="24"/>
  <c r="AH158" i="24"/>
  <c r="AI158" i="24"/>
  <c r="AJ158" i="24"/>
  <c r="AK158" i="24"/>
  <c r="AL158" i="24"/>
  <c r="AM158" i="24"/>
  <c r="AN158" i="24"/>
  <c r="AO158" i="24"/>
  <c r="AP158" i="24"/>
  <c r="AQ158" i="24"/>
  <c r="AR158" i="24"/>
  <c r="AS158" i="24"/>
  <c r="AT158" i="24"/>
  <c r="AU158" i="24"/>
  <c r="AV158" i="24"/>
  <c r="AW158" i="24"/>
  <c r="AX158" i="24"/>
  <c r="AY158" i="24"/>
  <c r="AZ158" i="24"/>
  <c r="BA158" i="24"/>
  <c r="BB158" i="24"/>
  <c r="BC158" i="24"/>
  <c r="BD158" i="24"/>
  <c r="BE158" i="24"/>
  <c r="BF158" i="24"/>
  <c r="BG158" i="24"/>
  <c r="BH158" i="24"/>
  <c r="BI158" i="24"/>
  <c r="BJ158" i="24"/>
  <c r="BK158" i="24"/>
  <c r="BL158" i="24"/>
  <c r="BM158" i="24"/>
  <c r="BN158" i="24"/>
  <c r="BO158" i="24"/>
  <c r="BP158" i="24"/>
  <c r="BQ158" i="24"/>
  <c r="BR158" i="24"/>
  <c r="BS158" i="24"/>
  <c r="BT158" i="24"/>
  <c r="BU158" i="24"/>
  <c r="BV158" i="24"/>
  <c r="BW158" i="24"/>
  <c r="BX158" i="24"/>
  <c r="BY158" i="24"/>
  <c r="I159" i="24"/>
  <c r="J159" i="24"/>
  <c r="K159" i="24"/>
  <c r="L159" i="24"/>
  <c r="M159" i="24"/>
  <c r="N159" i="24"/>
  <c r="O159" i="24"/>
  <c r="P159" i="24"/>
  <c r="Q159" i="24"/>
  <c r="R159" i="24"/>
  <c r="S159" i="24"/>
  <c r="T159" i="24"/>
  <c r="U159" i="24"/>
  <c r="V159" i="24"/>
  <c r="W159" i="24"/>
  <c r="X159" i="24"/>
  <c r="Y159" i="24"/>
  <c r="Z159" i="24"/>
  <c r="AA159" i="24"/>
  <c r="AB159" i="24"/>
  <c r="AC159" i="24"/>
  <c r="AD159" i="24"/>
  <c r="AE159" i="24"/>
  <c r="AF159" i="24"/>
  <c r="AG159" i="24"/>
  <c r="AH159" i="24"/>
  <c r="AI159" i="24"/>
  <c r="AJ159" i="24"/>
  <c r="AK159" i="24"/>
  <c r="AL159" i="24"/>
  <c r="AM159" i="24"/>
  <c r="AN159" i="24"/>
  <c r="AO159" i="24"/>
  <c r="AP159" i="24"/>
  <c r="AQ159" i="24"/>
  <c r="AR159" i="24"/>
  <c r="AS159" i="24"/>
  <c r="AT159" i="24"/>
  <c r="AU159" i="24"/>
  <c r="AV159" i="24"/>
  <c r="AW159" i="24"/>
  <c r="AX159" i="24"/>
  <c r="AY159" i="24"/>
  <c r="AZ159" i="24"/>
  <c r="BA159" i="24"/>
  <c r="BB159" i="24"/>
  <c r="BC159" i="24"/>
  <c r="BD159" i="24"/>
  <c r="BE159" i="24"/>
  <c r="BF159" i="24"/>
  <c r="BG159" i="24"/>
  <c r="BH159" i="24"/>
  <c r="BI159" i="24"/>
  <c r="BJ159" i="24"/>
  <c r="BK159" i="24"/>
  <c r="BL159" i="24"/>
  <c r="BM159" i="24"/>
  <c r="BN159" i="24"/>
  <c r="BO159" i="24"/>
  <c r="BP159" i="24"/>
  <c r="BQ159" i="24"/>
  <c r="BR159" i="24"/>
  <c r="BS159" i="24"/>
  <c r="BT159" i="24"/>
  <c r="BU159" i="24"/>
  <c r="BV159" i="24"/>
  <c r="BW159" i="24"/>
  <c r="BX159" i="24"/>
  <c r="BY159" i="24"/>
  <c r="I160" i="24"/>
  <c r="J160" i="24"/>
  <c r="K160" i="24"/>
  <c r="L160" i="24"/>
  <c r="M160" i="24"/>
  <c r="N160" i="24"/>
  <c r="O160" i="24"/>
  <c r="P160" i="24"/>
  <c r="Q160" i="24"/>
  <c r="R160" i="24"/>
  <c r="S160" i="24"/>
  <c r="T160" i="24"/>
  <c r="U160" i="24"/>
  <c r="V160" i="24"/>
  <c r="W160" i="24"/>
  <c r="X160" i="24"/>
  <c r="Y160" i="24"/>
  <c r="Z160" i="24"/>
  <c r="AA160" i="24"/>
  <c r="AB160" i="24"/>
  <c r="AC160" i="24"/>
  <c r="AD160" i="24"/>
  <c r="AE160" i="24"/>
  <c r="AF160" i="24"/>
  <c r="AG160" i="24"/>
  <c r="AH160" i="24"/>
  <c r="AI160" i="24"/>
  <c r="AJ160" i="24"/>
  <c r="AK160" i="24"/>
  <c r="AL160" i="24"/>
  <c r="AM160" i="24"/>
  <c r="AN160" i="24"/>
  <c r="AO160" i="24"/>
  <c r="AP160" i="24"/>
  <c r="AQ160" i="24"/>
  <c r="AR160" i="24"/>
  <c r="AS160" i="24"/>
  <c r="AT160" i="24"/>
  <c r="AU160" i="24"/>
  <c r="AV160" i="24"/>
  <c r="AW160" i="24"/>
  <c r="AX160" i="24"/>
  <c r="AY160" i="24"/>
  <c r="AZ160" i="24"/>
  <c r="BA160" i="24"/>
  <c r="BB160" i="24"/>
  <c r="BC160" i="24"/>
  <c r="BD160" i="24"/>
  <c r="BE160" i="24"/>
  <c r="BF160" i="24"/>
  <c r="BG160" i="24"/>
  <c r="BH160" i="24"/>
  <c r="BI160" i="24"/>
  <c r="BJ160" i="24"/>
  <c r="BK160" i="24"/>
  <c r="BL160" i="24"/>
  <c r="BM160" i="24"/>
  <c r="BN160" i="24"/>
  <c r="BO160" i="24"/>
  <c r="BP160" i="24"/>
  <c r="BQ160" i="24"/>
  <c r="BR160" i="24"/>
  <c r="BS160" i="24"/>
  <c r="BT160" i="24"/>
  <c r="BU160" i="24"/>
  <c r="BV160" i="24"/>
  <c r="BW160" i="24"/>
  <c r="BX160" i="24"/>
  <c r="BY160" i="24"/>
  <c r="I161" i="24"/>
  <c r="J161" i="24"/>
  <c r="K161" i="24"/>
  <c r="L161" i="24"/>
  <c r="M161" i="24"/>
  <c r="N161" i="24"/>
  <c r="O161" i="24"/>
  <c r="P161" i="24"/>
  <c r="Q161" i="24"/>
  <c r="R161" i="24"/>
  <c r="S161" i="24"/>
  <c r="T161" i="24"/>
  <c r="U161" i="24"/>
  <c r="V161" i="24"/>
  <c r="W161" i="24"/>
  <c r="X161" i="24"/>
  <c r="Y161" i="24"/>
  <c r="Z161" i="24"/>
  <c r="AA161" i="24"/>
  <c r="AB161" i="24"/>
  <c r="AC161" i="24"/>
  <c r="AD161" i="24"/>
  <c r="AE161" i="24"/>
  <c r="AF161" i="24"/>
  <c r="AG161" i="24"/>
  <c r="AH161" i="24"/>
  <c r="AI161" i="24"/>
  <c r="AJ161" i="24"/>
  <c r="AK161" i="24"/>
  <c r="AL161" i="24"/>
  <c r="AM161" i="24"/>
  <c r="AN161" i="24"/>
  <c r="AO161" i="24"/>
  <c r="AP161" i="24"/>
  <c r="AQ161" i="24"/>
  <c r="AR161" i="24"/>
  <c r="AS161" i="24"/>
  <c r="AT161" i="24"/>
  <c r="AU161" i="24"/>
  <c r="AV161" i="24"/>
  <c r="AW161" i="24"/>
  <c r="AX161" i="24"/>
  <c r="AY161" i="24"/>
  <c r="AZ161" i="24"/>
  <c r="BA161" i="24"/>
  <c r="BB161" i="24"/>
  <c r="BC161" i="24"/>
  <c r="BD161" i="24"/>
  <c r="BE161" i="24"/>
  <c r="BF161" i="24"/>
  <c r="BG161" i="24"/>
  <c r="BH161" i="24"/>
  <c r="BI161" i="24"/>
  <c r="BJ161" i="24"/>
  <c r="BK161" i="24"/>
  <c r="BL161" i="24"/>
  <c r="BM161" i="24"/>
  <c r="BN161" i="24"/>
  <c r="BO161" i="24"/>
  <c r="BP161" i="24"/>
  <c r="BQ161" i="24"/>
  <c r="BR161" i="24"/>
  <c r="BS161" i="24"/>
  <c r="BT161" i="24"/>
  <c r="BU161" i="24"/>
  <c r="BV161" i="24"/>
  <c r="BW161" i="24"/>
  <c r="BX161" i="24"/>
  <c r="BY161" i="24"/>
  <c r="I162" i="24"/>
  <c r="J162" i="24"/>
  <c r="K162" i="24"/>
  <c r="L162" i="24"/>
  <c r="M162" i="24"/>
  <c r="N162" i="24"/>
  <c r="O162" i="24"/>
  <c r="P162" i="24"/>
  <c r="Q162" i="24"/>
  <c r="R162" i="24"/>
  <c r="S162" i="24"/>
  <c r="T162" i="24"/>
  <c r="U162" i="24"/>
  <c r="V162" i="24"/>
  <c r="W162" i="24"/>
  <c r="X162" i="24"/>
  <c r="Y162" i="24"/>
  <c r="Z162" i="24"/>
  <c r="AA162" i="24"/>
  <c r="AB162" i="24"/>
  <c r="AC162" i="24"/>
  <c r="AD162" i="24"/>
  <c r="AE162" i="24"/>
  <c r="AF162" i="24"/>
  <c r="AG162" i="24"/>
  <c r="AH162" i="24"/>
  <c r="AI162" i="24"/>
  <c r="AJ162" i="24"/>
  <c r="AK162" i="24"/>
  <c r="AL162" i="24"/>
  <c r="AM162" i="24"/>
  <c r="AN162" i="24"/>
  <c r="AO162" i="24"/>
  <c r="AP162" i="24"/>
  <c r="AQ162" i="24"/>
  <c r="AR162" i="24"/>
  <c r="AS162" i="24"/>
  <c r="AT162" i="24"/>
  <c r="AU162" i="24"/>
  <c r="AV162" i="24"/>
  <c r="AW162" i="24"/>
  <c r="AX162" i="24"/>
  <c r="AY162" i="24"/>
  <c r="AZ162" i="24"/>
  <c r="BA162" i="24"/>
  <c r="BB162" i="24"/>
  <c r="BC162" i="24"/>
  <c r="BD162" i="24"/>
  <c r="BE162" i="24"/>
  <c r="BF162" i="24"/>
  <c r="BG162" i="24"/>
  <c r="BH162" i="24"/>
  <c r="BI162" i="24"/>
  <c r="BJ162" i="24"/>
  <c r="BK162" i="24"/>
  <c r="BL162" i="24"/>
  <c r="BM162" i="24"/>
  <c r="BN162" i="24"/>
  <c r="BO162" i="24"/>
  <c r="BP162" i="24"/>
  <c r="BQ162" i="24"/>
  <c r="BR162" i="24"/>
  <c r="BS162" i="24"/>
  <c r="BT162" i="24"/>
  <c r="BU162" i="24"/>
  <c r="BV162" i="24"/>
  <c r="BW162" i="24"/>
  <c r="BX162" i="24"/>
  <c r="BY162" i="24"/>
  <c r="J157" i="24"/>
  <c r="K157" i="24"/>
  <c r="L157" i="24"/>
  <c r="M157" i="24"/>
  <c r="N157" i="24"/>
  <c r="O157" i="24"/>
  <c r="P157" i="24"/>
  <c r="Q157" i="24"/>
  <c r="R157" i="24"/>
  <c r="S157" i="24"/>
  <c r="T157" i="24"/>
  <c r="U157" i="24"/>
  <c r="V157" i="24"/>
  <c r="W157" i="24"/>
  <c r="X157" i="24"/>
  <c r="Y157" i="24"/>
  <c r="Z157" i="24"/>
  <c r="AA157" i="24"/>
  <c r="AB157" i="24"/>
  <c r="AC157" i="24"/>
  <c r="AD157" i="24"/>
  <c r="AE157" i="24"/>
  <c r="AF157" i="24"/>
  <c r="AG157" i="24"/>
  <c r="AH157" i="24"/>
  <c r="AI157" i="24"/>
  <c r="AJ157" i="24"/>
  <c r="AK157" i="24"/>
  <c r="AL157" i="24"/>
  <c r="AM157" i="24"/>
  <c r="AN157" i="24"/>
  <c r="AO157" i="24"/>
  <c r="AP157" i="24"/>
  <c r="AQ157" i="24"/>
  <c r="AR157" i="24"/>
  <c r="AS157" i="24"/>
  <c r="AT157" i="24"/>
  <c r="AU157" i="24"/>
  <c r="AV157" i="24"/>
  <c r="AW157" i="24"/>
  <c r="AX157" i="24"/>
  <c r="AY157" i="24"/>
  <c r="AZ157" i="24"/>
  <c r="BA157" i="24"/>
  <c r="BB157" i="24"/>
  <c r="BC157" i="24"/>
  <c r="BD157" i="24"/>
  <c r="BE157" i="24"/>
  <c r="BF157" i="24"/>
  <c r="BG157" i="24"/>
  <c r="BH157" i="24"/>
  <c r="BI157" i="24"/>
  <c r="BJ157" i="24"/>
  <c r="BK157" i="24"/>
  <c r="BL157" i="24"/>
  <c r="BM157" i="24"/>
  <c r="BN157" i="24"/>
  <c r="BO157" i="24"/>
  <c r="BP157" i="24"/>
  <c r="BQ157" i="24"/>
  <c r="BR157" i="24"/>
  <c r="BS157" i="24"/>
  <c r="BT157" i="24"/>
  <c r="BU157" i="24"/>
  <c r="BV157" i="24"/>
  <c r="BW157" i="24"/>
  <c r="BX157" i="24"/>
  <c r="BY157" i="24"/>
  <c r="I157" i="24"/>
  <c r="I152" i="24"/>
  <c r="J152" i="24"/>
  <c r="K152" i="24"/>
  <c r="L152" i="24"/>
  <c r="M152" i="24"/>
  <c r="N152" i="24"/>
  <c r="O152" i="24"/>
  <c r="P152" i="24"/>
  <c r="Q152" i="24"/>
  <c r="R152" i="24"/>
  <c r="S152" i="24"/>
  <c r="T152" i="24"/>
  <c r="U152" i="24"/>
  <c r="V152" i="24"/>
  <c r="W152" i="24"/>
  <c r="X152" i="24"/>
  <c r="Y152" i="24"/>
  <c r="Z152" i="24"/>
  <c r="AA152" i="24"/>
  <c r="AB152" i="24"/>
  <c r="AC152" i="24"/>
  <c r="AD152" i="24"/>
  <c r="AE152" i="24"/>
  <c r="AF152" i="24"/>
  <c r="AG152" i="24"/>
  <c r="AH152" i="24"/>
  <c r="AI152" i="24"/>
  <c r="AJ152" i="24"/>
  <c r="AK152" i="24"/>
  <c r="AL152" i="24"/>
  <c r="AM152" i="24"/>
  <c r="AN152" i="24"/>
  <c r="AO152" i="24"/>
  <c r="AP152" i="24"/>
  <c r="AQ152" i="24"/>
  <c r="AR152" i="24"/>
  <c r="AS152" i="24"/>
  <c r="AT152" i="24"/>
  <c r="AU152" i="24"/>
  <c r="AV152" i="24"/>
  <c r="AW152" i="24"/>
  <c r="AX152" i="24"/>
  <c r="AY152" i="24"/>
  <c r="AZ152" i="24"/>
  <c r="BA152" i="24"/>
  <c r="BB152" i="24"/>
  <c r="BC152" i="24"/>
  <c r="BD152" i="24"/>
  <c r="BE152" i="24"/>
  <c r="BF152" i="24"/>
  <c r="BG152" i="24"/>
  <c r="BH152" i="24"/>
  <c r="BI152" i="24"/>
  <c r="BJ152" i="24"/>
  <c r="BK152" i="24"/>
  <c r="BL152" i="24"/>
  <c r="BM152" i="24"/>
  <c r="BN152" i="24"/>
  <c r="BO152" i="24"/>
  <c r="BP152" i="24"/>
  <c r="BQ152" i="24"/>
  <c r="BR152" i="24"/>
  <c r="BS152" i="24"/>
  <c r="BT152" i="24"/>
  <c r="BU152" i="24"/>
  <c r="BV152" i="24"/>
  <c r="BW152" i="24"/>
  <c r="BX152" i="24"/>
  <c r="BY152" i="24"/>
  <c r="I153" i="24"/>
  <c r="J153" i="24"/>
  <c r="K153" i="24"/>
  <c r="L153" i="24"/>
  <c r="M153" i="24"/>
  <c r="N153" i="24"/>
  <c r="O153" i="24"/>
  <c r="P153" i="24"/>
  <c r="Q153" i="24"/>
  <c r="R153" i="24"/>
  <c r="S153" i="24"/>
  <c r="T153" i="24"/>
  <c r="U153" i="24"/>
  <c r="V153" i="24"/>
  <c r="W153" i="24"/>
  <c r="X153" i="24"/>
  <c r="Y153" i="24"/>
  <c r="Z153" i="24"/>
  <c r="AA153" i="24"/>
  <c r="AB153" i="24"/>
  <c r="AC153" i="24"/>
  <c r="AD153" i="24"/>
  <c r="AE153" i="24"/>
  <c r="AF153" i="24"/>
  <c r="AG153" i="24"/>
  <c r="AH153" i="24"/>
  <c r="AI153" i="24"/>
  <c r="AJ153" i="24"/>
  <c r="AK153" i="24"/>
  <c r="AL153" i="24"/>
  <c r="AM153" i="24"/>
  <c r="AN153" i="24"/>
  <c r="AO153" i="24"/>
  <c r="AP153" i="24"/>
  <c r="AQ153" i="24"/>
  <c r="AR153" i="24"/>
  <c r="AS153" i="24"/>
  <c r="AT153" i="24"/>
  <c r="AU153" i="24"/>
  <c r="AV153" i="24"/>
  <c r="AW153" i="24"/>
  <c r="AX153" i="24"/>
  <c r="AY153" i="24"/>
  <c r="AZ153" i="24"/>
  <c r="BA153" i="24"/>
  <c r="BB153" i="24"/>
  <c r="BC153" i="24"/>
  <c r="BD153" i="24"/>
  <c r="BE153" i="24"/>
  <c r="BF153" i="24"/>
  <c r="BG153" i="24"/>
  <c r="BH153" i="24"/>
  <c r="BI153" i="24"/>
  <c r="BJ153" i="24"/>
  <c r="BK153" i="24"/>
  <c r="BL153" i="24"/>
  <c r="BM153" i="24"/>
  <c r="BN153" i="24"/>
  <c r="BO153" i="24"/>
  <c r="BP153" i="24"/>
  <c r="BQ153" i="24"/>
  <c r="BR153" i="24"/>
  <c r="BS153" i="24"/>
  <c r="BT153" i="24"/>
  <c r="BU153" i="24"/>
  <c r="BV153" i="24"/>
  <c r="BW153" i="24"/>
  <c r="BX153" i="24"/>
  <c r="BY153" i="24"/>
  <c r="I154" i="24"/>
  <c r="J154" i="24"/>
  <c r="K154" i="24"/>
  <c r="L154" i="24"/>
  <c r="M154" i="24"/>
  <c r="N154" i="24"/>
  <c r="O154" i="24"/>
  <c r="P154" i="24"/>
  <c r="Q154" i="24"/>
  <c r="R154" i="24"/>
  <c r="S154" i="24"/>
  <c r="T154" i="24"/>
  <c r="U154" i="24"/>
  <c r="V154" i="24"/>
  <c r="W154" i="24"/>
  <c r="X154" i="24"/>
  <c r="Y154" i="24"/>
  <c r="Z154" i="24"/>
  <c r="AA154" i="24"/>
  <c r="AB154" i="24"/>
  <c r="AC154" i="24"/>
  <c r="AD154" i="24"/>
  <c r="AE154" i="24"/>
  <c r="AF154" i="24"/>
  <c r="AG154" i="24"/>
  <c r="AH154" i="24"/>
  <c r="AI154" i="24"/>
  <c r="AJ154" i="24"/>
  <c r="AK154" i="24"/>
  <c r="AL154" i="24"/>
  <c r="AM154" i="24"/>
  <c r="AN154" i="24"/>
  <c r="AO154" i="24"/>
  <c r="AP154" i="24"/>
  <c r="AQ154" i="24"/>
  <c r="AR154" i="24"/>
  <c r="AS154" i="24"/>
  <c r="AT154" i="24"/>
  <c r="AU154" i="24"/>
  <c r="AV154" i="24"/>
  <c r="AW154" i="24"/>
  <c r="AX154" i="24"/>
  <c r="AY154" i="24"/>
  <c r="AZ154" i="24"/>
  <c r="BA154" i="24"/>
  <c r="BB154" i="24"/>
  <c r="BC154" i="24"/>
  <c r="BD154" i="24"/>
  <c r="BE154" i="24"/>
  <c r="BF154" i="24"/>
  <c r="BG154" i="24"/>
  <c r="BH154" i="24"/>
  <c r="BI154" i="24"/>
  <c r="BJ154" i="24"/>
  <c r="BK154" i="24"/>
  <c r="BL154" i="24"/>
  <c r="BM154" i="24"/>
  <c r="BN154" i="24"/>
  <c r="BO154" i="24"/>
  <c r="BP154" i="24"/>
  <c r="BQ154" i="24"/>
  <c r="BR154" i="24"/>
  <c r="BS154" i="24"/>
  <c r="BT154" i="24"/>
  <c r="BU154" i="24"/>
  <c r="BV154" i="24"/>
  <c r="BW154" i="24"/>
  <c r="BX154" i="24"/>
  <c r="BY154" i="24"/>
  <c r="I155" i="24"/>
  <c r="J155" i="24"/>
  <c r="K155" i="24"/>
  <c r="L155" i="24"/>
  <c r="M155" i="24"/>
  <c r="N155" i="24"/>
  <c r="O155" i="24"/>
  <c r="P155" i="24"/>
  <c r="Q155" i="24"/>
  <c r="R155" i="24"/>
  <c r="S155" i="24"/>
  <c r="T155" i="24"/>
  <c r="U155" i="24"/>
  <c r="V155" i="24"/>
  <c r="W155" i="24"/>
  <c r="X155" i="24"/>
  <c r="Y155" i="24"/>
  <c r="Z155" i="24"/>
  <c r="AA155" i="24"/>
  <c r="AB155" i="24"/>
  <c r="AC155" i="24"/>
  <c r="AD155" i="24"/>
  <c r="AE155" i="24"/>
  <c r="AF155" i="24"/>
  <c r="AG155" i="24"/>
  <c r="AH155" i="24"/>
  <c r="AI155" i="24"/>
  <c r="AJ155" i="24"/>
  <c r="AK155" i="24"/>
  <c r="AL155" i="24"/>
  <c r="AM155" i="24"/>
  <c r="AN155" i="24"/>
  <c r="AO155" i="24"/>
  <c r="AP155" i="24"/>
  <c r="AQ155" i="24"/>
  <c r="AR155" i="24"/>
  <c r="AS155" i="24"/>
  <c r="AT155" i="24"/>
  <c r="AU155" i="24"/>
  <c r="AV155" i="24"/>
  <c r="AW155" i="24"/>
  <c r="AX155" i="24"/>
  <c r="AY155" i="24"/>
  <c r="AZ155" i="24"/>
  <c r="BA155" i="24"/>
  <c r="BB155" i="24"/>
  <c r="BC155" i="24"/>
  <c r="BD155" i="24"/>
  <c r="BE155" i="24"/>
  <c r="BF155" i="24"/>
  <c r="BG155" i="24"/>
  <c r="BH155" i="24"/>
  <c r="BI155" i="24"/>
  <c r="BJ155" i="24"/>
  <c r="BK155" i="24"/>
  <c r="BL155" i="24"/>
  <c r="BM155" i="24"/>
  <c r="BN155" i="24"/>
  <c r="BO155" i="24"/>
  <c r="BP155" i="24"/>
  <c r="BQ155" i="24"/>
  <c r="BR155" i="24"/>
  <c r="BS155" i="24"/>
  <c r="BT155" i="24"/>
  <c r="BU155" i="24"/>
  <c r="BV155" i="24"/>
  <c r="BW155" i="24"/>
  <c r="BX155" i="24"/>
  <c r="BY155" i="24"/>
  <c r="J151" i="24"/>
  <c r="K151" i="24"/>
  <c r="L151" i="24"/>
  <c r="M151" i="24"/>
  <c r="N151" i="24"/>
  <c r="O151" i="24"/>
  <c r="P151" i="24"/>
  <c r="Q151" i="24"/>
  <c r="R151" i="24"/>
  <c r="S151" i="24"/>
  <c r="T151" i="24"/>
  <c r="U151" i="24"/>
  <c r="V151" i="24"/>
  <c r="W151" i="24"/>
  <c r="X151" i="24"/>
  <c r="Y151" i="24"/>
  <c r="Z151" i="24"/>
  <c r="AA151" i="24"/>
  <c r="AB151" i="24"/>
  <c r="AC151" i="24"/>
  <c r="AD151" i="24"/>
  <c r="AE151" i="24"/>
  <c r="AF151" i="24"/>
  <c r="AG151" i="24"/>
  <c r="AH151" i="24"/>
  <c r="AI151" i="24"/>
  <c r="AJ151" i="24"/>
  <c r="AK151" i="24"/>
  <c r="AL151" i="24"/>
  <c r="AM151" i="24"/>
  <c r="AN151" i="24"/>
  <c r="AO151" i="24"/>
  <c r="AP151" i="24"/>
  <c r="AQ151" i="24"/>
  <c r="AR151" i="24"/>
  <c r="AS151" i="24"/>
  <c r="AT151" i="24"/>
  <c r="AU151" i="24"/>
  <c r="AV151" i="24"/>
  <c r="AW151" i="24"/>
  <c r="AX151" i="24"/>
  <c r="AY151" i="24"/>
  <c r="AZ151" i="24"/>
  <c r="BA151" i="24"/>
  <c r="BB151" i="24"/>
  <c r="BC151" i="24"/>
  <c r="BD151" i="24"/>
  <c r="BE151" i="24"/>
  <c r="BF151" i="24"/>
  <c r="BG151" i="24"/>
  <c r="BH151" i="24"/>
  <c r="BI151" i="24"/>
  <c r="BJ151" i="24"/>
  <c r="BK151" i="24"/>
  <c r="BL151" i="24"/>
  <c r="BM151" i="24"/>
  <c r="BN151" i="24"/>
  <c r="BO151" i="24"/>
  <c r="BP151" i="24"/>
  <c r="BQ151" i="24"/>
  <c r="BR151" i="24"/>
  <c r="BS151" i="24"/>
  <c r="BT151" i="24"/>
  <c r="BU151" i="24"/>
  <c r="BV151" i="24"/>
  <c r="BW151" i="24"/>
  <c r="BX151" i="24"/>
  <c r="BY151" i="24"/>
  <c r="I151" i="24"/>
  <c r="I149" i="24"/>
  <c r="J149" i="24"/>
  <c r="K149" i="24"/>
  <c r="L149" i="24"/>
  <c r="M149" i="24"/>
  <c r="N149" i="24"/>
  <c r="O149" i="24"/>
  <c r="P149" i="24"/>
  <c r="Q149" i="24"/>
  <c r="R149" i="24"/>
  <c r="S149" i="24"/>
  <c r="T149" i="24"/>
  <c r="U149" i="24"/>
  <c r="V149" i="24"/>
  <c r="W149" i="24"/>
  <c r="X149" i="24"/>
  <c r="Y149" i="24"/>
  <c r="Z149" i="24"/>
  <c r="AA149" i="24"/>
  <c r="AB149" i="24"/>
  <c r="AC149" i="24"/>
  <c r="AD149" i="24"/>
  <c r="AE149" i="24"/>
  <c r="AF149" i="24"/>
  <c r="AG149" i="24"/>
  <c r="AH149" i="24"/>
  <c r="AI149" i="24"/>
  <c r="AJ149" i="24"/>
  <c r="AK149" i="24"/>
  <c r="AL149" i="24"/>
  <c r="AM149" i="24"/>
  <c r="AN149" i="24"/>
  <c r="AO149" i="24"/>
  <c r="AP149" i="24"/>
  <c r="AQ149" i="24"/>
  <c r="AR149" i="24"/>
  <c r="AS149" i="24"/>
  <c r="AT149" i="24"/>
  <c r="AU149" i="24"/>
  <c r="AV149" i="24"/>
  <c r="AW149" i="24"/>
  <c r="AX149" i="24"/>
  <c r="AY149" i="24"/>
  <c r="AZ149" i="24"/>
  <c r="BA149" i="24"/>
  <c r="BB149" i="24"/>
  <c r="BC149" i="24"/>
  <c r="BD149" i="24"/>
  <c r="BE149" i="24"/>
  <c r="BF149" i="24"/>
  <c r="BG149" i="24"/>
  <c r="BH149" i="24"/>
  <c r="BI149" i="24"/>
  <c r="BJ149" i="24"/>
  <c r="BK149" i="24"/>
  <c r="BL149" i="24"/>
  <c r="BM149" i="24"/>
  <c r="BN149" i="24"/>
  <c r="BO149" i="24"/>
  <c r="BP149" i="24"/>
  <c r="BQ149" i="24"/>
  <c r="BR149" i="24"/>
  <c r="BS149" i="24"/>
  <c r="BT149" i="24"/>
  <c r="BU149" i="24"/>
  <c r="BV149" i="24"/>
  <c r="BW149" i="24"/>
  <c r="BX149" i="24"/>
  <c r="BY149" i="24"/>
  <c r="J148" i="24"/>
  <c r="K148" i="24"/>
  <c r="L148" i="24"/>
  <c r="M148" i="24"/>
  <c r="N148" i="24"/>
  <c r="O148" i="24"/>
  <c r="P148" i="24"/>
  <c r="Q148" i="24"/>
  <c r="R148" i="24"/>
  <c r="S148" i="24"/>
  <c r="T148" i="24"/>
  <c r="U148" i="24"/>
  <c r="V148" i="24"/>
  <c r="W148" i="24"/>
  <c r="X148" i="24"/>
  <c r="Y148" i="24"/>
  <c r="Z148" i="24"/>
  <c r="AA148" i="24"/>
  <c r="AB148" i="24"/>
  <c r="AC148" i="24"/>
  <c r="AD148" i="24"/>
  <c r="AE148" i="24"/>
  <c r="AF148" i="24"/>
  <c r="AG148" i="24"/>
  <c r="AH148" i="24"/>
  <c r="AI148" i="24"/>
  <c r="AJ148" i="24"/>
  <c r="AK148" i="24"/>
  <c r="AL148" i="24"/>
  <c r="AM148" i="24"/>
  <c r="AN148" i="24"/>
  <c r="AO148" i="24"/>
  <c r="AP148" i="24"/>
  <c r="AQ148" i="24"/>
  <c r="AR148" i="24"/>
  <c r="AS148" i="24"/>
  <c r="AT148" i="24"/>
  <c r="AU148" i="24"/>
  <c r="AV148" i="24"/>
  <c r="AW148" i="24"/>
  <c r="AX148" i="24"/>
  <c r="AY148" i="24"/>
  <c r="AZ148" i="24"/>
  <c r="BA148" i="24"/>
  <c r="BB148" i="24"/>
  <c r="BC148" i="24"/>
  <c r="BD148" i="24"/>
  <c r="BE148" i="24"/>
  <c r="BF148" i="24"/>
  <c r="BG148" i="24"/>
  <c r="BH148" i="24"/>
  <c r="BI148" i="24"/>
  <c r="BJ148" i="24"/>
  <c r="BK148" i="24"/>
  <c r="BL148" i="24"/>
  <c r="BM148" i="24"/>
  <c r="BN148" i="24"/>
  <c r="BO148" i="24"/>
  <c r="BP148" i="24"/>
  <c r="BQ148" i="24"/>
  <c r="BR148" i="24"/>
  <c r="BS148" i="24"/>
  <c r="BT148" i="24"/>
  <c r="BU148" i="24"/>
  <c r="BV148" i="24"/>
  <c r="BW148" i="24"/>
  <c r="BX148" i="24"/>
  <c r="BY148" i="24"/>
  <c r="I148" i="24"/>
  <c r="J146" i="24"/>
  <c r="K146" i="24"/>
  <c r="L146" i="24"/>
  <c r="M146" i="24"/>
  <c r="N146" i="24"/>
  <c r="O146" i="24"/>
  <c r="P146" i="24"/>
  <c r="Q146" i="24"/>
  <c r="R146" i="24"/>
  <c r="S146" i="24"/>
  <c r="T146" i="24"/>
  <c r="U146" i="24"/>
  <c r="V146" i="24"/>
  <c r="W146" i="24"/>
  <c r="X146" i="24"/>
  <c r="Y146" i="24"/>
  <c r="Z146" i="24"/>
  <c r="AA146" i="24"/>
  <c r="AB146" i="24"/>
  <c r="AC146" i="24"/>
  <c r="AD146" i="24"/>
  <c r="AE146" i="24"/>
  <c r="AF146" i="24"/>
  <c r="AG146" i="24"/>
  <c r="AH146" i="24"/>
  <c r="AI146" i="24"/>
  <c r="AJ146" i="24"/>
  <c r="AK146" i="24"/>
  <c r="AL146" i="24"/>
  <c r="AM146" i="24"/>
  <c r="AN146" i="24"/>
  <c r="AO146" i="24"/>
  <c r="AP146" i="24"/>
  <c r="AQ146" i="24"/>
  <c r="AR146" i="24"/>
  <c r="AS146" i="24"/>
  <c r="AT146" i="24"/>
  <c r="AU146" i="24"/>
  <c r="AV146" i="24"/>
  <c r="AW146" i="24"/>
  <c r="AX146" i="24"/>
  <c r="AY146" i="24"/>
  <c r="AZ146" i="24"/>
  <c r="BA146" i="24"/>
  <c r="BB146" i="24"/>
  <c r="BC146" i="24"/>
  <c r="BD146" i="24"/>
  <c r="BE146" i="24"/>
  <c r="BF146" i="24"/>
  <c r="BG146" i="24"/>
  <c r="BH146" i="24"/>
  <c r="BI146" i="24"/>
  <c r="BJ146" i="24"/>
  <c r="BK146" i="24"/>
  <c r="BL146" i="24"/>
  <c r="BM146" i="24"/>
  <c r="BN146" i="24"/>
  <c r="BO146" i="24"/>
  <c r="BP146" i="24"/>
  <c r="BQ146" i="24"/>
  <c r="BR146" i="24"/>
  <c r="BS146" i="24"/>
  <c r="BT146" i="24"/>
  <c r="BU146" i="24"/>
  <c r="BV146" i="24"/>
  <c r="BW146" i="24"/>
  <c r="BX146" i="24"/>
  <c r="BY146" i="24"/>
  <c r="I146" i="24"/>
  <c r="I143" i="24"/>
  <c r="J143" i="24"/>
  <c r="K143" i="24"/>
  <c r="L143" i="24"/>
  <c r="M143" i="24"/>
  <c r="N143" i="24"/>
  <c r="O143" i="24"/>
  <c r="P143" i="24"/>
  <c r="Q143" i="24"/>
  <c r="R143" i="24"/>
  <c r="S143" i="24"/>
  <c r="T143" i="24"/>
  <c r="U143" i="24"/>
  <c r="V143" i="24"/>
  <c r="W143" i="24"/>
  <c r="X143" i="24"/>
  <c r="Y143" i="24"/>
  <c r="Z143" i="24"/>
  <c r="AA143" i="24"/>
  <c r="AB143" i="24"/>
  <c r="AC143" i="24"/>
  <c r="AD143" i="24"/>
  <c r="AE143" i="24"/>
  <c r="AF143" i="24"/>
  <c r="AG143" i="24"/>
  <c r="AH143" i="24"/>
  <c r="AI143" i="24"/>
  <c r="AJ143" i="24"/>
  <c r="AK143" i="24"/>
  <c r="AL143" i="24"/>
  <c r="AM143" i="24"/>
  <c r="AN143" i="24"/>
  <c r="AO143" i="24"/>
  <c r="AP143" i="24"/>
  <c r="AQ143" i="24"/>
  <c r="AR143" i="24"/>
  <c r="AS143" i="24"/>
  <c r="AT143" i="24"/>
  <c r="AU143" i="24"/>
  <c r="AV143" i="24"/>
  <c r="AW143" i="24"/>
  <c r="AX143" i="24"/>
  <c r="AY143" i="24"/>
  <c r="AZ143" i="24"/>
  <c r="BA143" i="24"/>
  <c r="BB143" i="24"/>
  <c r="BC143" i="24"/>
  <c r="BD143" i="24"/>
  <c r="BE143" i="24"/>
  <c r="BF143" i="24"/>
  <c r="BG143" i="24"/>
  <c r="BH143" i="24"/>
  <c r="BI143" i="24"/>
  <c r="BJ143" i="24"/>
  <c r="BK143" i="24"/>
  <c r="BL143" i="24"/>
  <c r="BM143" i="24"/>
  <c r="BN143" i="24"/>
  <c r="BO143" i="24"/>
  <c r="BP143" i="24"/>
  <c r="BQ143" i="24"/>
  <c r="BR143" i="24"/>
  <c r="BS143" i="24"/>
  <c r="BT143" i="24"/>
  <c r="BU143" i="24"/>
  <c r="BV143" i="24"/>
  <c r="BW143" i="24"/>
  <c r="BX143" i="24"/>
  <c r="BY143" i="24"/>
  <c r="I144" i="24"/>
  <c r="J144" i="24"/>
  <c r="K144" i="24"/>
  <c r="L144" i="24"/>
  <c r="M144" i="24"/>
  <c r="N144" i="24"/>
  <c r="O144" i="24"/>
  <c r="P144" i="24"/>
  <c r="Q144" i="24"/>
  <c r="R144" i="24"/>
  <c r="S144" i="24"/>
  <c r="T144" i="24"/>
  <c r="U144" i="24"/>
  <c r="V144" i="24"/>
  <c r="W144" i="24"/>
  <c r="X144" i="24"/>
  <c r="Y144" i="24"/>
  <c r="Z144" i="24"/>
  <c r="AA144" i="24"/>
  <c r="AB144" i="24"/>
  <c r="AC144" i="24"/>
  <c r="AD144" i="24"/>
  <c r="AE144" i="24"/>
  <c r="AF144" i="24"/>
  <c r="AG144" i="24"/>
  <c r="AH144" i="24"/>
  <c r="AI144" i="24"/>
  <c r="AJ144" i="24"/>
  <c r="AK144" i="24"/>
  <c r="AL144" i="24"/>
  <c r="AM144" i="24"/>
  <c r="AN144" i="24"/>
  <c r="AO144" i="24"/>
  <c r="AP144" i="24"/>
  <c r="AQ144" i="24"/>
  <c r="AR144" i="24"/>
  <c r="AS144" i="24"/>
  <c r="AT144" i="24"/>
  <c r="AU144" i="24"/>
  <c r="AV144" i="24"/>
  <c r="AW144" i="24"/>
  <c r="AX144" i="24"/>
  <c r="AY144" i="24"/>
  <c r="AZ144" i="24"/>
  <c r="BA144" i="24"/>
  <c r="BB144" i="24"/>
  <c r="BC144" i="24"/>
  <c r="BD144" i="24"/>
  <c r="BE144" i="24"/>
  <c r="BF144" i="24"/>
  <c r="BG144" i="24"/>
  <c r="BH144" i="24"/>
  <c r="BI144" i="24"/>
  <c r="BJ144" i="24"/>
  <c r="BK144" i="24"/>
  <c r="BL144" i="24"/>
  <c r="BM144" i="24"/>
  <c r="BN144" i="24"/>
  <c r="BO144" i="24"/>
  <c r="BP144" i="24"/>
  <c r="BQ144" i="24"/>
  <c r="BR144" i="24"/>
  <c r="BS144" i="24"/>
  <c r="BT144" i="24"/>
  <c r="BU144" i="24"/>
  <c r="BV144" i="24"/>
  <c r="BW144" i="24"/>
  <c r="BX144" i="24"/>
  <c r="BY144" i="24"/>
  <c r="J142" i="24"/>
  <c r="K142" i="24"/>
  <c r="L142" i="24"/>
  <c r="M142" i="24"/>
  <c r="N142" i="24"/>
  <c r="O142" i="24"/>
  <c r="P142" i="24"/>
  <c r="Q142" i="24"/>
  <c r="R142" i="24"/>
  <c r="S142" i="24"/>
  <c r="T142" i="24"/>
  <c r="U142" i="24"/>
  <c r="V142" i="24"/>
  <c r="W142" i="24"/>
  <c r="X142" i="24"/>
  <c r="Y142" i="24"/>
  <c r="Z142" i="24"/>
  <c r="AA142" i="24"/>
  <c r="AB142" i="24"/>
  <c r="AC142" i="24"/>
  <c r="AD142" i="24"/>
  <c r="AE142" i="24"/>
  <c r="AF142" i="24"/>
  <c r="AG142" i="24"/>
  <c r="AH142" i="24"/>
  <c r="AI142" i="24"/>
  <c r="AJ142" i="24"/>
  <c r="AK142" i="24"/>
  <c r="AL142" i="24"/>
  <c r="AM142" i="24"/>
  <c r="AN142" i="24"/>
  <c r="AO142" i="24"/>
  <c r="AP142" i="24"/>
  <c r="AQ142" i="24"/>
  <c r="AR142" i="24"/>
  <c r="AS142" i="24"/>
  <c r="AT142" i="24"/>
  <c r="AU142" i="24"/>
  <c r="AV142" i="24"/>
  <c r="AW142" i="24"/>
  <c r="AX142" i="24"/>
  <c r="AY142" i="24"/>
  <c r="AZ142" i="24"/>
  <c r="BA142" i="24"/>
  <c r="BB142" i="24"/>
  <c r="BC142" i="24"/>
  <c r="BD142" i="24"/>
  <c r="BE142" i="24"/>
  <c r="BF142" i="24"/>
  <c r="BG142" i="24"/>
  <c r="BH142" i="24"/>
  <c r="BI142" i="24"/>
  <c r="BJ142" i="24"/>
  <c r="BK142" i="24"/>
  <c r="BL142" i="24"/>
  <c r="BM142" i="24"/>
  <c r="BN142" i="24"/>
  <c r="BO142" i="24"/>
  <c r="BP142" i="24"/>
  <c r="BQ142" i="24"/>
  <c r="BR142" i="24"/>
  <c r="BS142" i="24"/>
  <c r="BT142" i="24"/>
  <c r="BU142" i="24"/>
  <c r="BV142" i="24"/>
  <c r="BW142" i="24"/>
  <c r="BX142" i="24"/>
  <c r="BY142" i="24"/>
  <c r="I142" i="24"/>
  <c r="I137" i="24"/>
  <c r="J137" i="24"/>
  <c r="K137" i="24"/>
  <c r="L137" i="24"/>
  <c r="M137" i="24"/>
  <c r="N137" i="24"/>
  <c r="O137" i="24"/>
  <c r="P137" i="24"/>
  <c r="Q137" i="24"/>
  <c r="R137" i="24"/>
  <c r="S137" i="24"/>
  <c r="T137" i="24"/>
  <c r="U137" i="24"/>
  <c r="V137" i="24"/>
  <c r="W137" i="24"/>
  <c r="X137" i="24"/>
  <c r="Y137" i="24"/>
  <c r="Z137" i="24"/>
  <c r="AA137" i="24"/>
  <c r="AB137" i="24"/>
  <c r="AC137" i="24"/>
  <c r="AD137" i="24"/>
  <c r="AE137" i="24"/>
  <c r="AF137" i="24"/>
  <c r="AG137" i="24"/>
  <c r="AH137" i="24"/>
  <c r="AI137" i="24"/>
  <c r="AJ137" i="24"/>
  <c r="AK137" i="24"/>
  <c r="AL137" i="24"/>
  <c r="AM137" i="24"/>
  <c r="AN137" i="24"/>
  <c r="AO137" i="24"/>
  <c r="AP137" i="24"/>
  <c r="AQ137" i="24"/>
  <c r="AR137" i="24"/>
  <c r="AS137" i="24"/>
  <c r="AT137" i="24"/>
  <c r="AU137" i="24"/>
  <c r="AV137" i="24"/>
  <c r="AW137" i="24"/>
  <c r="AX137" i="24"/>
  <c r="AY137" i="24"/>
  <c r="AZ137" i="24"/>
  <c r="BA137" i="24"/>
  <c r="BB137" i="24"/>
  <c r="BC137" i="24"/>
  <c r="BD137" i="24"/>
  <c r="BE137" i="24"/>
  <c r="BF137" i="24"/>
  <c r="BG137" i="24"/>
  <c r="BH137" i="24"/>
  <c r="BI137" i="24"/>
  <c r="BJ137" i="24"/>
  <c r="BK137" i="24"/>
  <c r="BL137" i="24"/>
  <c r="BM137" i="24"/>
  <c r="BN137" i="24"/>
  <c r="BO137" i="24"/>
  <c r="BP137" i="24"/>
  <c r="BQ137" i="24"/>
  <c r="BR137" i="24"/>
  <c r="BS137" i="24"/>
  <c r="BT137" i="24"/>
  <c r="BU137" i="24"/>
  <c r="BV137" i="24"/>
  <c r="BW137" i="24"/>
  <c r="BX137" i="24"/>
  <c r="BY137" i="24"/>
  <c r="I138" i="24"/>
  <c r="J138" i="24"/>
  <c r="K138" i="24"/>
  <c r="L138" i="24"/>
  <c r="M138" i="24"/>
  <c r="N138" i="24"/>
  <c r="O138" i="24"/>
  <c r="P138" i="24"/>
  <c r="Q138" i="24"/>
  <c r="R138" i="24"/>
  <c r="S138" i="24"/>
  <c r="T138" i="24"/>
  <c r="U138" i="24"/>
  <c r="V138" i="24"/>
  <c r="W138" i="24"/>
  <c r="X138" i="24"/>
  <c r="Y138" i="24"/>
  <c r="Z138" i="24"/>
  <c r="AA138" i="24"/>
  <c r="AB138" i="24"/>
  <c r="AC138" i="24"/>
  <c r="AD138" i="24"/>
  <c r="AE138" i="24"/>
  <c r="AF138" i="24"/>
  <c r="AG138" i="24"/>
  <c r="AH138" i="24"/>
  <c r="AI138" i="24"/>
  <c r="AJ138" i="24"/>
  <c r="AK138" i="24"/>
  <c r="AL138" i="24"/>
  <c r="AM138" i="24"/>
  <c r="AN138" i="24"/>
  <c r="AO138" i="24"/>
  <c r="AP138" i="24"/>
  <c r="AQ138" i="24"/>
  <c r="AR138" i="24"/>
  <c r="AS138" i="24"/>
  <c r="AT138" i="24"/>
  <c r="AU138" i="24"/>
  <c r="AV138" i="24"/>
  <c r="AW138" i="24"/>
  <c r="AX138" i="24"/>
  <c r="AY138" i="24"/>
  <c r="AZ138" i="24"/>
  <c r="BA138" i="24"/>
  <c r="BB138" i="24"/>
  <c r="BC138" i="24"/>
  <c r="BD138" i="24"/>
  <c r="BE138" i="24"/>
  <c r="BF138" i="24"/>
  <c r="BG138" i="24"/>
  <c r="BH138" i="24"/>
  <c r="BI138" i="24"/>
  <c r="BJ138" i="24"/>
  <c r="BK138" i="24"/>
  <c r="BL138" i="24"/>
  <c r="BM138" i="24"/>
  <c r="BN138" i="24"/>
  <c r="BO138" i="24"/>
  <c r="BP138" i="24"/>
  <c r="BQ138" i="24"/>
  <c r="BR138" i="24"/>
  <c r="BS138" i="24"/>
  <c r="BT138" i="24"/>
  <c r="BU138" i="24"/>
  <c r="BV138" i="24"/>
  <c r="BW138" i="24"/>
  <c r="BX138" i="24"/>
  <c r="BY138" i="24"/>
  <c r="I139" i="24"/>
  <c r="J139" i="24"/>
  <c r="K139" i="24"/>
  <c r="L139" i="24"/>
  <c r="M139" i="24"/>
  <c r="N139" i="24"/>
  <c r="O139" i="24"/>
  <c r="P139" i="24"/>
  <c r="Q139" i="24"/>
  <c r="R139" i="24"/>
  <c r="S139" i="24"/>
  <c r="T139" i="24"/>
  <c r="U139" i="24"/>
  <c r="V139" i="24"/>
  <c r="W139" i="24"/>
  <c r="X139" i="24"/>
  <c r="Y139" i="24"/>
  <c r="Z139" i="24"/>
  <c r="AA139" i="24"/>
  <c r="AB139" i="24"/>
  <c r="AC139" i="24"/>
  <c r="AD139" i="24"/>
  <c r="AE139" i="24"/>
  <c r="AF139" i="24"/>
  <c r="AG139" i="24"/>
  <c r="AH139" i="24"/>
  <c r="AI139" i="24"/>
  <c r="AJ139" i="24"/>
  <c r="AK139" i="24"/>
  <c r="AL139" i="24"/>
  <c r="AM139" i="24"/>
  <c r="AN139" i="24"/>
  <c r="AO139" i="24"/>
  <c r="AP139" i="24"/>
  <c r="AQ139" i="24"/>
  <c r="AR139" i="24"/>
  <c r="AS139" i="24"/>
  <c r="AT139" i="24"/>
  <c r="AU139" i="24"/>
  <c r="AV139" i="24"/>
  <c r="AW139" i="24"/>
  <c r="AX139" i="24"/>
  <c r="AY139" i="24"/>
  <c r="AZ139" i="24"/>
  <c r="BA139" i="24"/>
  <c r="BB139" i="24"/>
  <c r="BC139" i="24"/>
  <c r="BD139" i="24"/>
  <c r="BE139" i="24"/>
  <c r="BF139" i="24"/>
  <c r="BG139" i="24"/>
  <c r="BH139" i="24"/>
  <c r="BI139" i="24"/>
  <c r="BJ139" i="24"/>
  <c r="BK139" i="24"/>
  <c r="BL139" i="24"/>
  <c r="BM139" i="24"/>
  <c r="BN139" i="24"/>
  <c r="BO139" i="24"/>
  <c r="BP139" i="24"/>
  <c r="BQ139" i="24"/>
  <c r="BR139" i="24"/>
  <c r="BS139" i="24"/>
  <c r="BT139" i="24"/>
  <c r="BU139" i="24"/>
  <c r="BV139" i="24"/>
  <c r="BW139" i="24"/>
  <c r="BX139" i="24"/>
  <c r="BY139" i="24"/>
  <c r="I140" i="24"/>
  <c r="J140" i="24"/>
  <c r="K140" i="24"/>
  <c r="L140" i="24"/>
  <c r="M140" i="24"/>
  <c r="N140" i="24"/>
  <c r="O140" i="24"/>
  <c r="P140" i="24"/>
  <c r="Q140" i="24"/>
  <c r="R140" i="24"/>
  <c r="S140" i="24"/>
  <c r="T140" i="24"/>
  <c r="U140" i="24"/>
  <c r="V140" i="24"/>
  <c r="W140" i="24"/>
  <c r="X140" i="24"/>
  <c r="Y140" i="24"/>
  <c r="Z140" i="24"/>
  <c r="AA140" i="24"/>
  <c r="AB140" i="24"/>
  <c r="AC140" i="24"/>
  <c r="AD140" i="24"/>
  <c r="AE140" i="24"/>
  <c r="AF140" i="24"/>
  <c r="AG140" i="24"/>
  <c r="AH140" i="24"/>
  <c r="AI140" i="24"/>
  <c r="AJ140" i="24"/>
  <c r="AK140" i="24"/>
  <c r="AL140" i="24"/>
  <c r="AM140" i="24"/>
  <c r="AN140" i="24"/>
  <c r="AO140" i="24"/>
  <c r="AP140" i="24"/>
  <c r="AQ140" i="24"/>
  <c r="AR140" i="24"/>
  <c r="AS140" i="24"/>
  <c r="AT140" i="24"/>
  <c r="AU140" i="24"/>
  <c r="AV140" i="24"/>
  <c r="AW140" i="24"/>
  <c r="AX140" i="24"/>
  <c r="AY140" i="24"/>
  <c r="AZ140" i="24"/>
  <c r="BA140" i="24"/>
  <c r="BB140" i="24"/>
  <c r="BC140" i="24"/>
  <c r="BD140" i="24"/>
  <c r="BE140" i="24"/>
  <c r="BF140" i="24"/>
  <c r="BG140" i="24"/>
  <c r="BH140" i="24"/>
  <c r="BI140" i="24"/>
  <c r="BJ140" i="24"/>
  <c r="BK140" i="24"/>
  <c r="BL140" i="24"/>
  <c r="BM140" i="24"/>
  <c r="BN140" i="24"/>
  <c r="BO140" i="24"/>
  <c r="BP140" i="24"/>
  <c r="BQ140" i="24"/>
  <c r="BR140" i="24"/>
  <c r="BS140" i="24"/>
  <c r="BT140" i="24"/>
  <c r="BU140" i="24"/>
  <c r="BV140" i="24"/>
  <c r="BW140" i="24"/>
  <c r="BX140" i="24"/>
  <c r="BY140" i="24"/>
  <c r="J136" i="24"/>
  <c r="K136" i="24"/>
  <c r="L136" i="24"/>
  <c r="M136" i="24"/>
  <c r="N136" i="24"/>
  <c r="O136" i="24"/>
  <c r="P136" i="24"/>
  <c r="Q136" i="24"/>
  <c r="R136" i="24"/>
  <c r="S136" i="24"/>
  <c r="T136" i="24"/>
  <c r="U136" i="24"/>
  <c r="V136" i="24"/>
  <c r="W136" i="24"/>
  <c r="X136" i="24"/>
  <c r="Y136" i="24"/>
  <c r="Z136" i="24"/>
  <c r="AA136" i="24"/>
  <c r="AB136" i="24"/>
  <c r="AC136" i="24"/>
  <c r="AD136" i="24"/>
  <c r="AE136" i="24"/>
  <c r="AF136" i="24"/>
  <c r="AG136" i="24"/>
  <c r="AH136" i="24"/>
  <c r="AI136" i="24"/>
  <c r="AJ136" i="24"/>
  <c r="AK136" i="24"/>
  <c r="AL136" i="24"/>
  <c r="AM136" i="24"/>
  <c r="AN136" i="24"/>
  <c r="AO136" i="24"/>
  <c r="AP136" i="24"/>
  <c r="AQ136" i="24"/>
  <c r="AR136" i="24"/>
  <c r="AS136" i="24"/>
  <c r="AT136" i="24"/>
  <c r="AU136" i="24"/>
  <c r="AV136" i="24"/>
  <c r="AW136" i="24"/>
  <c r="AX136" i="24"/>
  <c r="AY136" i="24"/>
  <c r="AZ136" i="24"/>
  <c r="BA136" i="24"/>
  <c r="BB136" i="24"/>
  <c r="BC136" i="24"/>
  <c r="BD136" i="24"/>
  <c r="BE136" i="24"/>
  <c r="BF136" i="24"/>
  <c r="BG136" i="24"/>
  <c r="BH136" i="24"/>
  <c r="BI136" i="24"/>
  <c r="BJ136" i="24"/>
  <c r="BK136" i="24"/>
  <c r="BL136" i="24"/>
  <c r="BM136" i="24"/>
  <c r="BN136" i="24"/>
  <c r="BO136" i="24"/>
  <c r="BP136" i="24"/>
  <c r="BQ136" i="24"/>
  <c r="BR136" i="24"/>
  <c r="BS136" i="24"/>
  <c r="BT136" i="24"/>
  <c r="BU136" i="24"/>
  <c r="BV136" i="24"/>
  <c r="BW136" i="24"/>
  <c r="BX136" i="24"/>
  <c r="BY136" i="24"/>
  <c r="I136" i="24"/>
  <c r="I134" i="24"/>
  <c r="J134" i="24"/>
  <c r="K134" i="24"/>
  <c r="L134" i="24"/>
  <c r="M134" i="24"/>
  <c r="N134" i="24"/>
  <c r="O134" i="24"/>
  <c r="P134" i="24"/>
  <c r="Q134" i="24"/>
  <c r="R134" i="24"/>
  <c r="S134" i="24"/>
  <c r="T134" i="24"/>
  <c r="U134" i="24"/>
  <c r="V134" i="24"/>
  <c r="W134" i="24"/>
  <c r="X134" i="24"/>
  <c r="Y134" i="24"/>
  <c r="Z134" i="24"/>
  <c r="AA134" i="24"/>
  <c r="AB134" i="24"/>
  <c r="AC134" i="24"/>
  <c r="AD134" i="24"/>
  <c r="AE134" i="24"/>
  <c r="AF134" i="24"/>
  <c r="AG134" i="24"/>
  <c r="AH134" i="24"/>
  <c r="AI134" i="24"/>
  <c r="AJ134" i="24"/>
  <c r="AK134" i="24"/>
  <c r="AL134" i="24"/>
  <c r="AM134" i="24"/>
  <c r="AN134" i="24"/>
  <c r="AO134" i="24"/>
  <c r="AP134" i="24"/>
  <c r="AQ134" i="24"/>
  <c r="AR134" i="24"/>
  <c r="AS134" i="24"/>
  <c r="AT134" i="24"/>
  <c r="AU134" i="24"/>
  <c r="AV134" i="24"/>
  <c r="AW134" i="24"/>
  <c r="AX134" i="24"/>
  <c r="AY134" i="24"/>
  <c r="AZ134" i="24"/>
  <c r="BA134" i="24"/>
  <c r="BB134" i="24"/>
  <c r="BC134" i="24"/>
  <c r="BD134" i="24"/>
  <c r="BE134" i="24"/>
  <c r="BF134" i="24"/>
  <c r="BG134" i="24"/>
  <c r="BH134" i="24"/>
  <c r="BI134" i="24"/>
  <c r="BJ134" i="24"/>
  <c r="BK134" i="24"/>
  <c r="BL134" i="24"/>
  <c r="BM134" i="24"/>
  <c r="BN134" i="24"/>
  <c r="BO134" i="24"/>
  <c r="BP134" i="24"/>
  <c r="BQ134" i="24"/>
  <c r="BR134" i="24"/>
  <c r="BS134" i="24"/>
  <c r="BT134" i="24"/>
  <c r="BU134" i="24"/>
  <c r="BV134" i="24"/>
  <c r="BW134" i="24"/>
  <c r="BX134" i="24"/>
  <c r="BY134" i="24"/>
  <c r="J133" i="24"/>
  <c r="K133" i="24"/>
  <c r="L133" i="24"/>
  <c r="M133" i="24"/>
  <c r="N133" i="24"/>
  <c r="O133" i="24"/>
  <c r="P133" i="24"/>
  <c r="Q133" i="24"/>
  <c r="R133" i="24"/>
  <c r="S133" i="24"/>
  <c r="T133" i="24"/>
  <c r="U133" i="24"/>
  <c r="V133" i="24"/>
  <c r="W133" i="24"/>
  <c r="X133" i="24"/>
  <c r="Y133" i="24"/>
  <c r="Z133" i="24"/>
  <c r="AA133" i="24"/>
  <c r="AB133" i="24"/>
  <c r="AC133" i="24"/>
  <c r="AD133" i="24"/>
  <c r="AE133" i="24"/>
  <c r="AF133" i="24"/>
  <c r="AG133" i="24"/>
  <c r="AH133" i="24"/>
  <c r="AI133" i="24"/>
  <c r="AJ133" i="24"/>
  <c r="AK133" i="24"/>
  <c r="AL133" i="24"/>
  <c r="AM133" i="24"/>
  <c r="AN133" i="24"/>
  <c r="AO133" i="24"/>
  <c r="AP133" i="24"/>
  <c r="AQ133" i="24"/>
  <c r="AR133" i="24"/>
  <c r="AS133" i="24"/>
  <c r="AT133" i="24"/>
  <c r="AU133" i="24"/>
  <c r="AV133" i="24"/>
  <c r="AW133" i="24"/>
  <c r="AX133" i="24"/>
  <c r="AY133" i="24"/>
  <c r="AZ133" i="24"/>
  <c r="BA133" i="24"/>
  <c r="BB133" i="24"/>
  <c r="BC133" i="24"/>
  <c r="BD133" i="24"/>
  <c r="BE133" i="24"/>
  <c r="BF133" i="24"/>
  <c r="BG133" i="24"/>
  <c r="BH133" i="24"/>
  <c r="BI133" i="24"/>
  <c r="BJ133" i="24"/>
  <c r="BK133" i="24"/>
  <c r="BL133" i="24"/>
  <c r="BM133" i="24"/>
  <c r="BN133" i="24"/>
  <c r="BO133" i="24"/>
  <c r="BP133" i="24"/>
  <c r="BQ133" i="24"/>
  <c r="BR133" i="24"/>
  <c r="BS133" i="24"/>
  <c r="BT133" i="24"/>
  <c r="BU133" i="24"/>
  <c r="BV133" i="24"/>
  <c r="BW133" i="24"/>
  <c r="BX133" i="24"/>
  <c r="BY133" i="24"/>
  <c r="I133" i="24"/>
  <c r="I118" i="24"/>
  <c r="J118" i="24"/>
  <c r="K118" i="24"/>
  <c r="L118" i="24"/>
  <c r="M118" i="24"/>
  <c r="N118" i="24"/>
  <c r="O118" i="24"/>
  <c r="P118" i="24"/>
  <c r="Q118" i="24"/>
  <c r="R118" i="24"/>
  <c r="S118" i="24"/>
  <c r="T118" i="24"/>
  <c r="U118" i="24"/>
  <c r="V118" i="24"/>
  <c r="W118" i="24"/>
  <c r="X118" i="24"/>
  <c r="Y118" i="24"/>
  <c r="Z118" i="24"/>
  <c r="AA118" i="24"/>
  <c r="AB118" i="24"/>
  <c r="AC118" i="24"/>
  <c r="AD118" i="24"/>
  <c r="AE118" i="24"/>
  <c r="AF118" i="24"/>
  <c r="AG118" i="24"/>
  <c r="AH118" i="24"/>
  <c r="AI118" i="24"/>
  <c r="AJ118" i="24"/>
  <c r="AK118" i="24"/>
  <c r="AL118" i="24"/>
  <c r="AM118" i="24"/>
  <c r="AN118" i="24"/>
  <c r="AO118" i="24"/>
  <c r="AP118" i="24"/>
  <c r="AQ118" i="24"/>
  <c r="AR118" i="24"/>
  <c r="AS118" i="24"/>
  <c r="AT118" i="24"/>
  <c r="AU118" i="24"/>
  <c r="AV118" i="24"/>
  <c r="AW118" i="24"/>
  <c r="AX118" i="24"/>
  <c r="AY118" i="24"/>
  <c r="AZ118" i="24"/>
  <c r="BA118" i="24"/>
  <c r="BB118" i="24"/>
  <c r="BC118" i="24"/>
  <c r="BD118" i="24"/>
  <c r="BE118" i="24"/>
  <c r="BF118" i="24"/>
  <c r="BG118" i="24"/>
  <c r="BH118" i="24"/>
  <c r="BI118" i="24"/>
  <c r="BJ118" i="24"/>
  <c r="BK118" i="24"/>
  <c r="BL118" i="24"/>
  <c r="BM118" i="24"/>
  <c r="BN118" i="24"/>
  <c r="BO118" i="24"/>
  <c r="BP118" i="24"/>
  <c r="BQ118" i="24"/>
  <c r="BR118" i="24"/>
  <c r="BS118" i="24"/>
  <c r="BT118" i="24"/>
  <c r="BU118" i="24"/>
  <c r="BV118" i="24"/>
  <c r="BW118" i="24"/>
  <c r="BX118" i="24"/>
  <c r="BY118" i="24"/>
  <c r="I119" i="24"/>
  <c r="J119" i="24"/>
  <c r="K119" i="24"/>
  <c r="L119" i="24"/>
  <c r="M119" i="24"/>
  <c r="N119" i="24"/>
  <c r="O119" i="24"/>
  <c r="P119" i="24"/>
  <c r="Q119" i="24"/>
  <c r="R119" i="24"/>
  <c r="S119" i="24"/>
  <c r="T119" i="24"/>
  <c r="U119" i="24"/>
  <c r="V119" i="24"/>
  <c r="W119" i="24"/>
  <c r="X119" i="24"/>
  <c r="Y119" i="24"/>
  <c r="Z119" i="24"/>
  <c r="AA119" i="24"/>
  <c r="AB119" i="24"/>
  <c r="AC119" i="24"/>
  <c r="AD119" i="24"/>
  <c r="AE119" i="24"/>
  <c r="AF119" i="24"/>
  <c r="AG119" i="24"/>
  <c r="AH119" i="24"/>
  <c r="AI119" i="24"/>
  <c r="AJ119" i="24"/>
  <c r="AK119" i="24"/>
  <c r="AL119" i="24"/>
  <c r="AM119" i="24"/>
  <c r="AN119" i="24"/>
  <c r="AO119" i="24"/>
  <c r="AP119" i="24"/>
  <c r="AQ119" i="24"/>
  <c r="AR119" i="24"/>
  <c r="AS119" i="24"/>
  <c r="AT119" i="24"/>
  <c r="AU119" i="24"/>
  <c r="AV119" i="24"/>
  <c r="AW119" i="24"/>
  <c r="AX119" i="24"/>
  <c r="AY119" i="24"/>
  <c r="AZ119" i="24"/>
  <c r="BA119" i="24"/>
  <c r="BB119" i="24"/>
  <c r="BC119" i="24"/>
  <c r="BD119" i="24"/>
  <c r="BE119" i="24"/>
  <c r="BF119" i="24"/>
  <c r="BG119" i="24"/>
  <c r="BH119" i="24"/>
  <c r="BI119" i="24"/>
  <c r="BJ119" i="24"/>
  <c r="BK119" i="24"/>
  <c r="BL119" i="24"/>
  <c r="BM119" i="24"/>
  <c r="BN119" i="24"/>
  <c r="BO119" i="24"/>
  <c r="BP119" i="24"/>
  <c r="BQ119" i="24"/>
  <c r="BR119" i="24"/>
  <c r="BS119" i="24"/>
  <c r="BT119" i="24"/>
  <c r="BU119" i="24"/>
  <c r="BV119" i="24"/>
  <c r="BW119" i="24"/>
  <c r="BX119" i="24"/>
  <c r="BY119" i="24"/>
  <c r="I120" i="24"/>
  <c r="J120" i="24"/>
  <c r="K120" i="24"/>
  <c r="L120" i="24"/>
  <c r="M120" i="24"/>
  <c r="N120" i="24"/>
  <c r="O120" i="24"/>
  <c r="P120" i="24"/>
  <c r="Q120" i="24"/>
  <c r="R120" i="24"/>
  <c r="S120" i="24"/>
  <c r="T120" i="24"/>
  <c r="U120" i="24"/>
  <c r="V120" i="24"/>
  <c r="W120" i="24"/>
  <c r="X120" i="24"/>
  <c r="Y120" i="24"/>
  <c r="Z120" i="24"/>
  <c r="AA120" i="24"/>
  <c r="AB120" i="24"/>
  <c r="AC120" i="24"/>
  <c r="AD120" i="24"/>
  <c r="AE120" i="24"/>
  <c r="AF120" i="24"/>
  <c r="AG120" i="24"/>
  <c r="AH120" i="24"/>
  <c r="AI120" i="24"/>
  <c r="AJ120" i="24"/>
  <c r="AK120" i="24"/>
  <c r="AL120" i="24"/>
  <c r="AM120" i="24"/>
  <c r="AN120" i="24"/>
  <c r="AO120" i="24"/>
  <c r="AP120" i="24"/>
  <c r="AQ120" i="24"/>
  <c r="AR120" i="24"/>
  <c r="AS120" i="24"/>
  <c r="AT120" i="24"/>
  <c r="AU120" i="24"/>
  <c r="AV120" i="24"/>
  <c r="AW120" i="24"/>
  <c r="AX120" i="24"/>
  <c r="AY120" i="24"/>
  <c r="AZ120" i="24"/>
  <c r="BA120" i="24"/>
  <c r="BB120" i="24"/>
  <c r="BC120" i="24"/>
  <c r="BD120" i="24"/>
  <c r="BE120" i="24"/>
  <c r="BF120" i="24"/>
  <c r="BG120" i="24"/>
  <c r="BH120" i="24"/>
  <c r="BI120" i="24"/>
  <c r="BJ120" i="24"/>
  <c r="BK120" i="24"/>
  <c r="BL120" i="24"/>
  <c r="BM120" i="24"/>
  <c r="BN120" i="24"/>
  <c r="BO120" i="24"/>
  <c r="BP120" i="24"/>
  <c r="BQ120" i="24"/>
  <c r="BR120" i="24"/>
  <c r="BS120" i="24"/>
  <c r="BT120" i="24"/>
  <c r="BU120" i="24"/>
  <c r="BV120" i="24"/>
  <c r="BW120" i="24"/>
  <c r="BX120" i="24"/>
  <c r="BY120" i="24"/>
  <c r="I121" i="24"/>
  <c r="J121" i="24"/>
  <c r="K121" i="24"/>
  <c r="L121" i="24"/>
  <c r="M121" i="24"/>
  <c r="N121" i="24"/>
  <c r="O121" i="24"/>
  <c r="P121" i="24"/>
  <c r="Q121" i="24"/>
  <c r="R121" i="24"/>
  <c r="S121" i="24"/>
  <c r="T121" i="24"/>
  <c r="U121" i="24"/>
  <c r="V121" i="24"/>
  <c r="W121" i="24"/>
  <c r="X121" i="24"/>
  <c r="Y121" i="24"/>
  <c r="Z121" i="24"/>
  <c r="AA121" i="24"/>
  <c r="AB121" i="24"/>
  <c r="AC121" i="24"/>
  <c r="AD121" i="24"/>
  <c r="AE121" i="24"/>
  <c r="AF121" i="24"/>
  <c r="AG121" i="24"/>
  <c r="AH121" i="24"/>
  <c r="AI121" i="24"/>
  <c r="AJ121" i="24"/>
  <c r="AK121" i="24"/>
  <c r="AL121" i="24"/>
  <c r="AM121" i="24"/>
  <c r="AN121" i="24"/>
  <c r="AO121" i="24"/>
  <c r="AP121" i="24"/>
  <c r="AQ121" i="24"/>
  <c r="AR121" i="24"/>
  <c r="AS121" i="24"/>
  <c r="AT121" i="24"/>
  <c r="AU121" i="24"/>
  <c r="AV121" i="24"/>
  <c r="AW121" i="24"/>
  <c r="AX121" i="24"/>
  <c r="AY121" i="24"/>
  <c r="AZ121" i="24"/>
  <c r="BA121" i="24"/>
  <c r="BB121" i="24"/>
  <c r="BC121" i="24"/>
  <c r="BD121" i="24"/>
  <c r="BE121" i="24"/>
  <c r="BF121" i="24"/>
  <c r="BG121" i="24"/>
  <c r="BH121" i="24"/>
  <c r="BI121" i="24"/>
  <c r="BJ121" i="24"/>
  <c r="BK121" i="24"/>
  <c r="BL121" i="24"/>
  <c r="BM121" i="24"/>
  <c r="BN121" i="24"/>
  <c r="BO121" i="24"/>
  <c r="BP121" i="24"/>
  <c r="BQ121" i="24"/>
  <c r="BR121" i="24"/>
  <c r="BS121" i="24"/>
  <c r="BT121" i="24"/>
  <c r="BU121" i="24"/>
  <c r="BV121" i="24"/>
  <c r="BW121" i="24"/>
  <c r="BX121" i="24"/>
  <c r="BY121" i="24"/>
  <c r="I122" i="24"/>
  <c r="J122" i="24"/>
  <c r="K122" i="24"/>
  <c r="L122" i="24"/>
  <c r="M122" i="24"/>
  <c r="N122" i="24"/>
  <c r="O122" i="24"/>
  <c r="P122" i="24"/>
  <c r="Q122" i="24"/>
  <c r="R122" i="24"/>
  <c r="S122" i="24"/>
  <c r="T122" i="24"/>
  <c r="U122" i="24"/>
  <c r="V122" i="24"/>
  <c r="W122" i="24"/>
  <c r="X122" i="24"/>
  <c r="Y122" i="24"/>
  <c r="Z122" i="24"/>
  <c r="AA122" i="24"/>
  <c r="AB122" i="24"/>
  <c r="AC122" i="24"/>
  <c r="AD122" i="24"/>
  <c r="AE122" i="24"/>
  <c r="AF122" i="24"/>
  <c r="AG122" i="24"/>
  <c r="AH122" i="24"/>
  <c r="AI122" i="24"/>
  <c r="AJ122" i="24"/>
  <c r="AK122" i="24"/>
  <c r="AL122" i="24"/>
  <c r="AM122" i="24"/>
  <c r="AN122" i="24"/>
  <c r="AO122" i="24"/>
  <c r="AP122" i="24"/>
  <c r="AQ122" i="24"/>
  <c r="AR122" i="24"/>
  <c r="AS122" i="24"/>
  <c r="AT122" i="24"/>
  <c r="AU122" i="24"/>
  <c r="AV122" i="24"/>
  <c r="AW122" i="24"/>
  <c r="AX122" i="24"/>
  <c r="AY122" i="24"/>
  <c r="AZ122" i="24"/>
  <c r="BA122" i="24"/>
  <c r="BB122" i="24"/>
  <c r="BC122" i="24"/>
  <c r="BD122" i="24"/>
  <c r="BE122" i="24"/>
  <c r="BF122" i="24"/>
  <c r="BG122" i="24"/>
  <c r="BH122" i="24"/>
  <c r="BI122" i="24"/>
  <c r="BJ122" i="24"/>
  <c r="BK122" i="24"/>
  <c r="BL122" i="24"/>
  <c r="BM122" i="24"/>
  <c r="BN122" i="24"/>
  <c r="BO122" i="24"/>
  <c r="BP122" i="24"/>
  <c r="BQ122" i="24"/>
  <c r="BR122" i="24"/>
  <c r="BS122" i="24"/>
  <c r="BT122" i="24"/>
  <c r="BU122" i="24"/>
  <c r="BV122" i="24"/>
  <c r="BW122" i="24"/>
  <c r="BX122" i="24"/>
  <c r="BY122" i="24"/>
  <c r="J117" i="24"/>
  <c r="K117" i="24"/>
  <c r="L117" i="24"/>
  <c r="M117" i="24"/>
  <c r="N117" i="24"/>
  <c r="O117" i="24"/>
  <c r="P117" i="24"/>
  <c r="Q117" i="24"/>
  <c r="R117" i="24"/>
  <c r="S117" i="24"/>
  <c r="T117" i="24"/>
  <c r="U117" i="24"/>
  <c r="V117" i="24"/>
  <c r="W117" i="24"/>
  <c r="X117" i="24"/>
  <c r="Y117" i="24"/>
  <c r="Z117" i="24"/>
  <c r="AA117" i="24"/>
  <c r="AB117" i="24"/>
  <c r="AC117" i="24"/>
  <c r="AD117" i="24"/>
  <c r="AE117" i="24"/>
  <c r="AF117" i="24"/>
  <c r="AG117" i="24"/>
  <c r="AH117" i="24"/>
  <c r="AI117" i="24"/>
  <c r="AJ117" i="24"/>
  <c r="AK117" i="24"/>
  <c r="AL117" i="24"/>
  <c r="AM117" i="24"/>
  <c r="AN117" i="24"/>
  <c r="AO117" i="24"/>
  <c r="AP117" i="24"/>
  <c r="AQ117" i="24"/>
  <c r="AR117" i="24"/>
  <c r="AS117" i="24"/>
  <c r="AT117" i="24"/>
  <c r="AU117" i="24"/>
  <c r="AV117" i="24"/>
  <c r="AW117" i="24"/>
  <c r="AX117" i="24"/>
  <c r="AY117" i="24"/>
  <c r="AZ117" i="24"/>
  <c r="BA117" i="24"/>
  <c r="BB117" i="24"/>
  <c r="BC117" i="24"/>
  <c r="BD117" i="24"/>
  <c r="BE117" i="24"/>
  <c r="BF117" i="24"/>
  <c r="BG117" i="24"/>
  <c r="BH117" i="24"/>
  <c r="BI117" i="24"/>
  <c r="BJ117" i="24"/>
  <c r="BK117" i="24"/>
  <c r="BL117" i="24"/>
  <c r="BM117" i="24"/>
  <c r="BN117" i="24"/>
  <c r="BO117" i="24"/>
  <c r="BP117" i="24"/>
  <c r="BQ117" i="24"/>
  <c r="BR117" i="24"/>
  <c r="BS117" i="24"/>
  <c r="BT117" i="24"/>
  <c r="BU117" i="24"/>
  <c r="BV117" i="24"/>
  <c r="BW117" i="24"/>
  <c r="BX117" i="24"/>
  <c r="BY117" i="24"/>
  <c r="I117" i="24"/>
  <c r="I116" i="24"/>
  <c r="J116" i="24"/>
  <c r="K116" i="24"/>
  <c r="L116" i="24"/>
  <c r="M116" i="24"/>
  <c r="N116" i="24"/>
  <c r="O116" i="24"/>
  <c r="P116" i="24"/>
  <c r="Q116" i="24"/>
  <c r="R116" i="24"/>
  <c r="S116" i="24"/>
  <c r="T116" i="24"/>
  <c r="U116" i="24"/>
  <c r="V116" i="24"/>
  <c r="W116" i="24"/>
  <c r="X116" i="24"/>
  <c r="Y116" i="24"/>
  <c r="Z116" i="24"/>
  <c r="AA116" i="24"/>
  <c r="AB116" i="24"/>
  <c r="AC116" i="24"/>
  <c r="AD116" i="24"/>
  <c r="AE116" i="24"/>
  <c r="AF116" i="24"/>
  <c r="AG116" i="24"/>
  <c r="AH116" i="24"/>
  <c r="AI116" i="24"/>
  <c r="AJ116" i="24"/>
  <c r="AK116" i="24"/>
  <c r="AL116" i="24"/>
  <c r="AM116" i="24"/>
  <c r="AN116" i="24"/>
  <c r="AO116" i="24"/>
  <c r="AP116" i="24"/>
  <c r="AQ116" i="24"/>
  <c r="AR116" i="24"/>
  <c r="AS116" i="24"/>
  <c r="AT116" i="24"/>
  <c r="AU116" i="24"/>
  <c r="AV116" i="24"/>
  <c r="AW116" i="24"/>
  <c r="AX116" i="24"/>
  <c r="AY116" i="24"/>
  <c r="AZ116" i="24"/>
  <c r="BA116" i="24"/>
  <c r="BB116" i="24"/>
  <c r="BC116" i="24"/>
  <c r="BD116" i="24"/>
  <c r="BE116" i="24"/>
  <c r="BF116" i="24"/>
  <c r="BG116" i="24"/>
  <c r="BH116" i="24"/>
  <c r="BI116" i="24"/>
  <c r="BJ116" i="24"/>
  <c r="BK116" i="24"/>
  <c r="BL116" i="24"/>
  <c r="BM116" i="24"/>
  <c r="BN116" i="24"/>
  <c r="BO116" i="24"/>
  <c r="BP116" i="24"/>
  <c r="BQ116" i="24"/>
  <c r="BR116" i="24"/>
  <c r="BS116" i="24"/>
  <c r="BT116" i="24"/>
  <c r="BU116" i="24"/>
  <c r="BV116" i="24"/>
  <c r="BW116" i="24"/>
  <c r="BX116" i="24"/>
  <c r="BY116" i="24"/>
  <c r="J115" i="24"/>
  <c r="K115" i="24"/>
  <c r="L115" i="24"/>
  <c r="M115" i="24"/>
  <c r="N115" i="24"/>
  <c r="O115" i="24"/>
  <c r="P115" i="24"/>
  <c r="Q115" i="24"/>
  <c r="R115" i="24"/>
  <c r="S115" i="24"/>
  <c r="T115" i="24"/>
  <c r="U115" i="24"/>
  <c r="V115" i="24"/>
  <c r="W115" i="24"/>
  <c r="X115" i="24"/>
  <c r="Y115" i="24"/>
  <c r="Z115" i="24"/>
  <c r="AA115" i="24"/>
  <c r="AB115" i="24"/>
  <c r="AC115" i="24"/>
  <c r="AD115" i="24"/>
  <c r="AE115" i="24"/>
  <c r="AF115" i="24"/>
  <c r="AG115" i="24"/>
  <c r="AH115" i="24"/>
  <c r="AI115" i="24"/>
  <c r="AJ115" i="24"/>
  <c r="AK115" i="24"/>
  <c r="AL115" i="24"/>
  <c r="AM115" i="24"/>
  <c r="AN115" i="24"/>
  <c r="AO115" i="24"/>
  <c r="AP115" i="24"/>
  <c r="AQ115" i="24"/>
  <c r="AR115" i="24"/>
  <c r="AS115" i="24"/>
  <c r="AT115" i="24"/>
  <c r="AU115" i="24"/>
  <c r="AV115" i="24"/>
  <c r="AW115" i="24"/>
  <c r="AX115" i="24"/>
  <c r="AY115" i="24"/>
  <c r="AZ115" i="24"/>
  <c r="BA115" i="24"/>
  <c r="BB115" i="24"/>
  <c r="BC115" i="24"/>
  <c r="BD115" i="24"/>
  <c r="BE115" i="24"/>
  <c r="BF115" i="24"/>
  <c r="BG115" i="24"/>
  <c r="BH115" i="24"/>
  <c r="BI115" i="24"/>
  <c r="BJ115" i="24"/>
  <c r="BK115" i="24"/>
  <c r="BL115" i="24"/>
  <c r="BM115" i="24"/>
  <c r="BN115" i="24"/>
  <c r="BO115" i="24"/>
  <c r="BP115" i="24"/>
  <c r="BQ115" i="24"/>
  <c r="BR115" i="24"/>
  <c r="BS115" i="24"/>
  <c r="BT115" i="24"/>
  <c r="BU115" i="24"/>
  <c r="BV115" i="24"/>
  <c r="BW115" i="24"/>
  <c r="BX115" i="24"/>
  <c r="BY115" i="24"/>
  <c r="I115" i="24"/>
  <c r="I109" i="24"/>
  <c r="J109" i="24"/>
  <c r="K109" i="24"/>
  <c r="L109" i="24"/>
  <c r="M109" i="24"/>
  <c r="N109" i="24"/>
  <c r="O109" i="24"/>
  <c r="P109" i="24"/>
  <c r="Q109" i="24"/>
  <c r="R109" i="24"/>
  <c r="S109" i="24"/>
  <c r="T109" i="24"/>
  <c r="U109" i="24"/>
  <c r="V109" i="24"/>
  <c r="W109" i="24"/>
  <c r="X109" i="24"/>
  <c r="Y109" i="24"/>
  <c r="Z109" i="24"/>
  <c r="AA109" i="24"/>
  <c r="AB109" i="24"/>
  <c r="AC109" i="24"/>
  <c r="AD109" i="24"/>
  <c r="AE109" i="24"/>
  <c r="AF109" i="24"/>
  <c r="AG109" i="24"/>
  <c r="AH109" i="24"/>
  <c r="AI109" i="24"/>
  <c r="AJ109" i="24"/>
  <c r="AK109" i="24"/>
  <c r="AL109" i="24"/>
  <c r="AM109" i="24"/>
  <c r="AN109" i="24"/>
  <c r="AO109" i="24"/>
  <c r="AP109" i="24"/>
  <c r="AQ109" i="24"/>
  <c r="AR109" i="24"/>
  <c r="AS109" i="24"/>
  <c r="AT109" i="24"/>
  <c r="AU109" i="24"/>
  <c r="AV109" i="24"/>
  <c r="AW109" i="24"/>
  <c r="AX109" i="24"/>
  <c r="AY109" i="24"/>
  <c r="AZ109" i="24"/>
  <c r="BA109" i="24"/>
  <c r="BB109" i="24"/>
  <c r="BC109" i="24"/>
  <c r="BD109" i="24"/>
  <c r="BE109" i="24"/>
  <c r="BF109" i="24"/>
  <c r="BG109" i="24"/>
  <c r="BH109" i="24"/>
  <c r="BI109" i="24"/>
  <c r="BJ109" i="24"/>
  <c r="BK109" i="24"/>
  <c r="BL109" i="24"/>
  <c r="BM109" i="24"/>
  <c r="BN109" i="24"/>
  <c r="BO109" i="24"/>
  <c r="BP109" i="24"/>
  <c r="BQ109" i="24"/>
  <c r="BR109" i="24"/>
  <c r="BS109" i="24"/>
  <c r="BT109" i="24"/>
  <c r="BU109" i="24"/>
  <c r="BV109" i="24"/>
  <c r="BW109" i="24"/>
  <c r="BX109" i="24"/>
  <c r="BY109" i="24"/>
  <c r="I110" i="24"/>
  <c r="J110" i="24"/>
  <c r="K110" i="24"/>
  <c r="L110" i="24"/>
  <c r="M110" i="24"/>
  <c r="N110" i="24"/>
  <c r="O110" i="24"/>
  <c r="P110" i="24"/>
  <c r="Q110" i="24"/>
  <c r="R110" i="24"/>
  <c r="S110" i="24"/>
  <c r="T110" i="24"/>
  <c r="U110" i="24"/>
  <c r="V110" i="24"/>
  <c r="W110" i="24"/>
  <c r="X110" i="24"/>
  <c r="Y110" i="24"/>
  <c r="Z110" i="24"/>
  <c r="AA110" i="24"/>
  <c r="AB110" i="24"/>
  <c r="AC110" i="24"/>
  <c r="AD110" i="24"/>
  <c r="AE110" i="24"/>
  <c r="AF110" i="24"/>
  <c r="AG110" i="24"/>
  <c r="AH110" i="24"/>
  <c r="AI110" i="24"/>
  <c r="AJ110" i="24"/>
  <c r="AK110" i="24"/>
  <c r="AL110" i="24"/>
  <c r="AM110" i="24"/>
  <c r="AN110" i="24"/>
  <c r="AO110" i="24"/>
  <c r="AP110" i="24"/>
  <c r="AQ110" i="24"/>
  <c r="AR110" i="24"/>
  <c r="AS110" i="24"/>
  <c r="AT110" i="24"/>
  <c r="AU110" i="24"/>
  <c r="AV110" i="24"/>
  <c r="AW110" i="24"/>
  <c r="AX110" i="24"/>
  <c r="AY110" i="24"/>
  <c r="AZ110" i="24"/>
  <c r="BA110" i="24"/>
  <c r="BB110" i="24"/>
  <c r="BC110" i="24"/>
  <c r="BD110" i="24"/>
  <c r="BE110" i="24"/>
  <c r="BF110" i="24"/>
  <c r="BG110" i="24"/>
  <c r="BH110" i="24"/>
  <c r="BI110" i="24"/>
  <c r="BJ110" i="24"/>
  <c r="BK110" i="24"/>
  <c r="BL110" i="24"/>
  <c r="BM110" i="24"/>
  <c r="BN110" i="24"/>
  <c r="BO110" i="24"/>
  <c r="BP110" i="24"/>
  <c r="BQ110" i="24"/>
  <c r="BR110" i="24"/>
  <c r="BS110" i="24"/>
  <c r="BT110" i="24"/>
  <c r="BU110" i="24"/>
  <c r="BV110" i="24"/>
  <c r="BW110" i="24"/>
  <c r="BX110" i="24"/>
  <c r="BY110" i="24"/>
  <c r="I111" i="24"/>
  <c r="J111" i="24"/>
  <c r="K111" i="24"/>
  <c r="L111" i="24"/>
  <c r="M111" i="24"/>
  <c r="N111" i="24"/>
  <c r="O111" i="24"/>
  <c r="P111" i="24"/>
  <c r="Q111" i="24"/>
  <c r="R111" i="24"/>
  <c r="S111" i="24"/>
  <c r="T111" i="24"/>
  <c r="U111" i="24"/>
  <c r="V111" i="24"/>
  <c r="W111" i="24"/>
  <c r="X111" i="24"/>
  <c r="Y111" i="24"/>
  <c r="Z111" i="24"/>
  <c r="AA111" i="24"/>
  <c r="AB111" i="24"/>
  <c r="AC111" i="24"/>
  <c r="AD111" i="24"/>
  <c r="AE111" i="24"/>
  <c r="AF111" i="24"/>
  <c r="AG111" i="24"/>
  <c r="AH111" i="24"/>
  <c r="AI111" i="24"/>
  <c r="AJ111" i="24"/>
  <c r="AK111" i="24"/>
  <c r="AL111" i="24"/>
  <c r="AM111" i="24"/>
  <c r="AN111" i="24"/>
  <c r="AO111" i="24"/>
  <c r="AP111" i="24"/>
  <c r="AQ111" i="24"/>
  <c r="AR111" i="24"/>
  <c r="AS111" i="24"/>
  <c r="AT111" i="24"/>
  <c r="AU111" i="24"/>
  <c r="AV111" i="24"/>
  <c r="AW111" i="24"/>
  <c r="AX111" i="24"/>
  <c r="AY111" i="24"/>
  <c r="AZ111" i="24"/>
  <c r="BA111" i="24"/>
  <c r="BB111" i="24"/>
  <c r="BC111" i="24"/>
  <c r="BD111" i="24"/>
  <c r="BE111" i="24"/>
  <c r="BF111" i="24"/>
  <c r="BG111" i="24"/>
  <c r="BH111" i="24"/>
  <c r="BI111" i="24"/>
  <c r="BJ111" i="24"/>
  <c r="BK111" i="24"/>
  <c r="BL111" i="24"/>
  <c r="BM111" i="24"/>
  <c r="BN111" i="24"/>
  <c r="BO111" i="24"/>
  <c r="BP111" i="24"/>
  <c r="BQ111" i="24"/>
  <c r="BR111" i="24"/>
  <c r="BS111" i="24"/>
  <c r="BT111" i="24"/>
  <c r="BU111" i="24"/>
  <c r="BV111" i="24"/>
  <c r="BW111" i="24"/>
  <c r="BX111" i="24"/>
  <c r="BY111" i="24"/>
  <c r="I112" i="24"/>
  <c r="J112" i="24"/>
  <c r="K112" i="24"/>
  <c r="L112" i="24"/>
  <c r="M112" i="24"/>
  <c r="N112" i="24"/>
  <c r="O112" i="24"/>
  <c r="P112" i="24"/>
  <c r="Q112" i="24"/>
  <c r="R112" i="24"/>
  <c r="S112" i="24"/>
  <c r="T112" i="24"/>
  <c r="U112" i="24"/>
  <c r="V112" i="24"/>
  <c r="W112" i="24"/>
  <c r="X112" i="24"/>
  <c r="Y112" i="24"/>
  <c r="Z112" i="24"/>
  <c r="AA112" i="24"/>
  <c r="AB112" i="24"/>
  <c r="AC112" i="24"/>
  <c r="AD112" i="24"/>
  <c r="AE112" i="24"/>
  <c r="AF112" i="24"/>
  <c r="AG112" i="24"/>
  <c r="AH112" i="24"/>
  <c r="AI112" i="24"/>
  <c r="AJ112" i="24"/>
  <c r="AK112" i="24"/>
  <c r="AL112" i="24"/>
  <c r="AM112" i="24"/>
  <c r="AN112" i="24"/>
  <c r="AO112" i="24"/>
  <c r="AP112" i="24"/>
  <c r="AQ112" i="24"/>
  <c r="AR112" i="24"/>
  <c r="AS112" i="24"/>
  <c r="AT112" i="24"/>
  <c r="AU112" i="24"/>
  <c r="AV112" i="24"/>
  <c r="AW112" i="24"/>
  <c r="AX112" i="24"/>
  <c r="AY112" i="24"/>
  <c r="AZ112" i="24"/>
  <c r="BA112" i="24"/>
  <c r="BB112" i="24"/>
  <c r="BC112" i="24"/>
  <c r="BD112" i="24"/>
  <c r="BE112" i="24"/>
  <c r="BF112" i="24"/>
  <c r="BG112" i="24"/>
  <c r="BH112" i="24"/>
  <c r="BI112" i="24"/>
  <c r="BJ112" i="24"/>
  <c r="BK112" i="24"/>
  <c r="BL112" i="24"/>
  <c r="BM112" i="24"/>
  <c r="BN112" i="24"/>
  <c r="BO112" i="24"/>
  <c r="BP112" i="24"/>
  <c r="BQ112" i="24"/>
  <c r="BR112" i="24"/>
  <c r="BS112" i="24"/>
  <c r="BT112" i="24"/>
  <c r="BU112" i="24"/>
  <c r="BV112" i="24"/>
  <c r="BW112" i="24"/>
  <c r="BX112" i="24"/>
  <c r="BY112" i="24"/>
  <c r="I113" i="24"/>
  <c r="J113" i="24"/>
  <c r="K113" i="24"/>
  <c r="L113" i="24"/>
  <c r="M113" i="24"/>
  <c r="N113" i="24"/>
  <c r="O113" i="24"/>
  <c r="P113" i="24"/>
  <c r="Q113" i="24"/>
  <c r="R113" i="24"/>
  <c r="S113" i="24"/>
  <c r="T113" i="24"/>
  <c r="U113" i="24"/>
  <c r="V113" i="24"/>
  <c r="W113" i="24"/>
  <c r="X113" i="24"/>
  <c r="Y113" i="24"/>
  <c r="Z113" i="24"/>
  <c r="AA113" i="24"/>
  <c r="AB113" i="24"/>
  <c r="AC113" i="24"/>
  <c r="AD113" i="24"/>
  <c r="AE113" i="24"/>
  <c r="AF113" i="24"/>
  <c r="AG113" i="24"/>
  <c r="AH113" i="24"/>
  <c r="AI113" i="24"/>
  <c r="AJ113" i="24"/>
  <c r="AK113" i="24"/>
  <c r="AL113" i="24"/>
  <c r="AM113" i="24"/>
  <c r="AN113" i="24"/>
  <c r="AO113" i="24"/>
  <c r="AP113" i="24"/>
  <c r="AQ113" i="24"/>
  <c r="AR113" i="24"/>
  <c r="AS113" i="24"/>
  <c r="AT113" i="24"/>
  <c r="AU113" i="24"/>
  <c r="AV113" i="24"/>
  <c r="AW113" i="24"/>
  <c r="AX113" i="24"/>
  <c r="AY113" i="24"/>
  <c r="AZ113" i="24"/>
  <c r="BA113" i="24"/>
  <c r="BB113" i="24"/>
  <c r="BC113" i="24"/>
  <c r="BD113" i="24"/>
  <c r="BE113" i="24"/>
  <c r="BF113" i="24"/>
  <c r="BG113" i="24"/>
  <c r="BH113" i="24"/>
  <c r="BI113" i="24"/>
  <c r="BJ113" i="24"/>
  <c r="BK113" i="24"/>
  <c r="BL113" i="24"/>
  <c r="BM113" i="24"/>
  <c r="BN113" i="24"/>
  <c r="BO113" i="24"/>
  <c r="BP113" i="24"/>
  <c r="BQ113" i="24"/>
  <c r="BR113" i="24"/>
  <c r="BS113" i="24"/>
  <c r="BT113" i="24"/>
  <c r="BU113" i="24"/>
  <c r="BV113" i="24"/>
  <c r="BW113" i="24"/>
  <c r="BX113" i="24"/>
  <c r="BY113" i="24"/>
  <c r="J108" i="24"/>
  <c r="K108" i="24"/>
  <c r="L108" i="24"/>
  <c r="M108" i="24"/>
  <c r="N108" i="24"/>
  <c r="O108" i="24"/>
  <c r="P108" i="24"/>
  <c r="Q108" i="24"/>
  <c r="R108" i="24"/>
  <c r="S108" i="24"/>
  <c r="T108" i="24"/>
  <c r="U108" i="24"/>
  <c r="V108" i="24"/>
  <c r="W108" i="24"/>
  <c r="X108" i="24"/>
  <c r="Y108" i="24"/>
  <c r="Z108" i="24"/>
  <c r="AA108" i="24"/>
  <c r="AB108" i="24"/>
  <c r="AC108" i="24"/>
  <c r="AD108" i="24"/>
  <c r="AE108" i="24"/>
  <c r="AF108" i="24"/>
  <c r="AG108" i="24"/>
  <c r="AH108" i="24"/>
  <c r="AI108" i="24"/>
  <c r="AJ108" i="24"/>
  <c r="AK108" i="24"/>
  <c r="AL108" i="24"/>
  <c r="AM108" i="24"/>
  <c r="AN108" i="24"/>
  <c r="AO108" i="24"/>
  <c r="AP108" i="24"/>
  <c r="AQ108" i="24"/>
  <c r="AR108" i="24"/>
  <c r="AS108" i="24"/>
  <c r="AT108" i="24"/>
  <c r="AU108" i="24"/>
  <c r="AV108" i="24"/>
  <c r="AW108" i="24"/>
  <c r="AX108" i="24"/>
  <c r="AY108" i="24"/>
  <c r="AZ108" i="24"/>
  <c r="BA108" i="24"/>
  <c r="BB108" i="24"/>
  <c r="BC108" i="24"/>
  <c r="BD108" i="24"/>
  <c r="BE108" i="24"/>
  <c r="BF108" i="24"/>
  <c r="BG108" i="24"/>
  <c r="BH108" i="24"/>
  <c r="BI108" i="24"/>
  <c r="BJ108" i="24"/>
  <c r="BK108" i="24"/>
  <c r="BL108" i="24"/>
  <c r="BM108" i="24"/>
  <c r="BN108" i="24"/>
  <c r="BO108" i="24"/>
  <c r="BP108" i="24"/>
  <c r="BQ108" i="24"/>
  <c r="BR108" i="24"/>
  <c r="BS108" i="24"/>
  <c r="BT108" i="24"/>
  <c r="BU108" i="24"/>
  <c r="BV108" i="24"/>
  <c r="BW108" i="24"/>
  <c r="BX108" i="24"/>
  <c r="BY108" i="24"/>
  <c r="I108" i="24"/>
  <c r="I107" i="24"/>
  <c r="J107" i="24"/>
  <c r="K107" i="24"/>
  <c r="L107" i="24"/>
  <c r="M107" i="24"/>
  <c r="N107" i="24"/>
  <c r="O107" i="24"/>
  <c r="P107" i="24"/>
  <c r="Q107" i="24"/>
  <c r="R107" i="24"/>
  <c r="S107" i="24"/>
  <c r="T107" i="24"/>
  <c r="U107" i="24"/>
  <c r="V107" i="24"/>
  <c r="W107" i="24"/>
  <c r="X107" i="24"/>
  <c r="Y107" i="24"/>
  <c r="Z107" i="24"/>
  <c r="AA107" i="24"/>
  <c r="AB107" i="24"/>
  <c r="AC107" i="24"/>
  <c r="AD107" i="24"/>
  <c r="AE107" i="24"/>
  <c r="AF107" i="24"/>
  <c r="AG107" i="24"/>
  <c r="AH107" i="24"/>
  <c r="AI107" i="24"/>
  <c r="AJ107" i="24"/>
  <c r="AK107" i="24"/>
  <c r="AL107" i="24"/>
  <c r="AM107" i="24"/>
  <c r="AN107" i="24"/>
  <c r="AO107" i="24"/>
  <c r="AP107" i="24"/>
  <c r="AQ107" i="24"/>
  <c r="AR107" i="24"/>
  <c r="AS107" i="24"/>
  <c r="AT107" i="24"/>
  <c r="AU107" i="24"/>
  <c r="AV107" i="24"/>
  <c r="AW107" i="24"/>
  <c r="AX107" i="24"/>
  <c r="AY107" i="24"/>
  <c r="AZ107" i="24"/>
  <c r="BA107" i="24"/>
  <c r="BB107" i="24"/>
  <c r="BC107" i="24"/>
  <c r="BD107" i="24"/>
  <c r="BE107" i="24"/>
  <c r="BF107" i="24"/>
  <c r="BG107" i="24"/>
  <c r="BH107" i="24"/>
  <c r="BI107" i="24"/>
  <c r="BJ107" i="24"/>
  <c r="BK107" i="24"/>
  <c r="BL107" i="24"/>
  <c r="BM107" i="24"/>
  <c r="BN107" i="24"/>
  <c r="BO107" i="24"/>
  <c r="BP107" i="24"/>
  <c r="BQ107" i="24"/>
  <c r="BR107" i="24"/>
  <c r="BS107" i="24"/>
  <c r="BT107" i="24"/>
  <c r="BU107" i="24"/>
  <c r="BV107" i="24"/>
  <c r="BW107" i="24"/>
  <c r="BX107" i="24"/>
  <c r="BY107" i="24"/>
  <c r="J106" i="24"/>
  <c r="K106" i="24"/>
  <c r="L106" i="24"/>
  <c r="M106" i="24"/>
  <c r="N106" i="24"/>
  <c r="O106" i="24"/>
  <c r="P106" i="24"/>
  <c r="Q106" i="24"/>
  <c r="R106" i="24"/>
  <c r="S106" i="24"/>
  <c r="T106" i="24"/>
  <c r="U106" i="24"/>
  <c r="V106" i="24"/>
  <c r="W106" i="24"/>
  <c r="X106" i="24"/>
  <c r="Y106" i="24"/>
  <c r="Z106" i="24"/>
  <c r="AA106" i="24"/>
  <c r="AB106" i="24"/>
  <c r="AC106" i="24"/>
  <c r="AD106" i="24"/>
  <c r="AE106" i="24"/>
  <c r="AF106" i="24"/>
  <c r="AG106" i="24"/>
  <c r="AH106" i="24"/>
  <c r="AI106" i="24"/>
  <c r="AJ106" i="24"/>
  <c r="AK106" i="24"/>
  <c r="AL106" i="24"/>
  <c r="AM106" i="24"/>
  <c r="AN106" i="24"/>
  <c r="AO106" i="24"/>
  <c r="AP106" i="24"/>
  <c r="AQ106" i="24"/>
  <c r="AR106" i="24"/>
  <c r="AS106" i="24"/>
  <c r="AT106" i="24"/>
  <c r="AU106" i="24"/>
  <c r="AV106" i="24"/>
  <c r="AW106" i="24"/>
  <c r="AX106" i="24"/>
  <c r="AY106" i="24"/>
  <c r="AZ106" i="24"/>
  <c r="BA106" i="24"/>
  <c r="BB106" i="24"/>
  <c r="BC106" i="24"/>
  <c r="BD106" i="24"/>
  <c r="BE106" i="24"/>
  <c r="BF106" i="24"/>
  <c r="BG106" i="24"/>
  <c r="BH106" i="24"/>
  <c r="BI106" i="24"/>
  <c r="BJ106" i="24"/>
  <c r="BK106" i="24"/>
  <c r="BL106" i="24"/>
  <c r="BM106" i="24"/>
  <c r="BN106" i="24"/>
  <c r="BO106" i="24"/>
  <c r="BP106" i="24"/>
  <c r="BQ106" i="24"/>
  <c r="BR106" i="24"/>
  <c r="BS106" i="24"/>
  <c r="BT106" i="24"/>
  <c r="BU106" i="24"/>
  <c r="BV106" i="24"/>
  <c r="BW106" i="24"/>
  <c r="BX106" i="24"/>
  <c r="BY106" i="24"/>
  <c r="I106" i="24"/>
  <c r="I100" i="24"/>
  <c r="J100" i="24"/>
  <c r="K100" i="24"/>
  <c r="L100" i="24"/>
  <c r="M100" i="24"/>
  <c r="N100" i="24"/>
  <c r="O100" i="24"/>
  <c r="P100" i="24"/>
  <c r="Q100" i="24"/>
  <c r="R100" i="24"/>
  <c r="S100" i="24"/>
  <c r="T100" i="24"/>
  <c r="U100" i="24"/>
  <c r="V100" i="24"/>
  <c r="W100" i="24"/>
  <c r="X100" i="24"/>
  <c r="Y100" i="24"/>
  <c r="Z100" i="24"/>
  <c r="AA100" i="24"/>
  <c r="AB100" i="24"/>
  <c r="AC100" i="24"/>
  <c r="AD100" i="24"/>
  <c r="AE100" i="24"/>
  <c r="AF100" i="24"/>
  <c r="AG100" i="24"/>
  <c r="AH100" i="24"/>
  <c r="AI100" i="24"/>
  <c r="AJ100" i="24"/>
  <c r="AK100" i="24"/>
  <c r="AL100" i="24"/>
  <c r="AM100" i="24"/>
  <c r="AN100" i="24"/>
  <c r="AO100" i="24"/>
  <c r="AP100" i="24"/>
  <c r="AQ100" i="24"/>
  <c r="AR100" i="24"/>
  <c r="AS100" i="24"/>
  <c r="AT100" i="24"/>
  <c r="AU100" i="24"/>
  <c r="AV100" i="24"/>
  <c r="AW100" i="24"/>
  <c r="AX100" i="24"/>
  <c r="AY100" i="24"/>
  <c r="AZ100" i="24"/>
  <c r="BA100" i="24"/>
  <c r="BB100" i="24"/>
  <c r="BC100" i="24"/>
  <c r="BD100" i="24"/>
  <c r="BE100" i="24"/>
  <c r="BF100" i="24"/>
  <c r="BG100" i="24"/>
  <c r="BH100" i="24"/>
  <c r="BI100" i="24"/>
  <c r="BJ100" i="24"/>
  <c r="BK100" i="24"/>
  <c r="BL100" i="24"/>
  <c r="BM100" i="24"/>
  <c r="BN100" i="24"/>
  <c r="BO100" i="24"/>
  <c r="BP100" i="24"/>
  <c r="BQ100" i="24"/>
  <c r="BR100" i="24"/>
  <c r="BS100" i="24"/>
  <c r="BT100" i="24"/>
  <c r="BU100" i="24"/>
  <c r="BV100" i="24"/>
  <c r="BW100" i="24"/>
  <c r="BX100" i="24"/>
  <c r="BY100" i="24"/>
  <c r="I101" i="24"/>
  <c r="J101" i="24"/>
  <c r="K101" i="24"/>
  <c r="L101" i="24"/>
  <c r="M101" i="24"/>
  <c r="N101" i="24"/>
  <c r="O101" i="24"/>
  <c r="P101" i="24"/>
  <c r="Q101" i="24"/>
  <c r="R101" i="24"/>
  <c r="S101" i="24"/>
  <c r="T101" i="24"/>
  <c r="U101" i="24"/>
  <c r="V101" i="24"/>
  <c r="W101" i="24"/>
  <c r="X101" i="24"/>
  <c r="Y101" i="24"/>
  <c r="Z101" i="24"/>
  <c r="AA101" i="24"/>
  <c r="AB101" i="24"/>
  <c r="AC101" i="24"/>
  <c r="AD101" i="24"/>
  <c r="AE101" i="24"/>
  <c r="AF101" i="24"/>
  <c r="AG101" i="24"/>
  <c r="AH101" i="24"/>
  <c r="AI101" i="24"/>
  <c r="AJ101" i="24"/>
  <c r="AK101" i="24"/>
  <c r="AL101" i="24"/>
  <c r="AM101" i="24"/>
  <c r="AN101" i="24"/>
  <c r="AO101" i="24"/>
  <c r="AP101" i="24"/>
  <c r="AQ101" i="24"/>
  <c r="AR101" i="24"/>
  <c r="AS101" i="24"/>
  <c r="AT101" i="24"/>
  <c r="AU101" i="24"/>
  <c r="AV101" i="24"/>
  <c r="AW101" i="24"/>
  <c r="AX101" i="24"/>
  <c r="AY101" i="24"/>
  <c r="AZ101" i="24"/>
  <c r="BA101" i="24"/>
  <c r="BB101" i="24"/>
  <c r="BC101" i="24"/>
  <c r="BD101" i="24"/>
  <c r="BE101" i="24"/>
  <c r="BF101" i="24"/>
  <c r="BG101" i="24"/>
  <c r="BH101" i="24"/>
  <c r="BI101" i="24"/>
  <c r="BJ101" i="24"/>
  <c r="BK101" i="24"/>
  <c r="BL101" i="24"/>
  <c r="BM101" i="24"/>
  <c r="BN101" i="24"/>
  <c r="BO101" i="24"/>
  <c r="BP101" i="24"/>
  <c r="BQ101" i="24"/>
  <c r="BR101" i="24"/>
  <c r="BS101" i="24"/>
  <c r="BT101" i="24"/>
  <c r="BU101" i="24"/>
  <c r="BV101" i="24"/>
  <c r="BW101" i="24"/>
  <c r="BX101" i="24"/>
  <c r="BY101" i="24"/>
  <c r="I102" i="24"/>
  <c r="J102" i="24"/>
  <c r="K102" i="24"/>
  <c r="L102" i="24"/>
  <c r="M102" i="24"/>
  <c r="N102" i="24"/>
  <c r="O102" i="24"/>
  <c r="P102" i="24"/>
  <c r="Q102" i="24"/>
  <c r="R102" i="24"/>
  <c r="S102" i="24"/>
  <c r="T102" i="24"/>
  <c r="U102" i="24"/>
  <c r="V102" i="24"/>
  <c r="W102" i="24"/>
  <c r="X102" i="24"/>
  <c r="Y102" i="24"/>
  <c r="Z102" i="24"/>
  <c r="AA102" i="24"/>
  <c r="AB102" i="24"/>
  <c r="AC102" i="24"/>
  <c r="AD102" i="24"/>
  <c r="AE102" i="24"/>
  <c r="AF102" i="24"/>
  <c r="AG102" i="24"/>
  <c r="AH102" i="24"/>
  <c r="AI102" i="24"/>
  <c r="AJ102" i="24"/>
  <c r="AK102" i="24"/>
  <c r="AL102" i="24"/>
  <c r="AM102" i="24"/>
  <c r="AN102" i="24"/>
  <c r="AO102" i="24"/>
  <c r="AP102" i="24"/>
  <c r="AQ102" i="24"/>
  <c r="AR102" i="24"/>
  <c r="AS102" i="24"/>
  <c r="AT102" i="24"/>
  <c r="AU102" i="24"/>
  <c r="AV102" i="24"/>
  <c r="AW102" i="24"/>
  <c r="AX102" i="24"/>
  <c r="AY102" i="24"/>
  <c r="AZ102" i="24"/>
  <c r="BA102" i="24"/>
  <c r="BB102" i="24"/>
  <c r="BC102" i="24"/>
  <c r="BD102" i="24"/>
  <c r="BE102" i="24"/>
  <c r="BF102" i="24"/>
  <c r="BG102" i="24"/>
  <c r="BH102" i="24"/>
  <c r="BI102" i="24"/>
  <c r="BJ102" i="24"/>
  <c r="BK102" i="24"/>
  <c r="BL102" i="24"/>
  <c r="BM102" i="24"/>
  <c r="BN102" i="24"/>
  <c r="BO102" i="24"/>
  <c r="BP102" i="24"/>
  <c r="BQ102" i="24"/>
  <c r="BR102" i="24"/>
  <c r="BS102" i="24"/>
  <c r="BT102" i="24"/>
  <c r="BU102" i="24"/>
  <c r="BV102" i="24"/>
  <c r="BW102" i="24"/>
  <c r="BX102" i="24"/>
  <c r="BY102" i="24"/>
  <c r="I103" i="24"/>
  <c r="J103" i="24"/>
  <c r="K103" i="24"/>
  <c r="L103" i="24"/>
  <c r="M103" i="24"/>
  <c r="N103" i="24"/>
  <c r="O103" i="24"/>
  <c r="P103" i="24"/>
  <c r="Q103" i="24"/>
  <c r="R103" i="24"/>
  <c r="S103" i="24"/>
  <c r="T103" i="24"/>
  <c r="U103" i="24"/>
  <c r="V103" i="24"/>
  <c r="W103" i="24"/>
  <c r="X103" i="24"/>
  <c r="Y103" i="24"/>
  <c r="Z103" i="24"/>
  <c r="AA103" i="24"/>
  <c r="AB103" i="24"/>
  <c r="AC103" i="24"/>
  <c r="AD103" i="24"/>
  <c r="AE103" i="24"/>
  <c r="AF103" i="24"/>
  <c r="AG103" i="24"/>
  <c r="AH103" i="24"/>
  <c r="AI103" i="24"/>
  <c r="AJ103" i="24"/>
  <c r="AK103" i="24"/>
  <c r="AL103" i="24"/>
  <c r="AM103" i="24"/>
  <c r="AN103" i="24"/>
  <c r="AO103" i="24"/>
  <c r="AP103" i="24"/>
  <c r="AQ103" i="24"/>
  <c r="AR103" i="24"/>
  <c r="AS103" i="24"/>
  <c r="AT103" i="24"/>
  <c r="AU103" i="24"/>
  <c r="AV103" i="24"/>
  <c r="AW103" i="24"/>
  <c r="AX103" i="24"/>
  <c r="AY103" i="24"/>
  <c r="AZ103" i="24"/>
  <c r="BA103" i="24"/>
  <c r="BB103" i="24"/>
  <c r="BC103" i="24"/>
  <c r="BD103" i="24"/>
  <c r="BE103" i="24"/>
  <c r="BF103" i="24"/>
  <c r="BG103" i="24"/>
  <c r="BH103" i="24"/>
  <c r="BI103" i="24"/>
  <c r="BJ103" i="24"/>
  <c r="BK103" i="24"/>
  <c r="BL103" i="24"/>
  <c r="BM103" i="24"/>
  <c r="BN103" i="24"/>
  <c r="BO103" i="24"/>
  <c r="BP103" i="24"/>
  <c r="BQ103" i="24"/>
  <c r="BR103" i="24"/>
  <c r="BS103" i="24"/>
  <c r="BT103" i="24"/>
  <c r="BU103" i="24"/>
  <c r="BV103" i="24"/>
  <c r="BW103" i="24"/>
  <c r="BX103" i="24"/>
  <c r="BY103" i="24"/>
  <c r="I104" i="24"/>
  <c r="J104" i="24"/>
  <c r="K104" i="24"/>
  <c r="L104" i="24"/>
  <c r="M104" i="24"/>
  <c r="N104" i="24"/>
  <c r="O104" i="24"/>
  <c r="P104" i="24"/>
  <c r="Q104" i="24"/>
  <c r="R104" i="24"/>
  <c r="S104" i="24"/>
  <c r="T104" i="24"/>
  <c r="U104" i="24"/>
  <c r="V104" i="24"/>
  <c r="W104" i="24"/>
  <c r="X104" i="24"/>
  <c r="Y104" i="24"/>
  <c r="Z104" i="24"/>
  <c r="AA104" i="24"/>
  <c r="AB104" i="24"/>
  <c r="AC104" i="24"/>
  <c r="AD104" i="24"/>
  <c r="AE104" i="24"/>
  <c r="AF104" i="24"/>
  <c r="AG104" i="24"/>
  <c r="AH104" i="24"/>
  <c r="AI104" i="24"/>
  <c r="AJ104" i="24"/>
  <c r="AK104" i="24"/>
  <c r="AL104" i="24"/>
  <c r="AM104" i="24"/>
  <c r="AN104" i="24"/>
  <c r="AO104" i="24"/>
  <c r="AP104" i="24"/>
  <c r="AQ104" i="24"/>
  <c r="AR104" i="24"/>
  <c r="AS104" i="24"/>
  <c r="AT104" i="24"/>
  <c r="AU104" i="24"/>
  <c r="AV104" i="24"/>
  <c r="AW104" i="24"/>
  <c r="AX104" i="24"/>
  <c r="AY104" i="24"/>
  <c r="AZ104" i="24"/>
  <c r="BA104" i="24"/>
  <c r="BB104" i="24"/>
  <c r="BC104" i="24"/>
  <c r="BD104" i="24"/>
  <c r="BE104" i="24"/>
  <c r="BF104" i="24"/>
  <c r="BG104" i="24"/>
  <c r="BH104" i="24"/>
  <c r="BI104" i="24"/>
  <c r="BJ104" i="24"/>
  <c r="BK104" i="24"/>
  <c r="BL104" i="24"/>
  <c r="BM104" i="24"/>
  <c r="BN104" i="24"/>
  <c r="BO104" i="24"/>
  <c r="BP104" i="24"/>
  <c r="BQ104" i="24"/>
  <c r="BR104" i="24"/>
  <c r="BS104" i="24"/>
  <c r="BT104" i="24"/>
  <c r="BU104" i="24"/>
  <c r="BV104" i="24"/>
  <c r="BW104" i="24"/>
  <c r="BX104" i="24"/>
  <c r="BY104" i="24"/>
  <c r="J99" i="24"/>
  <c r="K99" i="24"/>
  <c r="L99" i="24"/>
  <c r="M99" i="24"/>
  <c r="N99" i="24"/>
  <c r="O99" i="24"/>
  <c r="P99" i="24"/>
  <c r="Q99" i="24"/>
  <c r="R99" i="24"/>
  <c r="S99" i="24"/>
  <c r="T99" i="24"/>
  <c r="U99" i="24"/>
  <c r="V99" i="24"/>
  <c r="W99" i="24"/>
  <c r="X99" i="24"/>
  <c r="Y99" i="24"/>
  <c r="Z99" i="24"/>
  <c r="AA99" i="24"/>
  <c r="AB99" i="24"/>
  <c r="AC99" i="24"/>
  <c r="AD99" i="24"/>
  <c r="AE99" i="24"/>
  <c r="AF99" i="24"/>
  <c r="AG99" i="24"/>
  <c r="AH99" i="24"/>
  <c r="AI99" i="24"/>
  <c r="AJ99" i="24"/>
  <c r="AK99" i="24"/>
  <c r="AL99" i="24"/>
  <c r="AM99" i="24"/>
  <c r="AN99" i="24"/>
  <c r="AO99" i="24"/>
  <c r="AP99" i="24"/>
  <c r="AQ99" i="24"/>
  <c r="AR99" i="24"/>
  <c r="AS99" i="24"/>
  <c r="AT99" i="24"/>
  <c r="AU99" i="24"/>
  <c r="AV99" i="24"/>
  <c r="AW99" i="24"/>
  <c r="AX99" i="24"/>
  <c r="AY99" i="24"/>
  <c r="AZ99" i="24"/>
  <c r="BA99" i="24"/>
  <c r="BB99" i="24"/>
  <c r="BC99" i="24"/>
  <c r="BD99" i="24"/>
  <c r="BE99" i="24"/>
  <c r="BF99" i="24"/>
  <c r="BG99" i="24"/>
  <c r="BH99" i="24"/>
  <c r="BI99" i="24"/>
  <c r="BJ99" i="24"/>
  <c r="BK99" i="24"/>
  <c r="BL99" i="24"/>
  <c r="BM99" i="24"/>
  <c r="BN99" i="24"/>
  <c r="BO99" i="24"/>
  <c r="BP99" i="24"/>
  <c r="BQ99" i="24"/>
  <c r="BR99" i="24"/>
  <c r="BS99" i="24"/>
  <c r="BT99" i="24"/>
  <c r="BU99" i="24"/>
  <c r="BV99" i="24"/>
  <c r="BW99" i="24"/>
  <c r="BX99" i="24"/>
  <c r="BY99" i="24"/>
  <c r="I99" i="24"/>
  <c r="I97" i="24"/>
  <c r="J97" i="24"/>
  <c r="K97" i="24"/>
  <c r="L97" i="24"/>
  <c r="M97" i="24"/>
  <c r="N97" i="24"/>
  <c r="O97" i="24"/>
  <c r="P97" i="24"/>
  <c r="Q97" i="24"/>
  <c r="R97" i="24"/>
  <c r="S97" i="24"/>
  <c r="T97" i="24"/>
  <c r="U97" i="24"/>
  <c r="V97" i="24"/>
  <c r="W97" i="24"/>
  <c r="X97" i="24"/>
  <c r="Y97" i="24"/>
  <c r="Z97" i="24"/>
  <c r="AA97" i="24"/>
  <c r="AB97" i="24"/>
  <c r="AC97" i="24"/>
  <c r="AD97" i="24"/>
  <c r="AE97" i="24"/>
  <c r="AF97" i="24"/>
  <c r="AG97" i="24"/>
  <c r="AH97" i="24"/>
  <c r="AI97" i="24"/>
  <c r="AJ97" i="24"/>
  <c r="AK97" i="24"/>
  <c r="AL97" i="24"/>
  <c r="AM97" i="24"/>
  <c r="AN97" i="24"/>
  <c r="AO97" i="24"/>
  <c r="AP97" i="24"/>
  <c r="AQ97" i="24"/>
  <c r="AR97" i="24"/>
  <c r="AS97" i="24"/>
  <c r="AT97" i="24"/>
  <c r="AU97" i="24"/>
  <c r="AV97" i="24"/>
  <c r="AW97" i="24"/>
  <c r="AX97" i="24"/>
  <c r="AY97" i="24"/>
  <c r="AZ97" i="24"/>
  <c r="BA97" i="24"/>
  <c r="BB97" i="24"/>
  <c r="BC97" i="24"/>
  <c r="BD97" i="24"/>
  <c r="BE97" i="24"/>
  <c r="BF97" i="24"/>
  <c r="BG97" i="24"/>
  <c r="BH97" i="24"/>
  <c r="BI97" i="24"/>
  <c r="BJ97" i="24"/>
  <c r="BK97" i="24"/>
  <c r="BL97" i="24"/>
  <c r="BM97" i="24"/>
  <c r="BN97" i="24"/>
  <c r="BO97" i="24"/>
  <c r="BP97" i="24"/>
  <c r="BQ97" i="24"/>
  <c r="BR97" i="24"/>
  <c r="BS97" i="24"/>
  <c r="BT97" i="24"/>
  <c r="BU97" i="24"/>
  <c r="BV97" i="24"/>
  <c r="BW97" i="24"/>
  <c r="BX97" i="24"/>
  <c r="BY97" i="24"/>
  <c r="I98" i="24"/>
  <c r="J98" i="24"/>
  <c r="K98" i="24"/>
  <c r="L98" i="24"/>
  <c r="M98" i="24"/>
  <c r="N98" i="24"/>
  <c r="O98" i="24"/>
  <c r="P98" i="24"/>
  <c r="Q98" i="24"/>
  <c r="R98" i="24"/>
  <c r="S98" i="24"/>
  <c r="T98" i="24"/>
  <c r="U98" i="24"/>
  <c r="V98" i="24"/>
  <c r="W98" i="24"/>
  <c r="X98" i="24"/>
  <c r="Y98" i="24"/>
  <c r="Z98" i="24"/>
  <c r="AA98" i="24"/>
  <c r="AB98" i="24"/>
  <c r="AC98" i="24"/>
  <c r="AD98" i="24"/>
  <c r="AE98" i="24"/>
  <c r="AF98" i="24"/>
  <c r="AG98" i="24"/>
  <c r="AH98" i="24"/>
  <c r="AI98" i="24"/>
  <c r="AJ98" i="24"/>
  <c r="AK98" i="24"/>
  <c r="AL98" i="24"/>
  <c r="AM98" i="24"/>
  <c r="AN98" i="24"/>
  <c r="AO98" i="24"/>
  <c r="AP98" i="24"/>
  <c r="AQ98" i="24"/>
  <c r="AR98" i="24"/>
  <c r="AS98" i="24"/>
  <c r="AT98" i="24"/>
  <c r="AU98" i="24"/>
  <c r="AV98" i="24"/>
  <c r="AW98" i="24"/>
  <c r="AX98" i="24"/>
  <c r="AY98" i="24"/>
  <c r="AZ98" i="24"/>
  <c r="BA98" i="24"/>
  <c r="BB98" i="24"/>
  <c r="BC98" i="24"/>
  <c r="BD98" i="24"/>
  <c r="BE98" i="24"/>
  <c r="BF98" i="24"/>
  <c r="BG98" i="24"/>
  <c r="BH98" i="24"/>
  <c r="BI98" i="24"/>
  <c r="BJ98" i="24"/>
  <c r="BK98" i="24"/>
  <c r="BL98" i="24"/>
  <c r="BM98" i="24"/>
  <c r="BN98" i="24"/>
  <c r="BO98" i="24"/>
  <c r="BP98" i="24"/>
  <c r="BQ98" i="24"/>
  <c r="BR98" i="24"/>
  <c r="BS98" i="24"/>
  <c r="BT98" i="24"/>
  <c r="BU98" i="24"/>
  <c r="BV98" i="24"/>
  <c r="BW98" i="24"/>
  <c r="BX98" i="24"/>
  <c r="BY98" i="24"/>
  <c r="J96" i="24"/>
  <c r="K96" i="24"/>
  <c r="L96" i="24"/>
  <c r="M96" i="24"/>
  <c r="N96" i="24"/>
  <c r="O96" i="24"/>
  <c r="P96" i="24"/>
  <c r="Q96" i="24"/>
  <c r="R96" i="24"/>
  <c r="S96" i="24"/>
  <c r="T96" i="24"/>
  <c r="U96" i="24"/>
  <c r="V96" i="24"/>
  <c r="W96" i="24"/>
  <c r="X96" i="24"/>
  <c r="Y96" i="24"/>
  <c r="Z96" i="24"/>
  <c r="AA96" i="24"/>
  <c r="AB96" i="24"/>
  <c r="AC96" i="24"/>
  <c r="AD96" i="24"/>
  <c r="AE96" i="24"/>
  <c r="AF96" i="24"/>
  <c r="AG96" i="24"/>
  <c r="AH96" i="24"/>
  <c r="AI96" i="24"/>
  <c r="AJ96" i="24"/>
  <c r="AK96" i="24"/>
  <c r="AL96" i="24"/>
  <c r="AM96" i="24"/>
  <c r="AN96" i="24"/>
  <c r="AO96" i="24"/>
  <c r="AP96" i="24"/>
  <c r="AQ96" i="24"/>
  <c r="AR96" i="24"/>
  <c r="AS96" i="24"/>
  <c r="AT96" i="24"/>
  <c r="AU96" i="24"/>
  <c r="AV96" i="24"/>
  <c r="AW96" i="24"/>
  <c r="AX96" i="24"/>
  <c r="AY96" i="24"/>
  <c r="AZ96" i="24"/>
  <c r="BA96" i="24"/>
  <c r="BB96" i="24"/>
  <c r="BC96" i="24"/>
  <c r="BD96" i="24"/>
  <c r="BE96" i="24"/>
  <c r="BF96" i="24"/>
  <c r="BG96" i="24"/>
  <c r="BH96" i="24"/>
  <c r="BI96" i="24"/>
  <c r="BJ96" i="24"/>
  <c r="BK96" i="24"/>
  <c r="BL96" i="24"/>
  <c r="BM96" i="24"/>
  <c r="BN96" i="24"/>
  <c r="BO96" i="24"/>
  <c r="BP96" i="24"/>
  <c r="BQ96" i="24"/>
  <c r="BR96" i="24"/>
  <c r="BS96" i="24"/>
  <c r="BT96" i="24"/>
  <c r="BU96" i="24"/>
  <c r="BV96" i="24"/>
  <c r="BW96" i="24"/>
  <c r="BX96" i="24"/>
  <c r="BY96" i="24"/>
  <c r="I96" i="24"/>
  <c r="I81" i="24"/>
  <c r="J81" i="24"/>
  <c r="K81" i="24"/>
  <c r="L81" i="24"/>
  <c r="M81" i="24"/>
  <c r="N81" i="24"/>
  <c r="O81" i="24"/>
  <c r="P81" i="24"/>
  <c r="Q81" i="24"/>
  <c r="R81" i="24"/>
  <c r="S81" i="24"/>
  <c r="T81" i="24"/>
  <c r="U81" i="24"/>
  <c r="V81" i="24"/>
  <c r="W81" i="24"/>
  <c r="X81" i="24"/>
  <c r="Y81" i="24"/>
  <c r="Z81" i="24"/>
  <c r="AA81" i="24"/>
  <c r="AB81" i="24"/>
  <c r="AC81" i="24"/>
  <c r="AD81" i="24"/>
  <c r="AE81" i="24"/>
  <c r="AF81" i="24"/>
  <c r="AG81" i="24"/>
  <c r="AH81" i="24"/>
  <c r="AI81" i="24"/>
  <c r="AJ81" i="24"/>
  <c r="AK81" i="24"/>
  <c r="AL81" i="24"/>
  <c r="AM81" i="24"/>
  <c r="AN81" i="24"/>
  <c r="AO81" i="24"/>
  <c r="AP81" i="24"/>
  <c r="AQ81" i="24"/>
  <c r="AR81" i="24"/>
  <c r="AS81" i="24"/>
  <c r="AT81" i="24"/>
  <c r="AU81" i="24"/>
  <c r="AV81" i="24"/>
  <c r="AW81" i="24"/>
  <c r="AX81" i="24"/>
  <c r="AY81" i="24"/>
  <c r="AZ81" i="24"/>
  <c r="BA81" i="24"/>
  <c r="BB81" i="24"/>
  <c r="BC81" i="24"/>
  <c r="BD81" i="24"/>
  <c r="BE81" i="24"/>
  <c r="BF81" i="24"/>
  <c r="BG81" i="24"/>
  <c r="BH81" i="24"/>
  <c r="BI81" i="24"/>
  <c r="BJ81" i="24"/>
  <c r="BK81" i="24"/>
  <c r="BL81" i="24"/>
  <c r="BM81" i="24"/>
  <c r="BN81" i="24"/>
  <c r="BO81" i="24"/>
  <c r="BP81" i="24"/>
  <c r="BQ81" i="24"/>
  <c r="BR81" i="24"/>
  <c r="BS81" i="24"/>
  <c r="BT81" i="24"/>
  <c r="BU81" i="24"/>
  <c r="BV81" i="24"/>
  <c r="BW81" i="24"/>
  <c r="BX81" i="24"/>
  <c r="BY81" i="24"/>
  <c r="I82" i="24"/>
  <c r="J82" i="24"/>
  <c r="K82" i="24"/>
  <c r="L82" i="24"/>
  <c r="M82" i="24"/>
  <c r="N82" i="24"/>
  <c r="O82" i="24"/>
  <c r="P82" i="24"/>
  <c r="Q82" i="24"/>
  <c r="R82" i="24"/>
  <c r="S82" i="24"/>
  <c r="T82" i="24"/>
  <c r="U82" i="24"/>
  <c r="V82" i="24"/>
  <c r="W82" i="24"/>
  <c r="X82" i="24"/>
  <c r="Y82" i="24"/>
  <c r="Z82" i="24"/>
  <c r="AA82" i="24"/>
  <c r="AB82" i="24"/>
  <c r="AC82" i="24"/>
  <c r="AD82" i="24"/>
  <c r="AE82" i="24"/>
  <c r="AF82" i="24"/>
  <c r="AG82" i="24"/>
  <c r="AH82" i="24"/>
  <c r="AI82" i="24"/>
  <c r="AJ82" i="24"/>
  <c r="AK82" i="24"/>
  <c r="AL82" i="24"/>
  <c r="AM82" i="24"/>
  <c r="AN82" i="24"/>
  <c r="AO82" i="24"/>
  <c r="AP82" i="24"/>
  <c r="AQ82" i="24"/>
  <c r="AR82" i="24"/>
  <c r="AS82" i="24"/>
  <c r="AT82" i="24"/>
  <c r="AU82" i="24"/>
  <c r="AV82" i="24"/>
  <c r="AW82" i="24"/>
  <c r="AX82" i="24"/>
  <c r="AY82" i="24"/>
  <c r="AZ82" i="24"/>
  <c r="BA82" i="24"/>
  <c r="BB82" i="24"/>
  <c r="BC82" i="24"/>
  <c r="BD82" i="24"/>
  <c r="BE82" i="24"/>
  <c r="BF82" i="24"/>
  <c r="BG82" i="24"/>
  <c r="BH82" i="24"/>
  <c r="BI82" i="24"/>
  <c r="BJ82" i="24"/>
  <c r="BK82" i="24"/>
  <c r="BL82" i="24"/>
  <c r="BM82" i="24"/>
  <c r="BN82" i="24"/>
  <c r="BO82" i="24"/>
  <c r="BP82" i="24"/>
  <c r="BQ82" i="24"/>
  <c r="BR82" i="24"/>
  <c r="BS82" i="24"/>
  <c r="BT82" i="24"/>
  <c r="BU82" i="24"/>
  <c r="BV82" i="24"/>
  <c r="BW82" i="24"/>
  <c r="BX82" i="24"/>
  <c r="BY82" i="24"/>
  <c r="I83" i="24"/>
  <c r="J83" i="24"/>
  <c r="K83" i="24"/>
  <c r="L83" i="24"/>
  <c r="M83" i="24"/>
  <c r="N83" i="24"/>
  <c r="O83" i="24"/>
  <c r="P83" i="24"/>
  <c r="Q83" i="24"/>
  <c r="R83" i="24"/>
  <c r="S83" i="24"/>
  <c r="T83" i="24"/>
  <c r="U83" i="24"/>
  <c r="V83" i="24"/>
  <c r="W83" i="24"/>
  <c r="X83" i="24"/>
  <c r="Y83" i="24"/>
  <c r="Z83" i="24"/>
  <c r="AA83" i="24"/>
  <c r="AB83" i="24"/>
  <c r="AC83" i="24"/>
  <c r="AD83" i="24"/>
  <c r="AE83" i="24"/>
  <c r="AF83" i="24"/>
  <c r="AG83" i="24"/>
  <c r="AH83" i="24"/>
  <c r="AI83" i="24"/>
  <c r="AJ83" i="24"/>
  <c r="AK83" i="24"/>
  <c r="AL83" i="24"/>
  <c r="AM83" i="24"/>
  <c r="AN83" i="24"/>
  <c r="AO83" i="24"/>
  <c r="AP83" i="24"/>
  <c r="AQ83" i="24"/>
  <c r="AR83" i="24"/>
  <c r="AS83" i="24"/>
  <c r="AT83" i="24"/>
  <c r="AU83" i="24"/>
  <c r="AV83" i="24"/>
  <c r="AW83" i="24"/>
  <c r="AX83" i="24"/>
  <c r="AY83" i="24"/>
  <c r="AZ83" i="24"/>
  <c r="BA83" i="24"/>
  <c r="BB83" i="24"/>
  <c r="BC83" i="24"/>
  <c r="BD83" i="24"/>
  <c r="BE83" i="24"/>
  <c r="BF83" i="24"/>
  <c r="BG83" i="24"/>
  <c r="BH83" i="24"/>
  <c r="BI83" i="24"/>
  <c r="BJ83" i="24"/>
  <c r="BK83" i="24"/>
  <c r="BL83" i="24"/>
  <c r="BM83" i="24"/>
  <c r="BN83" i="24"/>
  <c r="BO83" i="24"/>
  <c r="BP83" i="24"/>
  <c r="BQ83" i="24"/>
  <c r="BR83" i="24"/>
  <c r="BS83" i="24"/>
  <c r="BT83" i="24"/>
  <c r="BU83" i="24"/>
  <c r="BV83" i="24"/>
  <c r="BW83" i="24"/>
  <c r="BX83" i="24"/>
  <c r="BY83" i="24"/>
  <c r="I84" i="24"/>
  <c r="J84" i="24"/>
  <c r="K84" i="24"/>
  <c r="L84" i="24"/>
  <c r="M84" i="24"/>
  <c r="N84" i="24"/>
  <c r="O84" i="24"/>
  <c r="P84" i="24"/>
  <c r="Q84" i="24"/>
  <c r="R84" i="24"/>
  <c r="S84" i="24"/>
  <c r="T84" i="24"/>
  <c r="U84" i="24"/>
  <c r="V84" i="24"/>
  <c r="W84" i="24"/>
  <c r="X84" i="24"/>
  <c r="Y84" i="24"/>
  <c r="Z84" i="24"/>
  <c r="AA84" i="24"/>
  <c r="AB84" i="24"/>
  <c r="AC84" i="24"/>
  <c r="AD84" i="24"/>
  <c r="AE84" i="24"/>
  <c r="AF84" i="24"/>
  <c r="AG84" i="24"/>
  <c r="AH84" i="24"/>
  <c r="AI84" i="24"/>
  <c r="AJ84" i="24"/>
  <c r="AK84" i="24"/>
  <c r="AL84" i="24"/>
  <c r="AM84" i="24"/>
  <c r="AN84" i="24"/>
  <c r="AO84" i="24"/>
  <c r="AP84" i="24"/>
  <c r="AQ84" i="24"/>
  <c r="AR84" i="24"/>
  <c r="AS84" i="24"/>
  <c r="AT84" i="24"/>
  <c r="AU84" i="24"/>
  <c r="AV84" i="24"/>
  <c r="AW84" i="24"/>
  <c r="AX84" i="24"/>
  <c r="AY84" i="24"/>
  <c r="AZ84" i="24"/>
  <c r="BA84" i="24"/>
  <c r="BB84" i="24"/>
  <c r="BC84" i="24"/>
  <c r="BD84" i="24"/>
  <c r="BE84" i="24"/>
  <c r="BF84" i="24"/>
  <c r="BG84" i="24"/>
  <c r="BH84" i="24"/>
  <c r="BI84" i="24"/>
  <c r="BJ84" i="24"/>
  <c r="BK84" i="24"/>
  <c r="BL84" i="24"/>
  <c r="BM84" i="24"/>
  <c r="BN84" i="24"/>
  <c r="BO84" i="24"/>
  <c r="BP84" i="24"/>
  <c r="BQ84" i="24"/>
  <c r="BR84" i="24"/>
  <c r="BS84" i="24"/>
  <c r="BT84" i="24"/>
  <c r="BU84" i="24"/>
  <c r="BV84" i="24"/>
  <c r="BW84" i="24"/>
  <c r="BX84" i="24"/>
  <c r="BY84" i="24"/>
  <c r="I85" i="24"/>
  <c r="J85" i="24"/>
  <c r="K85" i="24"/>
  <c r="L85" i="24"/>
  <c r="M85" i="24"/>
  <c r="N85" i="24"/>
  <c r="O85" i="24"/>
  <c r="P85" i="24"/>
  <c r="Q85" i="24"/>
  <c r="R85" i="24"/>
  <c r="S85" i="24"/>
  <c r="T85" i="24"/>
  <c r="U85" i="24"/>
  <c r="V85" i="24"/>
  <c r="W85" i="24"/>
  <c r="X85" i="24"/>
  <c r="Y85" i="24"/>
  <c r="Z85" i="24"/>
  <c r="AA85" i="24"/>
  <c r="AB85" i="24"/>
  <c r="AC85" i="24"/>
  <c r="AD85" i="24"/>
  <c r="AE85" i="24"/>
  <c r="AF85" i="24"/>
  <c r="AG85" i="24"/>
  <c r="AH85" i="24"/>
  <c r="AI85" i="24"/>
  <c r="AJ85" i="24"/>
  <c r="AK85" i="24"/>
  <c r="AL85" i="24"/>
  <c r="AM85" i="24"/>
  <c r="AN85" i="24"/>
  <c r="AO85" i="24"/>
  <c r="AP85" i="24"/>
  <c r="AQ85" i="24"/>
  <c r="AR85" i="24"/>
  <c r="AS85" i="24"/>
  <c r="AT85" i="24"/>
  <c r="AU85" i="24"/>
  <c r="AV85" i="24"/>
  <c r="AW85" i="24"/>
  <c r="AX85" i="24"/>
  <c r="AY85" i="24"/>
  <c r="AZ85" i="24"/>
  <c r="BA85" i="24"/>
  <c r="BB85" i="24"/>
  <c r="BC85" i="24"/>
  <c r="BD85" i="24"/>
  <c r="BE85" i="24"/>
  <c r="BF85" i="24"/>
  <c r="BG85" i="24"/>
  <c r="BH85" i="24"/>
  <c r="BI85" i="24"/>
  <c r="BJ85" i="24"/>
  <c r="BK85" i="24"/>
  <c r="BL85" i="24"/>
  <c r="BM85" i="24"/>
  <c r="BN85" i="24"/>
  <c r="BO85" i="24"/>
  <c r="BP85" i="24"/>
  <c r="BQ85" i="24"/>
  <c r="BR85" i="24"/>
  <c r="BS85" i="24"/>
  <c r="BT85" i="24"/>
  <c r="BU85" i="24"/>
  <c r="BV85" i="24"/>
  <c r="BW85" i="24"/>
  <c r="BX85" i="24"/>
  <c r="BY85" i="24"/>
  <c r="I86" i="24"/>
  <c r="J86" i="24"/>
  <c r="K86" i="24"/>
  <c r="L86" i="24"/>
  <c r="M86" i="24"/>
  <c r="N86" i="24"/>
  <c r="O86" i="24"/>
  <c r="P86" i="24"/>
  <c r="Q86" i="24"/>
  <c r="R86" i="24"/>
  <c r="S86" i="24"/>
  <c r="T86" i="24"/>
  <c r="U86" i="24"/>
  <c r="V86" i="24"/>
  <c r="W86" i="24"/>
  <c r="X86" i="24"/>
  <c r="Y86" i="24"/>
  <c r="Z86" i="24"/>
  <c r="AA86" i="24"/>
  <c r="AB86" i="24"/>
  <c r="AC86" i="24"/>
  <c r="AD86" i="24"/>
  <c r="AE86" i="24"/>
  <c r="AF86" i="24"/>
  <c r="AG86" i="24"/>
  <c r="AH86" i="24"/>
  <c r="AI86" i="24"/>
  <c r="AJ86" i="24"/>
  <c r="AK86" i="24"/>
  <c r="AL86" i="24"/>
  <c r="AM86" i="24"/>
  <c r="AN86" i="24"/>
  <c r="AO86" i="24"/>
  <c r="AP86" i="24"/>
  <c r="AQ86" i="24"/>
  <c r="AR86" i="24"/>
  <c r="AS86" i="24"/>
  <c r="AT86" i="24"/>
  <c r="AU86" i="24"/>
  <c r="AV86" i="24"/>
  <c r="AW86" i="24"/>
  <c r="AX86" i="24"/>
  <c r="AY86" i="24"/>
  <c r="AZ86" i="24"/>
  <c r="BA86" i="24"/>
  <c r="BB86" i="24"/>
  <c r="BC86" i="24"/>
  <c r="BD86" i="24"/>
  <c r="BE86" i="24"/>
  <c r="BF86" i="24"/>
  <c r="BG86" i="24"/>
  <c r="BH86" i="24"/>
  <c r="BI86" i="24"/>
  <c r="BJ86" i="24"/>
  <c r="BK86" i="24"/>
  <c r="BL86" i="24"/>
  <c r="BM86" i="24"/>
  <c r="BN86" i="24"/>
  <c r="BO86" i="24"/>
  <c r="BP86" i="24"/>
  <c r="BQ86" i="24"/>
  <c r="BR86" i="24"/>
  <c r="BS86" i="24"/>
  <c r="BT86" i="24"/>
  <c r="BU86" i="24"/>
  <c r="BV86" i="24"/>
  <c r="BW86" i="24"/>
  <c r="BX86" i="24"/>
  <c r="BY86" i="24"/>
  <c r="I87" i="24"/>
  <c r="J87" i="24"/>
  <c r="K87" i="24"/>
  <c r="L87" i="24"/>
  <c r="M87" i="24"/>
  <c r="N87" i="24"/>
  <c r="O87" i="24"/>
  <c r="P87" i="24"/>
  <c r="Q87" i="24"/>
  <c r="R87" i="24"/>
  <c r="S87" i="24"/>
  <c r="T87" i="24"/>
  <c r="U87" i="24"/>
  <c r="V87" i="24"/>
  <c r="W87" i="24"/>
  <c r="X87" i="24"/>
  <c r="Y87" i="24"/>
  <c r="Z87" i="24"/>
  <c r="AA87" i="24"/>
  <c r="AB87" i="24"/>
  <c r="AC87" i="24"/>
  <c r="AD87" i="24"/>
  <c r="AE87" i="24"/>
  <c r="AF87" i="24"/>
  <c r="AG87" i="24"/>
  <c r="AH87" i="24"/>
  <c r="AI87" i="24"/>
  <c r="AJ87" i="24"/>
  <c r="AK87" i="24"/>
  <c r="AL87" i="24"/>
  <c r="AM87" i="24"/>
  <c r="AN87" i="24"/>
  <c r="AO87" i="24"/>
  <c r="AP87" i="24"/>
  <c r="AQ87" i="24"/>
  <c r="AR87" i="24"/>
  <c r="AS87" i="24"/>
  <c r="AT87" i="24"/>
  <c r="AU87" i="24"/>
  <c r="AV87" i="24"/>
  <c r="AW87" i="24"/>
  <c r="AX87" i="24"/>
  <c r="AY87" i="24"/>
  <c r="AZ87" i="24"/>
  <c r="BA87" i="24"/>
  <c r="BB87" i="24"/>
  <c r="BC87" i="24"/>
  <c r="BD87" i="24"/>
  <c r="BE87" i="24"/>
  <c r="BF87" i="24"/>
  <c r="BG87" i="24"/>
  <c r="BH87" i="24"/>
  <c r="BI87" i="24"/>
  <c r="BJ87" i="24"/>
  <c r="BK87" i="24"/>
  <c r="BL87" i="24"/>
  <c r="BM87" i="24"/>
  <c r="BN87" i="24"/>
  <c r="BO87" i="24"/>
  <c r="BP87" i="24"/>
  <c r="BQ87" i="24"/>
  <c r="BR87" i="24"/>
  <c r="BS87" i="24"/>
  <c r="BT87" i="24"/>
  <c r="BU87" i="24"/>
  <c r="BV87" i="24"/>
  <c r="BW87" i="24"/>
  <c r="BX87" i="24"/>
  <c r="BY87" i="24"/>
  <c r="I88" i="24"/>
  <c r="J88" i="24"/>
  <c r="K88" i="24"/>
  <c r="L88" i="24"/>
  <c r="M88" i="24"/>
  <c r="N88" i="24"/>
  <c r="O88" i="24"/>
  <c r="P88" i="24"/>
  <c r="Q88" i="24"/>
  <c r="R88" i="24"/>
  <c r="S88" i="24"/>
  <c r="T88" i="24"/>
  <c r="U88" i="24"/>
  <c r="V88" i="24"/>
  <c r="W88" i="24"/>
  <c r="X88" i="24"/>
  <c r="Y88" i="24"/>
  <c r="Z88" i="24"/>
  <c r="AA88" i="24"/>
  <c r="AB88" i="24"/>
  <c r="AC88" i="24"/>
  <c r="AD88" i="24"/>
  <c r="AE88" i="24"/>
  <c r="AF88" i="24"/>
  <c r="AG88" i="24"/>
  <c r="AH88" i="24"/>
  <c r="AI88" i="24"/>
  <c r="AJ88" i="24"/>
  <c r="AK88" i="24"/>
  <c r="AL88" i="24"/>
  <c r="AM88" i="24"/>
  <c r="AN88" i="24"/>
  <c r="AO88" i="24"/>
  <c r="AP88" i="24"/>
  <c r="AQ88" i="24"/>
  <c r="AR88" i="24"/>
  <c r="AS88" i="24"/>
  <c r="AT88" i="24"/>
  <c r="AU88" i="24"/>
  <c r="AV88" i="24"/>
  <c r="AW88" i="24"/>
  <c r="AX88" i="24"/>
  <c r="AY88" i="24"/>
  <c r="AZ88" i="24"/>
  <c r="BA88" i="24"/>
  <c r="BB88" i="24"/>
  <c r="BC88" i="24"/>
  <c r="BD88" i="24"/>
  <c r="BE88" i="24"/>
  <c r="BF88" i="24"/>
  <c r="BG88" i="24"/>
  <c r="BH88" i="24"/>
  <c r="BI88" i="24"/>
  <c r="BJ88" i="24"/>
  <c r="BK88" i="24"/>
  <c r="BL88" i="24"/>
  <c r="BM88" i="24"/>
  <c r="BN88" i="24"/>
  <c r="BO88" i="24"/>
  <c r="BP88" i="24"/>
  <c r="BQ88" i="24"/>
  <c r="BR88" i="24"/>
  <c r="BS88" i="24"/>
  <c r="BT88" i="24"/>
  <c r="BU88" i="24"/>
  <c r="BV88" i="24"/>
  <c r="BW88" i="24"/>
  <c r="BX88" i="24"/>
  <c r="BY88" i="24"/>
  <c r="I89" i="24"/>
  <c r="J89" i="24"/>
  <c r="K89" i="24"/>
  <c r="L89" i="24"/>
  <c r="M89" i="24"/>
  <c r="N89" i="24"/>
  <c r="O89" i="24"/>
  <c r="P89" i="24"/>
  <c r="Q89" i="24"/>
  <c r="R89" i="24"/>
  <c r="S89" i="24"/>
  <c r="T89" i="24"/>
  <c r="U89" i="24"/>
  <c r="V89" i="24"/>
  <c r="W89" i="24"/>
  <c r="X89" i="24"/>
  <c r="Y89" i="24"/>
  <c r="Z89" i="24"/>
  <c r="AA89" i="24"/>
  <c r="AB89" i="24"/>
  <c r="AC89" i="24"/>
  <c r="AD89" i="24"/>
  <c r="AE89" i="24"/>
  <c r="AF89" i="24"/>
  <c r="AG89" i="24"/>
  <c r="AH89" i="24"/>
  <c r="AI89" i="24"/>
  <c r="AJ89" i="24"/>
  <c r="AK89" i="24"/>
  <c r="AL89" i="24"/>
  <c r="AM89" i="24"/>
  <c r="AN89" i="24"/>
  <c r="AO89" i="24"/>
  <c r="AP89" i="24"/>
  <c r="AQ89" i="24"/>
  <c r="AR89" i="24"/>
  <c r="AS89" i="24"/>
  <c r="AT89" i="24"/>
  <c r="AU89" i="24"/>
  <c r="AV89" i="24"/>
  <c r="AW89" i="24"/>
  <c r="AX89" i="24"/>
  <c r="AY89" i="24"/>
  <c r="AZ89" i="24"/>
  <c r="BA89" i="24"/>
  <c r="BB89" i="24"/>
  <c r="BC89" i="24"/>
  <c r="BD89" i="24"/>
  <c r="BE89" i="24"/>
  <c r="BF89" i="24"/>
  <c r="BG89" i="24"/>
  <c r="BH89" i="24"/>
  <c r="BI89" i="24"/>
  <c r="BJ89" i="24"/>
  <c r="BK89" i="24"/>
  <c r="BL89" i="24"/>
  <c r="BM89" i="24"/>
  <c r="BN89" i="24"/>
  <c r="BO89" i="24"/>
  <c r="BP89" i="24"/>
  <c r="BQ89" i="24"/>
  <c r="BR89" i="24"/>
  <c r="BS89" i="24"/>
  <c r="BT89" i="24"/>
  <c r="BU89" i="24"/>
  <c r="BV89" i="24"/>
  <c r="BW89" i="24"/>
  <c r="BX89" i="24"/>
  <c r="BY89" i="24"/>
  <c r="I90" i="24"/>
  <c r="J90" i="24"/>
  <c r="K90" i="24"/>
  <c r="L90" i="24"/>
  <c r="M90" i="24"/>
  <c r="N90" i="24"/>
  <c r="O90" i="24"/>
  <c r="P90" i="24"/>
  <c r="Q90" i="24"/>
  <c r="R90" i="24"/>
  <c r="S90" i="24"/>
  <c r="T90" i="24"/>
  <c r="U90" i="24"/>
  <c r="V90" i="24"/>
  <c r="W90" i="24"/>
  <c r="X90" i="24"/>
  <c r="Y90" i="24"/>
  <c r="Z90" i="24"/>
  <c r="AA90" i="24"/>
  <c r="AB90" i="24"/>
  <c r="AC90" i="24"/>
  <c r="AD90" i="24"/>
  <c r="AE90" i="24"/>
  <c r="AF90" i="24"/>
  <c r="AG90" i="24"/>
  <c r="AH90" i="24"/>
  <c r="AI90" i="24"/>
  <c r="AJ90" i="24"/>
  <c r="AK90" i="24"/>
  <c r="AL90" i="24"/>
  <c r="AM90" i="24"/>
  <c r="AN90" i="24"/>
  <c r="AO90" i="24"/>
  <c r="AP90" i="24"/>
  <c r="AQ90" i="24"/>
  <c r="AR90" i="24"/>
  <c r="AS90" i="24"/>
  <c r="AT90" i="24"/>
  <c r="AU90" i="24"/>
  <c r="AV90" i="24"/>
  <c r="AW90" i="24"/>
  <c r="AX90" i="24"/>
  <c r="AY90" i="24"/>
  <c r="AZ90" i="24"/>
  <c r="BA90" i="24"/>
  <c r="BB90" i="24"/>
  <c r="BC90" i="24"/>
  <c r="BD90" i="24"/>
  <c r="BE90" i="24"/>
  <c r="BF90" i="24"/>
  <c r="BG90" i="24"/>
  <c r="BH90" i="24"/>
  <c r="BI90" i="24"/>
  <c r="BJ90" i="24"/>
  <c r="BK90" i="24"/>
  <c r="BL90" i="24"/>
  <c r="BM90" i="24"/>
  <c r="BN90" i="24"/>
  <c r="BO90" i="24"/>
  <c r="BP90" i="24"/>
  <c r="BQ90" i="24"/>
  <c r="BR90" i="24"/>
  <c r="BS90" i="24"/>
  <c r="BT90" i="24"/>
  <c r="BU90" i="24"/>
  <c r="BV90" i="24"/>
  <c r="BW90" i="24"/>
  <c r="BX90" i="24"/>
  <c r="BY90" i="24"/>
  <c r="I91" i="24"/>
  <c r="J91" i="24"/>
  <c r="K91" i="24"/>
  <c r="L91" i="24"/>
  <c r="M91" i="24"/>
  <c r="N91" i="24"/>
  <c r="O91" i="24"/>
  <c r="P91" i="24"/>
  <c r="Q91" i="24"/>
  <c r="R91" i="24"/>
  <c r="S91" i="24"/>
  <c r="T91" i="24"/>
  <c r="U91" i="24"/>
  <c r="V91" i="24"/>
  <c r="W91" i="24"/>
  <c r="X91" i="24"/>
  <c r="Y91" i="24"/>
  <c r="Z91" i="24"/>
  <c r="AA91" i="24"/>
  <c r="AB91" i="24"/>
  <c r="AC91" i="24"/>
  <c r="AD91" i="24"/>
  <c r="AE91" i="24"/>
  <c r="AF91" i="24"/>
  <c r="AG91" i="24"/>
  <c r="AH91" i="24"/>
  <c r="AI91" i="24"/>
  <c r="AJ91" i="24"/>
  <c r="AK91" i="24"/>
  <c r="AL91" i="24"/>
  <c r="AM91" i="24"/>
  <c r="AN91" i="24"/>
  <c r="AO91" i="24"/>
  <c r="AP91" i="24"/>
  <c r="AQ91" i="24"/>
  <c r="AR91" i="24"/>
  <c r="AS91" i="24"/>
  <c r="AT91" i="24"/>
  <c r="AU91" i="24"/>
  <c r="AV91" i="24"/>
  <c r="AW91" i="24"/>
  <c r="AX91" i="24"/>
  <c r="AY91" i="24"/>
  <c r="AZ91" i="24"/>
  <c r="BA91" i="24"/>
  <c r="BB91" i="24"/>
  <c r="BC91" i="24"/>
  <c r="BD91" i="24"/>
  <c r="BE91" i="24"/>
  <c r="BF91" i="24"/>
  <c r="BG91" i="24"/>
  <c r="BH91" i="24"/>
  <c r="BI91" i="24"/>
  <c r="BJ91" i="24"/>
  <c r="BK91" i="24"/>
  <c r="BL91" i="24"/>
  <c r="BM91" i="24"/>
  <c r="BN91" i="24"/>
  <c r="BO91" i="24"/>
  <c r="BP91" i="24"/>
  <c r="BQ91" i="24"/>
  <c r="BR91" i="24"/>
  <c r="BS91" i="24"/>
  <c r="BT91" i="24"/>
  <c r="BU91" i="24"/>
  <c r="BV91" i="24"/>
  <c r="BW91" i="24"/>
  <c r="BX91" i="24"/>
  <c r="BY91" i="24"/>
  <c r="I92" i="24"/>
  <c r="J92" i="24"/>
  <c r="K92" i="24"/>
  <c r="L92" i="24"/>
  <c r="M92" i="24"/>
  <c r="N92" i="24"/>
  <c r="O92" i="24"/>
  <c r="P92" i="24"/>
  <c r="Q92" i="24"/>
  <c r="R92" i="24"/>
  <c r="S92" i="24"/>
  <c r="T92" i="24"/>
  <c r="U92" i="24"/>
  <c r="V92" i="24"/>
  <c r="W92" i="24"/>
  <c r="X92" i="24"/>
  <c r="Y92" i="24"/>
  <c r="Z92" i="24"/>
  <c r="AA92" i="24"/>
  <c r="AB92" i="24"/>
  <c r="AC92" i="24"/>
  <c r="AD92" i="24"/>
  <c r="AE92" i="24"/>
  <c r="AF92" i="24"/>
  <c r="AG92" i="24"/>
  <c r="AH92" i="24"/>
  <c r="AI92" i="24"/>
  <c r="AJ92" i="24"/>
  <c r="AK92" i="24"/>
  <c r="AL92" i="24"/>
  <c r="AM92" i="24"/>
  <c r="AN92" i="24"/>
  <c r="AO92" i="24"/>
  <c r="AP92" i="24"/>
  <c r="AQ92" i="24"/>
  <c r="AR92" i="24"/>
  <c r="AS92" i="24"/>
  <c r="AT92" i="24"/>
  <c r="AU92" i="24"/>
  <c r="AV92" i="24"/>
  <c r="AW92" i="24"/>
  <c r="AX92" i="24"/>
  <c r="AY92" i="24"/>
  <c r="AZ92" i="24"/>
  <c r="BA92" i="24"/>
  <c r="BB92" i="24"/>
  <c r="BC92" i="24"/>
  <c r="BD92" i="24"/>
  <c r="BE92" i="24"/>
  <c r="BF92" i="24"/>
  <c r="BG92" i="24"/>
  <c r="BH92" i="24"/>
  <c r="BI92" i="24"/>
  <c r="BJ92" i="24"/>
  <c r="BK92" i="24"/>
  <c r="BL92" i="24"/>
  <c r="BM92" i="24"/>
  <c r="BN92" i="24"/>
  <c r="BO92" i="24"/>
  <c r="BP92" i="24"/>
  <c r="BQ92" i="24"/>
  <c r="BR92" i="24"/>
  <c r="BS92" i="24"/>
  <c r="BT92" i="24"/>
  <c r="BU92" i="24"/>
  <c r="BV92" i="24"/>
  <c r="BW92" i="24"/>
  <c r="BX92" i="24"/>
  <c r="BY92" i="24"/>
  <c r="I93" i="24"/>
  <c r="J93" i="24"/>
  <c r="K93" i="24"/>
  <c r="L93" i="24"/>
  <c r="M93" i="24"/>
  <c r="N93" i="24"/>
  <c r="O93" i="24"/>
  <c r="P93" i="24"/>
  <c r="Q93" i="24"/>
  <c r="R93" i="24"/>
  <c r="S93" i="24"/>
  <c r="T93" i="24"/>
  <c r="U93" i="24"/>
  <c r="V93" i="24"/>
  <c r="W93" i="24"/>
  <c r="X93" i="24"/>
  <c r="Y93" i="24"/>
  <c r="Z93" i="24"/>
  <c r="AA93" i="24"/>
  <c r="AB93" i="24"/>
  <c r="AC93" i="24"/>
  <c r="AD93" i="24"/>
  <c r="AE93" i="24"/>
  <c r="AF93" i="24"/>
  <c r="AG93" i="24"/>
  <c r="AH93" i="24"/>
  <c r="AI93" i="24"/>
  <c r="AJ93" i="24"/>
  <c r="AK93" i="24"/>
  <c r="AL93" i="24"/>
  <c r="AM93" i="24"/>
  <c r="AN93" i="24"/>
  <c r="AO93" i="24"/>
  <c r="AP93" i="24"/>
  <c r="AQ93" i="24"/>
  <c r="AR93" i="24"/>
  <c r="AS93" i="24"/>
  <c r="AT93" i="24"/>
  <c r="AU93" i="24"/>
  <c r="AV93" i="24"/>
  <c r="AW93" i="24"/>
  <c r="AX93" i="24"/>
  <c r="AY93" i="24"/>
  <c r="AZ93" i="24"/>
  <c r="BA93" i="24"/>
  <c r="BB93" i="24"/>
  <c r="BC93" i="24"/>
  <c r="BD93" i="24"/>
  <c r="BE93" i="24"/>
  <c r="BF93" i="24"/>
  <c r="BG93" i="24"/>
  <c r="BH93" i="24"/>
  <c r="BI93" i="24"/>
  <c r="BJ93" i="24"/>
  <c r="BK93" i="24"/>
  <c r="BL93" i="24"/>
  <c r="BM93" i="24"/>
  <c r="BN93" i="24"/>
  <c r="BO93" i="24"/>
  <c r="BP93" i="24"/>
  <c r="BQ93" i="24"/>
  <c r="BR93" i="24"/>
  <c r="BS93" i="24"/>
  <c r="BT93" i="24"/>
  <c r="BU93" i="24"/>
  <c r="BV93" i="24"/>
  <c r="BW93" i="24"/>
  <c r="BX93" i="24"/>
  <c r="BY93" i="24"/>
  <c r="I94" i="24"/>
  <c r="J94" i="24"/>
  <c r="K94" i="24"/>
  <c r="L94" i="24"/>
  <c r="M94" i="24"/>
  <c r="N94" i="24"/>
  <c r="O94" i="24"/>
  <c r="P94" i="24"/>
  <c r="Q94" i="24"/>
  <c r="R94" i="24"/>
  <c r="S94" i="24"/>
  <c r="T94" i="24"/>
  <c r="U94" i="24"/>
  <c r="V94" i="24"/>
  <c r="W94" i="24"/>
  <c r="X94" i="24"/>
  <c r="Y94" i="24"/>
  <c r="Z94" i="24"/>
  <c r="AA94" i="24"/>
  <c r="AB94" i="24"/>
  <c r="AC94" i="24"/>
  <c r="AD94" i="24"/>
  <c r="AE94" i="24"/>
  <c r="AF94" i="24"/>
  <c r="AG94" i="24"/>
  <c r="AH94" i="24"/>
  <c r="AI94" i="24"/>
  <c r="AJ94" i="24"/>
  <c r="AK94" i="24"/>
  <c r="AL94" i="24"/>
  <c r="AM94" i="24"/>
  <c r="AN94" i="24"/>
  <c r="AO94" i="24"/>
  <c r="AP94" i="24"/>
  <c r="AQ94" i="24"/>
  <c r="AR94" i="24"/>
  <c r="AS94" i="24"/>
  <c r="AT94" i="24"/>
  <c r="AU94" i="24"/>
  <c r="AV94" i="24"/>
  <c r="AW94" i="24"/>
  <c r="AX94" i="24"/>
  <c r="AY94" i="24"/>
  <c r="AZ94" i="24"/>
  <c r="BA94" i="24"/>
  <c r="BB94" i="24"/>
  <c r="BC94" i="24"/>
  <c r="BD94" i="24"/>
  <c r="BE94" i="24"/>
  <c r="BF94" i="24"/>
  <c r="BG94" i="24"/>
  <c r="BH94" i="24"/>
  <c r="BI94" i="24"/>
  <c r="BJ94" i="24"/>
  <c r="BK94" i="24"/>
  <c r="BL94" i="24"/>
  <c r="BM94" i="24"/>
  <c r="BN94" i="24"/>
  <c r="BO94" i="24"/>
  <c r="BP94" i="24"/>
  <c r="BQ94" i="24"/>
  <c r="BR94" i="24"/>
  <c r="BS94" i="24"/>
  <c r="BT94" i="24"/>
  <c r="BU94" i="24"/>
  <c r="BV94" i="24"/>
  <c r="BW94" i="24"/>
  <c r="BX94" i="24"/>
  <c r="BY94" i="24"/>
  <c r="J80" i="24"/>
  <c r="K80" i="24"/>
  <c r="L80" i="24"/>
  <c r="M80" i="24"/>
  <c r="N80" i="24"/>
  <c r="O80" i="24"/>
  <c r="P80" i="24"/>
  <c r="Q80" i="24"/>
  <c r="R80" i="24"/>
  <c r="S80" i="24"/>
  <c r="T80" i="24"/>
  <c r="U80" i="24"/>
  <c r="V80" i="24"/>
  <c r="W80" i="24"/>
  <c r="X80" i="24"/>
  <c r="Y80" i="24"/>
  <c r="Z80" i="24"/>
  <c r="AA80" i="24"/>
  <c r="AB80" i="24"/>
  <c r="AC80" i="24"/>
  <c r="AD80" i="24"/>
  <c r="AE80" i="24"/>
  <c r="AF80" i="24"/>
  <c r="AG80" i="24"/>
  <c r="AH80" i="24"/>
  <c r="AI80" i="24"/>
  <c r="AJ80" i="24"/>
  <c r="AK80" i="24"/>
  <c r="AL80" i="24"/>
  <c r="AM80" i="24"/>
  <c r="AN80" i="24"/>
  <c r="AO80" i="24"/>
  <c r="AP80" i="24"/>
  <c r="AQ80" i="24"/>
  <c r="AR80" i="24"/>
  <c r="AS80" i="24"/>
  <c r="AT80" i="24"/>
  <c r="AU80" i="24"/>
  <c r="AV80" i="24"/>
  <c r="AW80" i="24"/>
  <c r="AX80" i="24"/>
  <c r="AY80" i="24"/>
  <c r="AZ80" i="24"/>
  <c r="BA80" i="24"/>
  <c r="BB80" i="24"/>
  <c r="BC80" i="24"/>
  <c r="BD80" i="24"/>
  <c r="BE80" i="24"/>
  <c r="BF80" i="24"/>
  <c r="BG80" i="24"/>
  <c r="BH80" i="24"/>
  <c r="BI80" i="24"/>
  <c r="BJ80" i="24"/>
  <c r="BK80" i="24"/>
  <c r="BL80" i="24"/>
  <c r="BM80" i="24"/>
  <c r="BN80" i="24"/>
  <c r="BO80" i="24"/>
  <c r="BP80" i="24"/>
  <c r="BQ80" i="24"/>
  <c r="BR80" i="24"/>
  <c r="BS80" i="24"/>
  <c r="BT80" i="24"/>
  <c r="BU80" i="24"/>
  <c r="BV80" i="24"/>
  <c r="BW80" i="24"/>
  <c r="BX80" i="24"/>
  <c r="BY80" i="24"/>
  <c r="I80" i="24"/>
  <c r="I74" i="24"/>
  <c r="J74" i="24"/>
  <c r="K74" i="24"/>
  <c r="L74" i="24"/>
  <c r="M74" i="24"/>
  <c r="N74" i="24"/>
  <c r="O74" i="24"/>
  <c r="P74" i="24"/>
  <c r="Q74" i="24"/>
  <c r="R74" i="24"/>
  <c r="S74" i="24"/>
  <c r="T74" i="24"/>
  <c r="U74" i="24"/>
  <c r="V74" i="24"/>
  <c r="W74" i="24"/>
  <c r="X74" i="24"/>
  <c r="Y74" i="24"/>
  <c r="Z74" i="24"/>
  <c r="AA74" i="24"/>
  <c r="AB74" i="24"/>
  <c r="AC74" i="24"/>
  <c r="AD74" i="24"/>
  <c r="AE74" i="24"/>
  <c r="AF74" i="24"/>
  <c r="AG74" i="24"/>
  <c r="AH74" i="24"/>
  <c r="AI74" i="24"/>
  <c r="AJ74" i="24"/>
  <c r="AK74" i="24"/>
  <c r="AL74" i="24"/>
  <c r="AM74" i="24"/>
  <c r="AN74" i="24"/>
  <c r="AO74" i="24"/>
  <c r="AP74" i="24"/>
  <c r="AQ74" i="24"/>
  <c r="AR74" i="24"/>
  <c r="AS74" i="24"/>
  <c r="AT74" i="24"/>
  <c r="AU74" i="24"/>
  <c r="AV74" i="24"/>
  <c r="AW74" i="24"/>
  <c r="AX74" i="24"/>
  <c r="AY74" i="24"/>
  <c r="AZ74" i="24"/>
  <c r="BA74" i="24"/>
  <c r="BB74" i="24"/>
  <c r="BC74" i="24"/>
  <c r="BD74" i="24"/>
  <c r="BE74" i="24"/>
  <c r="BF74" i="24"/>
  <c r="BG74" i="24"/>
  <c r="BH74" i="24"/>
  <c r="BI74" i="24"/>
  <c r="BJ74" i="24"/>
  <c r="BK74" i="24"/>
  <c r="BL74" i="24"/>
  <c r="BM74" i="24"/>
  <c r="BN74" i="24"/>
  <c r="BO74" i="24"/>
  <c r="BP74" i="24"/>
  <c r="BQ74" i="24"/>
  <c r="BR74" i="24"/>
  <c r="BS74" i="24"/>
  <c r="BT74" i="24"/>
  <c r="BU74" i="24"/>
  <c r="BV74" i="24"/>
  <c r="BW74" i="24"/>
  <c r="BX74" i="24"/>
  <c r="BY74" i="24"/>
  <c r="I75" i="24"/>
  <c r="J75" i="24"/>
  <c r="K75" i="24"/>
  <c r="L75" i="24"/>
  <c r="M75" i="24"/>
  <c r="N75" i="24"/>
  <c r="O75" i="24"/>
  <c r="P75" i="24"/>
  <c r="Q75" i="24"/>
  <c r="R75" i="24"/>
  <c r="S75" i="24"/>
  <c r="T75" i="24"/>
  <c r="U75" i="24"/>
  <c r="V75" i="24"/>
  <c r="W75" i="24"/>
  <c r="X75" i="24"/>
  <c r="Y75" i="24"/>
  <c r="Z75" i="24"/>
  <c r="AA75" i="24"/>
  <c r="AB75" i="24"/>
  <c r="AC75" i="24"/>
  <c r="AD75" i="24"/>
  <c r="AE75" i="24"/>
  <c r="AF75" i="24"/>
  <c r="AG75" i="24"/>
  <c r="AH75" i="24"/>
  <c r="AI75" i="24"/>
  <c r="AJ75" i="24"/>
  <c r="AK75" i="24"/>
  <c r="AL75" i="24"/>
  <c r="AM75" i="24"/>
  <c r="AN75" i="24"/>
  <c r="AO75" i="24"/>
  <c r="AP75" i="24"/>
  <c r="AQ75" i="24"/>
  <c r="AR75" i="24"/>
  <c r="AS75" i="24"/>
  <c r="AT75" i="24"/>
  <c r="AU75" i="24"/>
  <c r="AV75" i="24"/>
  <c r="AW75" i="24"/>
  <c r="AX75" i="24"/>
  <c r="AY75" i="24"/>
  <c r="AZ75" i="24"/>
  <c r="BA75" i="24"/>
  <c r="BB75" i="24"/>
  <c r="BC75" i="24"/>
  <c r="BD75" i="24"/>
  <c r="BE75" i="24"/>
  <c r="BF75" i="24"/>
  <c r="BG75" i="24"/>
  <c r="BH75" i="24"/>
  <c r="BI75" i="24"/>
  <c r="BJ75" i="24"/>
  <c r="BK75" i="24"/>
  <c r="BL75" i="24"/>
  <c r="BM75" i="24"/>
  <c r="BN75" i="24"/>
  <c r="BO75" i="24"/>
  <c r="BP75" i="24"/>
  <c r="BQ75" i="24"/>
  <c r="BR75" i="24"/>
  <c r="BS75" i="24"/>
  <c r="BT75" i="24"/>
  <c r="BU75" i="24"/>
  <c r="BV75" i="24"/>
  <c r="BW75" i="24"/>
  <c r="BX75" i="24"/>
  <c r="BY75" i="24"/>
  <c r="I76" i="24"/>
  <c r="J76" i="24"/>
  <c r="K76" i="24"/>
  <c r="L76" i="24"/>
  <c r="M76" i="24"/>
  <c r="N76" i="24"/>
  <c r="O76" i="24"/>
  <c r="P76" i="24"/>
  <c r="Q76" i="24"/>
  <c r="R76" i="24"/>
  <c r="S76" i="24"/>
  <c r="T76" i="24"/>
  <c r="U76" i="24"/>
  <c r="V76" i="24"/>
  <c r="W76" i="24"/>
  <c r="X76" i="24"/>
  <c r="Y76" i="24"/>
  <c r="Z76" i="24"/>
  <c r="AA76" i="24"/>
  <c r="AB76" i="24"/>
  <c r="AC76" i="24"/>
  <c r="AD76" i="24"/>
  <c r="AE76" i="24"/>
  <c r="AF76" i="24"/>
  <c r="AG76" i="24"/>
  <c r="AH76" i="24"/>
  <c r="AI76" i="24"/>
  <c r="AJ76" i="24"/>
  <c r="AK76" i="24"/>
  <c r="AL76" i="24"/>
  <c r="AM76" i="24"/>
  <c r="AN76" i="24"/>
  <c r="AO76" i="24"/>
  <c r="AP76" i="24"/>
  <c r="AQ76" i="24"/>
  <c r="AR76" i="24"/>
  <c r="AS76" i="24"/>
  <c r="AT76" i="24"/>
  <c r="AU76" i="24"/>
  <c r="AV76" i="24"/>
  <c r="AW76" i="24"/>
  <c r="AX76" i="24"/>
  <c r="AY76" i="24"/>
  <c r="AZ76" i="24"/>
  <c r="BA76" i="24"/>
  <c r="BB76" i="24"/>
  <c r="BC76" i="24"/>
  <c r="BD76" i="24"/>
  <c r="BE76" i="24"/>
  <c r="BF76" i="24"/>
  <c r="BG76" i="24"/>
  <c r="BH76" i="24"/>
  <c r="BI76" i="24"/>
  <c r="BJ76" i="24"/>
  <c r="BK76" i="24"/>
  <c r="BL76" i="24"/>
  <c r="BM76" i="24"/>
  <c r="BN76" i="24"/>
  <c r="BO76" i="24"/>
  <c r="BP76" i="24"/>
  <c r="BQ76" i="24"/>
  <c r="BR76" i="24"/>
  <c r="BS76" i="24"/>
  <c r="BT76" i="24"/>
  <c r="BU76" i="24"/>
  <c r="BV76" i="24"/>
  <c r="BW76" i="24"/>
  <c r="BX76" i="24"/>
  <c r="BY76" i="24"/>
  <c r="I77" i="24"/>
  <c r="J77" i="24"/>
  <c r="K77" i="24"/>
  <c r="L77" i="24"/>
  <c r="M77" i="24"/>
  <c r="N77" i="24"/>
  <c r="O77" i="24"/>
  <c r="P77" i="24"/>
  <c r="Q77" i="24"/>
  <c r="R77" i="24"/>
  <c r="S77" i="24"/>
  <c r="T77" i="24"/>
  <c r="U77" i="24"/>
  <c r="V77" i="24"/>
  <c r="W77" i="24"/>
  <c r="X77" i="24"/>
  <c r="Y77" i="24"/>
  <c r="Z77" i="24"/>
  <c r="AA77" i="24"/>
  <c r="AB77" i="24"/>
  <c r="AC77" i="24"/>
  <c r="AD77" i="24"/>
  <c r="AE77" i="24"/>
  <c r="AF77" i="24"/>
  <c r="AG77" i="24"/>
  <c r="AH77" i="24"/>
  <c r="AI77" i="24"/>
  <c r="AJ77" i="24"/>
  <c r="AK77" i="24"/>
  <c r="AL77" i="24"/>
  <c r="AM77" i="24"/>
  <c r="AN77" i="24"/>
  <c r="AO77" i="24"/>
  <c r="AP77" i="24"/>
  <c r="AQ77" i="24"/>
  <c r="AR77" i="24"/>
  <c r="AS77" i="24"/>
  <c r="AT77" i="24"/>
  <c r="AU77" i="24"/>
  <c r="AV77" i="24"/>
  <c r="AW77" i="24"/>
  <c r="AX77" i="24"/>
  <c r="AY77" i="24"/>
  <c r="AZ77" i="24"/>
  <c r="BA77" i="24"/>
  <c r="BB77" i="24"/>
  <c r="BC77" i="24"/>
  <c r="BD77" i="24"/>
  <c r="BE77" i="24"/>
  <c r="BF77" i="24"/>
  <c r="BG77" i="24"/>
  <c r="BH77" i="24"/>
  <c r="BI77" i="24"/>
  <c r="BJ77" i="24"/>
  <c r="BK77" i="24"/>
  <c r="BL77" i="24"/>
  <c r="BM77" i="24"/>
  <c r="BN77" i="24"/>
  <c r="BO77" i="24"/>
  <c r="BP77" i="24"/>
  <c r="BQ77" i="24"/>
  <c r="BR77" i="24"/>
  <c r="BS77" i="24"/>
  <c r="BT77" i="24"/>
  <c r="BU77" i="24"/>
  <c r="BV77" i="24"/>
  <c r="BW77" i="24"/>
  <c r="BX77" i="24"/>
  <c r="BY77" i="24"/>
  <c r="I78" i="24"/>
  <c r="J78" i="24"/>
  <c r="K78" i="24"/>
  <c r="L78" i="24"/>
  <c r="M78" i="24"/>
  <c r="N78" i="24"/>
  <c r="O78" i="24"/>
  <c r="P78" i="24"/>
  <c r="Q78" i="24"/>
  <c r="R78" i="24"/>
  <c r="S78" i="24"/>
  <c r="T78" i="24"/>
  <c r="U78" i="24"/>
  <c r="V78" i="24"/>
  <c r="W78" i="24"/>
  <c r="X78" i="24"/>
  <c r="Y78" i="24"/>
  <c r="Z78" i="24"/>
  <c r="AA78" i="24"/>
  <c r="AB78" i="24"/>
  <c r="AC78" i="24"/>
  <c r="AD78" i="24"/>
  <c r="AE78" i="24"/>
  <c r="AF78" i="24"/>
  <c r="AG78" i="24"/>
  <c r="AH78" i="24"/>
  <c r="AI78" i="24"/>
  <c r="AJ78" i="24"/>
  <c r="AK78" i="24"/>
  <c r="AL78" i="24"/>
  <c r="AM78" i="24"/>
  <c r="AN78" i="24"/>
  <c r="AO78" i="24"/>
  <c r="AP78" i="24"/>
  <c r="AQ78" i="24"/>
  <c r="AR78" i="24"/>
  <c r="AS78" i="24"/>
  <c r="AT78" i="24"/>
  <c r="AU78" i="24"/>
  <c r="AV78" i="24"/>
  <c r="AW78" i="24"/>
  <c r="AX78" i="24"/>
  <c r="AY78" i="24"/>
  <c r="AZ78" i="24"/>
  <c r="BA78" i="24"/>
  <c r="BB78" i="24"/>
  <c r="BC78" i="24"/>
  <c r="BD78" i="24"/>
  <c r="BE78" i="24"/>
  <c r="BF78" i="24"/>
  <c r="BG78" i="24"/>
  <c r="BH78" i="24"/>
  <c r="BI78" i="24"/>
  <c r="BJ78" i="24"/>
  <c r="BK78" i="24"/>
  <c r="BL78" i="24"/>
  <c r="BM78" i="24"/>
  <c r="BN78" i="24"/>
  <c r="BO78" i="24"/>
  <c r="BP78" i="24"/>
  <c r="BQ78" i="24"/>
  <c r="BR78" i="24"/>
  <c r="BS78" i="24"/>
  <c r="BT78" i="24"/>
  <c r="BU78" i="24"/>
  <c r="BV78" i="24"/>
  <c r="BW78" i="24"/>
  <c r="BX78" i="24"/>
  <c r="BY78" i="24"/>
  <c r="I79" i="24"/>
  <c r="J79" i="24"/>
  <c r="K79" i="24"/>
  <c r="L79" i="24"/>
  <c r="M79" i="24"/>
  <c r="N79" i="24"/>
  <c r="O79" i="24"/>
  <c r="P79" i="24"/>
  <c r="Q79" i="24"/>
  <c r="R79" i="24"/>
  <c r="S79" i="24"/>
  <c r="T79" i="24"/>
  <c r="U79" i="24"/>
  <c r="V79" i="24"/>
  <c r="W79" i="24"/>
  <c r="X79" i="24"/>
  <c r="Y79" i="24"/>
  <c r="Z79" i="24"/>
  <c r="AA79" i="24"/>
  <c r="AB79" i="24"/>
  <c r="AC79" i="24"/>
  <c r="AD79" i="24"/>
  <c r="AE79" i="24"/>
  <c r="AF79" i="24"/>
  <c r="AG79" i="24"/>
  <c r="AH79" i="24"/>
  <c r="AI79" i="24"/>
  <c r="AJ79" i="24"/>
  <c r="AK79" i="24"/>
  <c r="AL79" i="24"/>
  <c r="AM79" i="24"/>
  <c r="AN79" i="24"/>
  <c r="AO79" i="24"/>
  <c r="AP79" i="24"/>
  <c r="AQ79" i="24"/>
  <c r="AR79" i="24"/>
  <c r="AS79" i="24"/>
  <c r="AT79" i="24"/>
  <c r="AU79" i="24"/>
  <c r="AV79" i="24"/>
  <c r="AW79" i="24"/>
  <c r="AX79" i="24"/>
  <c r="AY79" i="24"/>
  <c r="AZ79" i="24"/>
  <c r="BA79" i="24"/>
  <c r="BB79" i="24"/>
  <c r="BC79" i="24"/>
  <c r="BD79" i="24"/>
  <c r="BE79" i="24"/>
  <c r="BF79" i="24"/>
  <c r="BG79" i="24"/>
  <c r="BH79" i="24"/>
  <c r="BI79" i="24"/>
  <c r="BJ79" i="24"/>
  <c r="BK79" i="24"/>
  <c r="BL79" i="24"/>
  <c r="BM79" i="24"/>
  <c r="BN79" i="24"/>
  <c r="BO79" i="24"/>
  <c r="BP79" i="24"/>
  <c r="BQ79" i="24"/>
  <c r="BR79" i="24"/>
  <c r="BS79" i="24"/>
  <c r="BT79" i="24"/>
  <c r="BU79" i="24"/>
  <c r="BV79" i="24"/>
  <c r="BW79" i="24"/>
  <c r="BX79" i="24"/>
  <c r="BY79" i="24"/>
  <c r="J73" i="24"/>
  <c r="K73" i="24"/>
  <c r="L73" i="24"/>
  <c r="M73" i="24"/>
  <c r="N73" i="24"/>
  <c r="O73" i="24"/>
  <c r="P73" i="24"/>
  <c r="Q73" i="24"/>
  <c r="R73" i="24"/>
  <c r="S73" i="24"/>
  <c r="T73" i="24"/>
  <c r="U73" i="24"/>
  <c r="V73" i="24"/>
  <c r="W73" i="24"/>
  <c r="X73" i="24"/>
  <c r="Y73" i="24"/>
  <c r="Z73" i="24"/>
  <c r="AA73" i="24"/>
  <c r="AB73" i="24"/>
  <c r="AC73" i="24"/>
  <c r="AD73" i="24"/>
  <c r="AE73" i="24"/>
  <c r="AF73" i="24"/>
  <c r="AG73" i="24"/>
  <c r="AH73" i="24"/>
  <c r="AI73" i="24"/>
  <c r="AJ73" i="24"/>
  <c r="AK73" i="24"/>
  <c r="AL73" i="24"/>
  <c r="AM73" i="24"/>
  <c r="AN73" i="24"/>
  <c r="AO73" i="24"/>
  <c r="AP73" i="24"/>
  <c r="AQ73" i="24"/>
  <c r="AR73" i="24"/>
  <c r="AS73" i="24"/>
  <c r="AT73" i="24"/>
  <c r="AU73" i="24"/>
  <c r="AV73" i="24"/>
  <c r="AW73" i="24"/>
  <c r="AX73" i="24"/>
  <c r="AY73" i="24"/>
  <c r="AZ73" i="24"/>
  <c r="BA73" i="24"/>
  <c r="BB73" i="24"/>
  <c r="BC73" i="24"/>
  <c r="BD73" i="24"/>
  <c r="BE73" i="24"/>
  <c r="BF73" i="24"/>
  <c r="BG73" i="24"/>
  <c r="BH73" i="24"/>
  <c r="BI73" i="24"/>
  <c r="BJ73" i="24"/>
  <c r="BK73" i="24"/>
  <c r="BL73" i="24"/>
  <c r="BM73" i="24"/>
  <c r="BN73" i="24"/>
  <c r="BO73" i="24"/>
  <c r="BP73" i="24"/>
  <c r="BQ73" i="24"/>
  <c r="BR73" i="24"/>
  <c r="BS73" i="24"/>
  <c r="BT73" i="24"/>
  <c r="BU73" i="24"/>
  <c r="BV73" i="24"/>
  <c r="BW73" i="24"/>
  <c r="BX73" i="24"/>
  <c r="BY73" i="24"/>
  <c r="I73" i="24"/>
  <c r="I50" i="24"/>
  <c r="J50" i="24"/>
  <c r="K50" i="24"/>
  <c r="L50" i="24"/>
  <c r="M50" i="24"/>
  <c r="N50" i="24"/>
  <c r="O50" i="24"/>
  <c r="P50" i="24"/>
  <c r="Q50" i="24"/>
  <c r="R50" i="24"/>
  <c r="S50" i="24"/>
  <c r="T50" i="24"/>
  <c r="U50" i="24"/>
  <c r="V50" i="24"/>
  <c r="W50" i="24"/>
  <c r="X50" i="24"/>
  <c r="Y50" i="24"/>
  <c r="Z50" i="24"/>
  <c r="AA50" i="24"/>
  <c r="AB50" i="24"/>
  <c r="AC50" i="24"/>
  <c r="AD50" i="24"/>
  <c r="AE50" i="24"/>
  <c r="AF50" i="24"/>
  <c r="AG50" i="24"/>
  <c r="AH50" i="24"/>
  <c r="AI50" i="24"/>
  <c r="AJ50" i="24"/>
  <c r="AK50" i="24"/>
  <c r="AL50" i="24"/>
  <c r="AM50" i="24"/>
  <c r="AN50" i="24"/>
  <c r="AO50" i="24"/>
  <c r="AP50" i="24"/>
  <c r="AQ50" i="24"/>
  <c r="AR50" i="24"/>
  <c r="AS50" i="24"/>
  <c r="AT50" i="24"/>
  <c r="AU50" i="24"/>
  <c r="AV50" i="24"/>
  <c r="AW50" i="24"/>
  <c r="AX50" i="24"/>
  <c r="AY50" i="24"/>
  <c r="AZ50" i="24"/>
  <c r="BA50" i="24"/>
  <c r="BB50" i="24"/>
  <c r="BC50" i="24"/>
  <c r="BD50" i="24"/>
  <c r="BE50" i="24"/>
  <c r="BF50" i="24"/>
  <c r="BG50" i="24"/>
  <c r="BH50" i="24"/>
  <c r="BI50" i="24"/>
  <c r="BJ50" i="24"/>
  <c r="BK50" i="24"/>
  <c r="BL50" i="24"/>
  <c r="BM50" i="24"/>
  <c r="BN50" i="24"/>
  <c r="BO50" i="24"/>
  <c r="BP50" i="24"/>
  <c r="BQ50" i="24"/>
  <c r="BR50" i="24"/>
  <c r="BS50" i="24"/>
  <c r="BT50" i="24"/>
  <c r="BU50" i="24"/>
  <c r="BV50" i="24"/>
  <c r="BW50" i="24"/>
  <c r="BX50" i="24"/>
  <c r="BY50" i="24"/>
  <c r="J49" i="24"/>
  <c r="K49" i="24"/>
  <c r="L49" i="24"/>
  <c r="M49" i="24"/>
  <c r="N49" i="24"/>
  <c r="O49" i="24"/>
  <c r="P49" i="24"/>
  <c r="Q49" i="24"/>
  <c r="R49" i="24"/>
  <c r="S49" i="24"/>
  <c r="T49" i="24"/>
  <c r="U49" i="24"/>
  <c r="V49" i="24"/>
  <c r="W49" i="24"/>
  <c r="X49" i="24"/>
  <c r="Y49" i="24"/>
  <c r="Z49" i="24"/>
  <c r="AA49" i="24"/>
  <c r="AB49" i="24"/>
  <c r="AC49" i="24"/>
  <c r="AD49" i="24"/>
  <c r="AE49" i="24"/>
  <c r="AF49" i="24"/>
  <c r="AG49" i="24"/>
  <c r="AH49" i="24"/>
  <c r="AI49" i="24"/>
  <c r="AJ49" i="24"/>
  <c r="AK49" i="24"/>
  <c r="AL49" i="24"/>
  <c r="AM49" i="24"/>
  <c r="AN49" i="24"/>
  <c r="AO49" i="24"/>
  <c r="AP49" i="24"/>
  <c r="AQ49" i="24"/>
  <c r="AR49" i="24"/>
  <c r="AS49" i="24"/>
  <c r="AT49" i="24"/>
  <c r="AU49" i="24"/>
  <c r="AV49" i="24"/>
  <c r="AW49" i="24"/>
  <c r="AX49" i="24"/>
  <c r="AY49" i="24"/>
  <c r="AZ49" i="24"/>
  <c r="BA49" i="24"/>
  <c r="BB49" i="24"/>
  <c r="BC49" i="24"/>
  <c r="BD49" i="24"/>
  <c r="BE49" i="24"/>
  <c r="BF49" i="24"/>
  <c r="BG49" i="24"/>
  <c r="BH49" i="24"/>
  <c r="BI49" i="24"/>
  <c r="BJ49" i="24"/>
  <c r="BK49" i="24"/>
  <c r="BL49" i="24"/>
  <c r="BM49" i="24"/>
  <c r="BN49" i="24"/>
  <c r="BO49" i="24"/>
  <c r="BP49" i="24"/>
  <c r="BQ49" i="24"/>
  <c r="BR49" i="24"/>
  <c r="BS49" i="24"/>
  <c r="BT49" i="24"/>
  <c r="BU49" i="24"/>
  <c r="BV49" i="24"/>
  <c r="BW49" i="24"/>
  <c r="BX49" i="24"/>
  <c r="BY49" i="24"/>
  <c r="I49" i="24"/>
  <c r="I37" i="24"/>
  <c r="J37" i="24"/>
  <c r="K37" i="24"/>
  <c r="L37" i="24"/>
  <c r="M37" i="24"/>
  <c r="N37" i="24"/>
  <c r="O37" i="24"/>
  <c r="P37" i="24"/>
  <c r="Q37" i="24"/>
  <c r="R37" i="24"/>
  <c r="S37" i="24"/>
  <c r="T37" i="24"/>
  <c r="U37" i="24"/>
  <c r="V37" i="24"/>
  <c r="W37" i="24"/>
  <c r="X37" i="24"/>
  <c r="Y37" i="24"/>
  <c r="Z37" i="24"/>
  <c r="AA37" i="24"/>
  <c r="AB37" i="24"/>
  <c r="AC37" i="24"/>
  <c r="AD37" i="24"/>
  <c r="AE37" i="24"/>
  <c r="AF37" i="24"/>
  <c r="AG37" i="24"/>
  <c r="AH37" i="24"/>
  <c r="AI37" i="24"/>
  <c r="AJ37" i="24"/>
  <c r="AK37" i="24"/>
  <c r="AL37" i="24"/>
  <c r="AM37" i="24"/>
  <c r="AN37" i="24"/>
  <c r="AO37" i="24"/>
  <c r="AP37" i="24"/>
  <c r="AQ37" i="24"/>
  <c r="AR37" i="24"/>
  <c r="AS37" i="24"/>
  <c r="AT37" i="24"/>
  <c r="AU37" i="24"/>
  <c r="AV37" i="24"/>
  <c r="AW37" i="24"/>
  <c r="AX37" i="24"/>
  <c r="AY37" i="24"/>
  <c r="AZ37" i="24"/>
  <c r="BA37" i="24"/>
  <c r="BB37" i="24"/>
  <c r="BC37" i="24"/>
  <c r="BD37" i="24"/>
  <c r="BE37" i="24"/>
  <c r="BF37" i="24"/>
  <c r="BG37" i="24"/>
  <c r="BH37" i="24"/>
  <c r="BI37" i="24"/>
  <c r="BJ37" i="24"/>
  <c r="BK37" i="24"/>
  <c r="BL37" i="24"/>
  <c r="BM37" i="24"/>
  <c r="BN37" i="24"/>
  <c r="BO37" i="24"/>
  <c r="BP37" i="24"/>
  <c r="BQ37" i="24"/>
  <c r="BR37" i="24"/>
  <c r="BS37" i="24"/>
  <c r="BT37" i="24"/>
  <c r="BU37" i="24"/>
  <c r="BV37" i="24"/>
  <c r="BW37" i="24"/>
  <c r="BX37" i="24"/>
  <c r="BY37" i="24"/>
  <c r="I38" i="24"/>
  <c r="J38" i="24"/>
  <c r="K38" i="24"/>
  <c r="L38" i="24"/>
  <c r="M38" i="24"/>
  <c r="N38" i="24"/>
  <c r="O38" i="24"/>
  <c r="P38" i="24"/>
  <c r="Q38" i="24"/>
  <c r="R38" i="24"/>
  <c r="S38" i="24"/>
  <c r="T38" i="24"/>
  <c r="U38" i="24"/>
  <c r="V38" i="24"/>
  <c r="W38" i="24"/>
  <c r="X38" i="24"/>
  <c r="Y38" i="24"/>
  <c r="Z38" i="24"/>
  <c r="AA38" i="24"/>
  <c r="AB38" i="24"/>
  <c r="AC38" i="24"/>
  <c r="AD38" i="24"/>
  <c r="AE38" i="24"/>
  <c r="AF38" i="24"/>
  <c r="AG38" i="24"/>
  <c r="AH38" i="24"/>
  <c r="AI38" i="24"/>
  <c r="AJ38" i="24"/>
  <c r="AK38" i="24"/>
  <c r="AL38" i="24"/>
  <c r="AM38" i="24"/>
  <c r="AN38" i="24"/>
  <c r="AO38" i="24"/>
  <c r="AP38" i="24"/>
  <c r="AQ38" i="24"/>
  <c r="AR38" i="24"/>
  <c r="AS38" i="24"/>
  <c r="AT38" i="24"/>
  <c r="AU38" i="24"/>
  <c r="AV38" i="24"/>
  <c r="AW38" i="24"/>
  <c r="AX38" i="24"/>
  <c r="AY38" i="24"/>
  <c r="AZ38" i="24"/>
  <c r="BA38" i="24"/>
  <c r="BB38" i="24"/>
  <c r="BC38" i="24"/>
  <c r="BD38" i="24"/>
  <c r="BE38" i="24"/>
  <c r="BF38" i="24"/>
  <c r="BG38" i="24"/>
  <c r="BH38" i="24"/>
  <c r="BI38" i="24"/>
  <c r="BJ38" i="24"/>
  <c r="BK38" i="24"/>
  <c r="BL38" i="24"/>
  <c r="BM38" i="24"/>
  <c r="BN38" i="24"/>
  <c r="BO38" i="24"/>
  <c r="BP38" i="24"/>
  <c r="BQ38" i="24"/>
  <c r="BR38" i="24"/>
  <c r="BS38" i="24"/>
  <c r="BT38" i="24"/>
  <c r="BU38" i="24"/>
  <c r="BV38" i="24"/>
  <c r="BW38" i="24"/>
  <c r="BX38" i="24"/>
  <c r="BY38" i="24"/>
  <c r="I39" i="24"/>
  <c r="J39" i="24"/>
  <c r="K39" i="24"/>
  <c r="L39" i="24"/>
  <c r="M39" i="24"/>
  <c r="N39" i="24"/>
  <c r="O39" i="24"/>
  <c r="P39" i="24"/>
  <c r="Q39" i="24"/>
  <c r="R39" i="24"/>
  <c r="S39" i="24"/>
  <c r="T39" i="24"/>
  <c r="U39" i="24"/>
  <c r="V39" i="24"/>
  <c r="W39" i="24"/>
  <c r="X39" i="24"/>
  <c r="Y39" i="24"/>
  <c r="Z39" i="24"/>
  <c r="AA39" i="24"/>
  <c r="AB39" i="24"/>
  <c r="AC39" i="24"/>
  <c r="AD39" i="24"/>
  <c r="AE39" i="24"/>
  <c r="AF39" i="24"/>
  <c r="AG39" i="24"/>
  <c r="AH39" i="24"/>
  <c r="AI39" i="24"/>
  <c r="AJ39" i="24"/>
  <c r="AK39" i="24"/>
  <c r="AL39" i="24"/>
  <c r="AM39" i="24"/>
  <c r="AN39" i="24"/>
  <c r="AO39" i="24"/>
  <c r="AP39" i="24"/>
  <c r="AQ39" i="24"/>
  <c r="AR39" i="24"/>
  <c r="AS39" i="24"/>
  <c r="AT39" i="24"/>
  <c r="AU39" i="24"/>
  <c r="AV39" i="24"/>
  <c r="AW39" i="24"/>
  <c r="AX39" i="24"/>
  <c r="AY39" i="24"/>
  <c r="AZ39" i="24"/>
  <c r="BA39" i="24"/>
  <c r="BB39" i="24"/>
  <c r="BC39" i="24"/>
  <c r="BD39" i="24"/>
  <c r="BE39" i="24"/>
  <c r="BF39" i="24"/>
  <c r="BG39" i="24"/>
  <c r="BH39" i="24"/>
  <c r="BI39" i="24"/>
  <c r="BJ39" i="24"/>
  <c r="BK39" i="24"/>
  <c r="BL39" i="24"/>
  <c r="BM39" i="24"/>
  <c r="BN39" i="24"/>
  <c r="BO39" i="24"/>
  <c r="BP39" i="24"/>
  <c r="BQ39" i="24"/>
  <c r="BR39" i="24"/>
  <c r="BS39" i="24"/>
  <c r="BT39" i="24"/>
  <c r="BU39" i="24"/>
  <c r="BV39" i="24"/>
  <c r="BW39" i="24"/>
  <c r="BX39" i="24"/>
  <c r="BY39" i="24"/>
  <c r="I40" i="24"/>
  <c r="J40" i="24"/>
  <c r="K40" i="24"/>
  <c r="L40" i="24"/>
  <c r="M40" i="24"/>
  <c r="N40" i="24"/>
  <c r="O40" i="24"/>
  <c r="P40" i="24"/>
  <c r="Q40" i="24"/>
  <c r="R40" i="24"/>
  <c r="S40" i="24"/>
  <c r="T40" i="24"/>
  <c r="U40" i="24"/>
  <c r="V40" i="24"/>
  <c r="W40" i="24"/>
  <c r="X40" i="24"/>
  <c r="Y40" i="24"/>
  <c r="Z40" i="24"/>
  <c r="AA40" i="24"/>
  <c r="AB40" i="24"/>
  <c r="AC40" i="24"/>
  <c r="AD40" i="24"/>
  <c r="AE40" i="24"/>
  <c r="AF40" i="24"/>
  <c r="AG40" i="24"/>
  <c r="AH40" i="24"/>
  <c r="AI40" i="24"/>
  <c r="AJ40" i="24"/>
  <c r="AK40" i="24"/>
  <c r="AL40" i="24"/>
  <c r="AM40" i="24"/>
  <c r="AN40" i="24"/>
  <c r="AO40" i="24"/>
  <c r="AP40" i="24"/>
  <c r="AQ40" i="24"/>
  <c r="AR40" i="24"/>
  <c r="AS40" i="24"/>
  <c r="AT40" i="24"/>
  <c r="AU40" i="24"/>
  <c r="AV40" i="24"/>
  <c r="AW40" i="24"/>
  <c r="AX40" i="24"/>
  <c r="AY40" i="24"/>
  <c r="AZ40" i="24"/>
  <c r="BA40" i="24"/>
  <c r="BB40" i="24"/>
  <c r="BC40" i="24"/>
  <c r="BD40" i="24"/>
  <c r="BE40" i="24"/>
  <c r="BF40" i="24"/>
  <c r="BG40" i="24"/>
  <c r="BH40" i="24"/>
  <c r="BI40" i="24"/>
  <c r="BJ40" i="24"/>
  <c r="BK40" i="24"/>
  <c r="BL40" i="24"/>
  <c r="BM40" i="24"/>
  <c r="BN40" i="24"/>
  <c r="BO40" i="24"/>
  <c r="BP40" i="24"/>
  <c r="BQ40" i="24"/>
  <c r="BR40" i="24"/>
  <c r="BS40" i="24"/>
  <c r="BT40" i="24"/>
  <c r="BU40" i="24"/>
  <c r="BV40" i="24"/>
  <c r="BW40" i="24"/>
  <c r="BX40" i="24"/>
  <c r="BY40" i="24"/>
  <c r="I41" i="24"/>
  <c r="J41" i="24"/>
  <c r="K41" i="24"/>
  <c r="L41" i="24"/>
  <c r="M41" i="24"/>
  <c r="N41" i="24"/>
  <c r="O41" i="24"/>
  <c r="P41" i="24"/>
  <c r="Q41" i="24"/>
  <c r="R41" i="24"/>
  <c r="S41" i="24"/>
  <c r="T41" i="24"/>
  <c r="U41" i="24"/>
  <c r="V41" i="24"/>
  <c r="W41" i="24"/>
  <c r="X41" i="24"/>
  <c r="Y41" i="24"/>
  <c r="Z41" i="24"/>
  <c r="AA41" i="24"/>
  <c r="AB41" i="24"/>
  <c r="AC41" i="24"/>
  <c r="AD41" i="24"/>
  <c r="AE41" i="24"/>
  <c r="AF41" i="24"/>
  <c r="AG41" i="24"/>
  <c r="AH41" i="24"/>
  <c r="AI41" i="24"/>
  <c r="AJ41" i="24"/>
  <c r="AK41" i="24"/>
  <c r="AL41" i="24"/>
  <c r="AM41" i="24"/>
  <c r="AN41" i="24"/>
  <c r="AO41" i="24"/>
  <c r="AP41" i="24"/>
  <c r="AQ41" i="24"/>
  <c r="AR41" i="24"/>
  <c r="AS41" i="24"/>
  <c r="AT41" i="24"/>
  <c r="AU41" i="24"/>
  <c r="AV41" i="24"/>
  <c r="AW41" i="24"/>
  <c r="AX41" i="24"/>
  <c r="AY41" i="24"/>
  <c r="AZ41" i="24"/>
  <c r="BA41" i="24"/>
  <c r="BB41" i="24"/>
  <c r="BC41" i="24"/>
  <c r="BD41" i="24"/>
  <c r="BE41" i="24"/>
  <c r="BF41" i="24"/>
  <c r="BG41" i="24"/>
  <c r="BH41" i="24"/>
  <c r="BI41" i="24"/>
  <c r="BJ41" i="24"/>
  <c r="BK41" i="24"/>
  <c r="BL41" i="24"/>
  <c r="BM41" i="24"/>
  <c r="BN41" i="24"/>
  <c r="BO41" i="24"/>
  <c r="BP41" i="24"/>
  <c r="BQ41" i="24"/>
  <c r="BR41" i="24"/>
  <c r="BS41" i="24"/>
  <c r="BT41" i="24"/>
  <c r="BU41" i="24"/>
  <c r="BV41" i="24"/>
  <c r="BW41" i="24"/>
  <c r="BX41" i="24"/>
  <c r="BY41" i="24"/>
  <c r="I42" i="24"/>
  <c r="J42" i="24"/>
  <c r="K42" i="24"/>
  <c r="L42" i="24"/>
  <c r="M42" i="24"/>
  <c r="N42" i="24"/>
  <c r="O42" i="24"/>
  <c r="P42" i="24"/>
  <c r="Q42" i="24"/>
  <c r="R42" i="24"/>
  <c r="S42" i="24"/>
  <c r="T42" i="24"/>
  <c r="U42" i="24"/>
  <c r="V42" i="24"/>
  <c r="W42" i="24"/>
  <c r="X42" i="24"/>
  <c r="Y42" i="24"/>
  <c r="Z42" i="24"/>
  <c r="AA42" i="24"/>
  <c r="AB42" i="24"/>
  <c r="AC42" i="24"/>
  <c r="AD42" i="24"/>
  <c r="AE42" i="24"/>
  <c r="AF42" i="24"/>
  <c r="AG42" i="24"/>
  <c r="AH42" i="24"/>
  <c r="AI42" i="24"/>
  <c r="AJ42" i="24"/>
  <c r="AK42" i="24"/>
  <c r="AL42" i="24"/>
  <c r="AM42" i="24"/>
  <c r="AN42" i="24"/>
  <c r="AO42" i="24"/>
  <c r="AP42" i="24"/>
  <c r="AQ42" i="24"/>
  <c r="AR42" i="24"/>
  <c r="AS42" i="24"/>
  <c r="AT42" i="24"/>
  <c r="AU42" i="24"/>
  <c r="AV42" i="24"/>
  <c r="AW42" i="24"/>
  <c r="AX42" i="24"/>
  <c r="AY42" i="24"/>
  <c r="AZ42" i="24"/>
  <c r="BA42" i="24"/>
  <c r="BB42" i="24"/>
  <c r="BC42" i="24"/>
  <c r="BD42" i="24"/>
  <c r="BE42" i="24"/>
  <c r="BF42" i="24"/>
  <c r="BG42" i="24"/>
  <c r="BH42" i="24"/>
  <c r="BI42" i="24"/>
  <c r="BJ42" i="24"/>
  <c r="BK42" i="24"/>
  <c r="BL42" i="24"/>
  <c r="BM42" i="24"/>
  <c r="BN42" i="24"/>
  <c r="BO42" i="24"/>
  <c r="BP42" i="24"/>
  <c r="BQ42" i="24"/>
  <c r="BR42" i="24"/>
  <c r="BS42" i="24"/>
  <c r="BT42" i="24"/>
  <c r="BU42" i="24"/>
  <c r="BV42" i="24"/>
  <c r="BW42" i="24"/>
  <c r="BX42" i="24"/>
  <c r="BY42" i="24"/>
  <c r="I43" i="24"/>
  <c r="J43" i="24"/>
  <c r="K43" i="24"/>
  <c r="L43" i="24"/>
  <c r="M43" i="24"/>
  <c r="N43" i="24"/>
  <c r="O43" i="24"/>
  <c r="P43" i="24"/>
  <c r="Q43" i="24"/>
  <c r="R43" i="24"/>
  <c r="S43" i="24"/>
  <c r="T43" i="24"/>
  <c r="U43" i="24"/>
  <c r="V43" i="24"/>
  <c r="W43" i="24"/>
  <c r="X43" i="24"/>
  <c r="Y43" i="24"/>
  <c r="Z43" i="24"/>
  <c r="AA43" i="24"/>
  <c r="AB43" i="24"/>
  <c r="AC43" i="24"/>
  <c r="AD43" i="24"/>
  <c r="AE43" i="24"/>
  <c r="AF43" i="24"/>
  <c r="AG43" i="24"/>
  <c r="AH43" i="24"/>
  <c r="AI43" i="24"/>
  <c r="AJ43" i="24"/>
  <c r="AK43" i="24"/>
  <c r="AL43" i="24"/>
  <c r="AM43" i="24"/>
  <c r="AN43" i="24"/>
  <c r="AO43" i="24"/>
  <c r="AP43" i="24"/>
  <c r="AQ43" i="24"/>
  <c r="AR43" i="24"/>
  <c r="AS43" i="24"/>
  <c r="AT43" i="24"/>
  <c r="AU43" i="24"/>
  <c r="AV43" i="24"/>
  <c r="AW43" i="24"/>
  <c r="AX43" i="24"/>
  <c r="AY43" i="24"/>
  <c r="AZ43" i="24"/>
  <c r="BA43" i="24"/>
  <c r="BB43" i="24"/>
  <c r="BC43" i="24"/>
  <c r="BD43" i="24"/>
  <c r="BE43" i="24"/>
  <c r="BF43" i="24"/>
  <c r="BG43" i="24"/>
  <c r="BH43" i="24"/>
  <c r="BI43" i="24"/>
  <c r="BJ43" i="24"/>
  <c r="BK43" i="24"/>
  <c r="BL43" i="24"/>
  <c r="BM43" i="24"/>
  <c r="BN43" i="24"/>
  <c r="BO43" i="24"/>
  <c r="BP43" i="24"/>
  <c r="BQ43" i="24"/>
  <c r="BR43" i="24"/>
  <c r="BS43" i="24"/>
  <c r="BT43" i="24"/>
  <c r="BU43" i="24"/>
  <c r="BV43" i="24"/>
  <c r="BW43" i="24"/>
  <c r="BX43" i="24"/>
  <c r="BY43" i="24"/>
  <c r="I44" i="24"/>
  <c r="J44" i="24"/>
  <c r="K44" i="24"/>
  <c r="L44" i="24"/>
  <c r="M44" i="24"/>
  <c r="N44" i="24"/>
  <c r="O44" i="24"/>
  <c r="P44" i="24"/>
  <c r="Q44" i="24"/>
  <c r="R44" i="24"/>
  <c r="S44" i="24"/>
  <c r="T44" i="24"/>
  <c r="U44" i="24"/>
  <c r="V44" i="24"/>
  <c r="W44" i="24"/>
  <c r="X44" i="24"/>
  <c r="Y44" i="24"/>
  <c r="Z44" i="24"/>
  <c r="AA44" i="24"/>
  <c r="AB44" i="24"/>
  <c r="AC44" i="24"/>
  <c r="AD44" i="24"/>
  <c r="AE44" i="24"/>
  <c r="AF44" i="24"/>
  <c r="AG44" i="24"/>
  <c r="AH44" i="24"/>
  <c r="AI44" i="24"/>
  <c r="AJ44" i="24"/>
  <c r="AK44" i="24"/>
  <c r="AL44" i="24"/>
  <c r="AM44" i="24"/>
  <c r="AN44" i="24"/>
  <c r="AO44" i="24"/>
  <c r="AP44" i="24"/>
  <c r="AQ44" i="24"/>
  <c r="AR44" i="24"/>
  <c r="AS44" i="24"/>
  <c r="AT44" i="24"/>
  <c r="AU44" i="24"/>
  <c r="AV44" i="24"/>
  <c r="AW44" i="24"/>
  <c r="AX44" i="24"/>
  <c r="AY44" i="24"/>
  <c r="AZ44" i="24"/>
  <c r="BA44" i="24"/>
  <c r="BB44" i="24"/>
  <c r="BC44" i="24"/>
  <c r="BD44" i="24"/>
  <c r="BE44" i="24"/>
  <c r="BF44" i="24"/>
  <c r="BG44" i="24"/>
  <c r="BH44" i="24"/>
  <c r="BI44" i="24"/>
  <c r="BJ44" i="24"/>
  <c r="BK44" i="24"/>
  <c r="BL44" i="24"/>
  <c r="BM44" i="24"/>
  <c r="BN44" i="24"/>
  <c r="BO44" i="24"/>
  <c r="BP44" i="24"/>
  <c r="BQ44" i="24"/>
  <c r="BR44" i="24"/>
  <c r="BS44" i="24"/>
  <c r="BT44" i="24"/>
  <c r="BU44" i="24"/>
  <c r="BV44" i="24"/>
  <c r="BW44" i="24"/>
  <c r="BX44" i="24"/>
  <c r="BY44" i="24"/>
  <c r="I45" i="24"/>
  <c r="J45" i="24"/>
  <c r="K45" i="24"/>
  <c r="L45" i="24"/>
  <c r="M45" i="24"/>
  <c r="N45" i="24"/>
  <c r="O45" i="24"/>
  <c r="P45" i="24"/>
  <c r="Q45" i="24"/>
  <c r="R45" i="24"/>
  <c r="S45" i="24"/>
  <c r="T45" i="24"/>
  <c r="U45" i="24"/>
  <c r="V45" i="24"/>
  <c r="W45" i="24"/>
  <c r="X45" i="24"/>
  <c r="Y45" i="24"/>
  <c r="Z45" i="24"/>
  <c r="AA45" i="24"/>
  <c r="AB45" i="24"/>
  <c r="AC45" i="24"/>
  <c r="AD45" i="24"/>
  <c r="AE45" i="24"/>
  <c r="AF45" i="24"/>
  <c r="AG45" i="24"/>
  <c r="AH45" i="24"/>
  <c r="AI45" i="24"/>
  <c r="AJ45" i="24"/>
  <c r="AK45" i="24"/>
  <c r="AL45" i="24"/>
  <c r="AM45" i="24"/>
  <c r="AN45" i="24"/>
  <c r="AO45" i="24"/>
  <c r="AP45" i="24"/>
  <c r="AQ45" i="24"/>
  <c r="AR45" i="24"/>
  <c r="AS45" i="24"/>
  <c r="AT45" i="24"/>
  <c r="AU45" i="24"/>
  <c r="AV45" i="24"/>
  <c r="AW45" i="24"/>
  <c r="AX45" i="24"/>
  <c r="AY45" i="24"/>
  <c r="AZ45" i="24"/>
  <c r="BA45" i="24"/>
  <c r="BB45" i="24"/>
  <c r="BC45" i="24"/>
  <c r="BD45" i="24"/>
  <c r="BE45" i="24"/>
  <c r="BF45" i="24"/>
  <c r="BG45" i="24"/>
  <c r="BH45" i="24"/>
  <c r="BI45" i="24"/>
  <c r="BJ45" i="24"/>
  <c r="BK45" i="24"/>
  <c r="BL45" i="24"/>
  <c r="BM45" i="24"/>
  <c r="BN45" i="24"/>
  <c r="BO45" i="24"/>
  <c r="BP45" i="24"/>
  <c r="BQ45" i="24"/>
  <c r="BR45" i="24"/>
  <c r="BS45" i="24"/>
  <c r="BT45" i="24"/>
  <c r="BU45" i="24"/>
  <c r="BV45" i="24"/>
  <c r="BW45" i="24"/>
  <c r="BX45" i="24"/>
  <c r="BY45" i="24"/>
  <c r="I46" i="24"/>
  <c r="J46" i="24"/>
  <c r="K46" i="24"/>
  <c r="L46" i="24"/>
  <c r="M46" i="24"/>
  <c r="N46" i="24"/>
  <c r="O46" i="24"/>
  <c r="P46" i="24"/>
  <c r="Q46" i="24"/>
  <c r="R46" i="24"/>
  <c r="S46" i="24"/>
  <c r="T46" i="24"/>
  <c r="U46" i="24"/>
  <c r="V46" i="24"/>
  <c r="W46" i="24"/>
  <c r="X46" i="24"/>
  <c r="Y46" i="24"/>
  <c r="Z46" i="24"/>
  <c r="AA46" i="24"/>
  <c r="AB46" i="24"/>
  <c r="AC46" i="24"/>
  <c r="AD46" i="24"/>
  <c r="AE46" i="24"/>
  <c r="AF46" i="24"/>
  <c r="AG46" i="24"/>
  <c r="AH46" i="24"/>
  <c r="AI46" i="24"/>
  <c r="AJ46" i="24"/>
  <c r="AK46" i="24"/>
  <c r="AL46" i="24"/>
  <c r="AM46" i="24"/>
  <c r="AN46" i="24"/>
  <c r="AO46" i="24"/>
  <c r="AP46" i="24"/>
  <c r="AQ46" i="24"/>
  <c r="AR46" i="24"/>
  <c r="AS46" i="24"/>
  <c r="AT46" i="24"/>
  <c r="AU46" i="24"/>
  <c r="AV46" i="24"/>
  <c r="AW46" i="24"/>
  <c r="AX46" i="24"/>
  <c r="AY46" i="24"/>
  <c r="AZ46" i="24"/>
  <c r="BA46" i="24"/>
  <c r="BB46" i="24"/>
  <c r="BC46" i="24"/>
  <c r="BD46" i="24"/>
  <c r="BE46" i="24"/>
  <c r="BF46" i="24"/>
  <c r="BG46" i="24"/>
  <c r="BH46" i="24"/>
  <c r="BI46" i="24"/>
  <c r="BJ46" i="24"/>
  <c r="BK46" i="24"/>
  <c r="BL46" i="24"/>
  <c r="BM46" i="24"/>
  <c r="BN46" i="24"/>
  <c r="BO46" i="24"/>
  <c r="BP46" i="24"/>
  <c r="BQ46" i="24"/>
  <c r="BR46" i="24"/>
  <c r="BS46" i="24"/>
  <c r="BT46" i="24"/>
  <c r="BU46" i="24"/>
  <c r="BV46" i="24"/>
  <c r="BW46" i="24"/>
  <c r="BX46" i="24"/>
  <c r="BY46" i="24"/>
  <c r="I47" i="24"/>
  <c r="J47" i="24"/>
  <c r="K47" i="24"/>
  <c r="L47" i="24"/>
  <c r="M47" i="24"/>
  <c r="N47" i="24"/>
  <c r="O47" i="24"/>
  <c r="P47" i="24"/>
  <c r="Q47" i="24"/>
  <c r="R47" i="24"/>
  <c r="S47" i="24"/>
  <c r="T47" i="24"/>
  <c r="U47" i="24"/>
  <c r="V47" i="24"/>
  <c r="W47" i="24"/>
  <c r="X47" i="24"/>
  <c r="Y47" i="24"/>
  <c r="Z47" i="24"/>
  <c r="AA47" i="24"/>
  <c r="AB47" i="24"/>
  <c r="AC47" i="24"/>
  <c r="AD47" i="24"/>
  <c r="AE47" i="24"/>
  <c r="AF47" i="24"/>
  <c r="AG47" i="24"/>
  <c r="AH47" i="24"/>
  <c r="AI47" i="24"/>
  <c r="AJ47" i="24"/>
  <c r="AK47" i="24"/>
  <c r="AL47" i="24"/>
  <c r="AM47" i="24"/>
  <c r="AN47" i="24"/>
  <c r="AO47" i="24"/>
  <c r="AP47" i="24"/>
  <c r="AQ47" i="24"/>
  <c r="AR47" i="24"/>
  <c r="AS47" i="24"/>
  <c r="AT47" i="24"/>
  <c r="AU47" i="24"/>
  <c r="AV47" i="24"/>
  <c r="AW47" i="24"/>
  <c r="AX47" i="24"/>
  <c r="AY47" i="24"/>
  <c r="AZ47" i="24"/>
  <c r="BA47" i="24"/>
  <c r="BB47" i="24"/>
  <c r="BC47" i="24"/>
  <c r="BD47" i="24"/>
  <c r="BE47" i="24"/>
  <c r="BF47" i="24"/>
  <c r="BG47" i="24"/>
  <c r="BH47" i="24"/>
  <c r="BI47" i="24"/>
  <c r="BJ47" i="24"/>
  <c r="BK47" i="24"/>
  <c r="BL47" i="24"/>
  <c r="BM47" i="24"/>
  <c r="BN47" i="24"/>
  <c r="BO47" i="24"/>
  <c r="BP47" i="24"/>
  <c r="BQ47" i="24"/>
  <c r="BR47" i="24"/>
  <c r="BS47" i="24"/>
  <c r="BT47" i="24"/>
  <c r="BU47" i="24"/>
  <c r="BV47" i="24"/>
  <c r="BW47" i="24"/>
  <c r="BX47" i="24"/>
  <c r="BY47" i="24"/>
  <c r="J36" i="24"/>
  <c r="K36" i="24"/>
  <c r="L36" i="24"/>
  <c r="M36" i="24"/>
  <c r="N36" i="24"/>
  <c r="O36" i="24"/>
  <c r="P36" i="24"/>
  <c r="Q36" i="24"/>
  <c r="R36" i="24"/>
  <c r="S36" i="24"/>
  <c r="T36" i="24"/>
  <c r="U36" i="24"/>
  <c r="V36" i="24"/>
  <c r="W36" i="24"/>
  <c r="X36" i="24"/>
  <c r="Y36" i="24"/>
  <c r="Z36" i="24"/>
  <c r="AA36" i="24"/>
  <c r="AB36" i="24"/>
  <c r="AC36" i="24"/>
  <c r="AD36" i="24"/>
  <c r="AE36" i="24"/>
  <c r="AF36" i="24"/>
  <c r="AG36" i="24"/>
  <c r="AH36" i="24"/>
  <c r="AI36" i="24"/>
  <c r="AJ36" i="24"/>
  <c r="AK36" i="24"/>
  <c r="AL36" i="24"/>
  <c r="AM36" i="24"/>
  <c r="AN36" i="24"/>
  <c r="AO36" i="24"/>
  <c r="AP36" i="24"/>
  <c r="AQ36" i="24"/>
  <c r="AR36" i="24"/>
  <c r="AS36" i="24"/>
  <c r="AT36" i="24"/>
  <c r="AU36" i="24"/>
  <c r="AV36" i="24"/>
  <c r="AW36" i="24"/>
  <c r="AX36" i="24"/>
  <c r="AY36" i="24"/>
  <c r="AZ36" i="24"/>
  <c r="BA36" i="24"/>
  <c r="BB36" i="24"/>
  <c r="BC36" i="24"/>
  <c r="BD36" i="24"/>
  <c r="BE36" i="24"/>
  <c r="BF36" i="24"/>
  <c r="BG36" i="24"/>
  <c r="BH36" i="24"/>
  <c r="BI36" i="24"/>
  <c r="BJ36" i="24"/>
  <c r="BK36" i="24"/>
  <c r="BL36" i="24"/>
  <c r="BM36" i="24"/>
  <c r="BN36" i="24"/>
  <c r="BO36" i="24"/>
  <c r="BP36" i="24"/>
  <c r="BQ36" i="24"/>
  <c r="BR36" i="24"/>
  <c r="BS36" i="24"/>
  <c r="BT36" i="24"/>
  <c r="BU36" i="24"/>
  <c r="BV36" i="24"/>
  <c r="BW36" i="24"/>
  <c r="BX36" i="24"/>
  <c r="BY36" i="24"/>
  <c r="I36" i="24"/>
  <c r="I32" i="24"/>
  <c r="J32" i="24"/>
  <c r="K32" i="24"/>
  <c r="L32" i="24"/>
  <c r="M32" i="24"/>
  <c r="N32" i="24"/>
  <c r="O32" i="24"/>
  <c r="P32" i="24"/>
  <c r="Q32" i="24"/>
  <c r="R32" i="24"/>
  <c r="S32" i="24"/>
  <c r="T32" i="24"/>
  <c r="U32" i="24"/>
  <c r="V32" i="24"/>
  <c r="W32" i="24"/>
  <c r="X32" i="24"/>
  <c r="Y32" i="24"/>
  <c r="Z32" i="24"/>
  <c r="AA32" i="24"/>
  <c r="AB32" i="24"/>
  <c r="AC32" i="24"/>
  <c r="AD32" i="24"/>
  <c r="AE32" i="24"/>
  <c r="AF32" i="24"/>
  <c r="AG32" i="24"/>
  <c r="AH32" i="24"/>
  <c r="AI32" i="24"/>
  <c r="AJ32" i="24"/>
  <c r="AK32" i="24"/>
  <c r="AL32" i="24"/>
  <c r="AM32" i="24"/>
  <c r="AN32" i="24"/>
  <c r="AO32" i="24"/>
  <c r="AP32" i="24"/>
  <c r="AQ32" i="24"/>
  <c r="AR32" i="24"/>
  <c r="AS32" i="24"/>
  <c r="AT32" i="24"/>
  <c r="AU32" i="24"/>
  <c r="AV32" i="24"/>
  <c r="AW32" i="24"/>
  <c r="AX32" i="24"/>
  <c r="AY32" i="24"/>
  <c r="AZ32" i="24"/>
  <c r="BA32" i="24"/>
  <c r="BB32" i="24"/>
  <c r="BC32" i="24"/>
  <c r="BD32" i="24"/>
  <c r="BE32" i="24"/>
  <c r="BF32" i="24"/>
  <c r="BG32" i="24"/>
  <c r="BH32" i="24"/>
  <c r="BI32" i="24"/>
  <c r="BJ32" i="24"/>
  <c r="BK32" i="24"/>
  <c r="BL32" i="24"/>
  <c r="BM32" i="24"/>
  <c r="BN32" i="24"/>
  <c r="BO32" i="24"/>
  <c r="BP32" i="24"/>
  <c r="BQ32" i="24"/>
  <c r="BR32" i="24"/>
  <c r="BS32" i="24"/>
  <c r="BT32" i="24"/>
  <c r="BU32" i="24"/>
  <c r="BV32" i="24"/>
  <c r="BW32" i="24"/>
  <c r="BX32" i="24"/>
  <c r="BY32" i="24"/>
  <c r="I33" i="24"/>
  <c r="J33" i="24"/>
  <c r="K33" i="24"/>
  <c r="L33" i="24"/>
  <c r="M33" i="24"/>
  <c r="N33" i="24"/>
  <c r="O33" i="24"/>
  <c r="P33" i="24"/>
  <c r="Q33" i="24"/>
  <c r="R33" i="24"/>
  <c r="S33" i="24"/>
  <c r="T33" i="24"/>
  <c r="U33" i="24"/>
  <c r="V33" i="24"/>
  <c r="W33" i="24"/>
  <c r="X33" i="24"/>
  <c r="Y33" i="24"/>
  <c r="Z33" i="24"/>
  <c r="AA33" i="24"/>
  <c r="AB33" i="24"/>
  <c r="AC33" i="24"/>
  <c r="AD33" i="24"/>
  <c r="AE33" i="24"/>
  <c r="AF33" i="24"/>
  <c r="AG33" i="24"/>
  <c r="AH33" i="24"/>
  <c r="AI33" i="24"/>
  <c r="AJ33" i="24"/>
  <c r="AK33" i="24"/>
  <c r="AL33" i="24"/>
  <c r="AM33" i="24"/>
  <c r="AN33" i="24"/>
  <c r="AO33" i="24"/>
  <c r="AP33" i="24"/>
  <c r="AQ33" i="24"/>
  <c r="AR33" i="24"/>
  <c r="AS33" i="24"/>
  <c r="AT33" i="24"/>
  <c r="AU33" i="24"/>
  <c r="AV33" i="24"/>
  <c r="AW33" i="24"/>
  <c r="AX33" i="24"/>
  <c r="AY33" i="24"/>
  <c r="AZ33" i="24"/>
  <c r="BA33" i="24"/>
  <c r="BB33" i="24"/>
  <c r="BC33" i="24"/>
  <c r="BD33" i="24"/>
  <c r="BE33" i="24"/>
  <c r="BF33" i="24"/>
  <c r="BG33" i="24"/>
  <c r="BH33" i="24"/>
  <c r="BI33" i="24"/>
  <c r="BJ33" i="24"/>
  <c r="BK33" i="24"/>
  <c r="BL33" i="24"/>
  <c r="BM33" i="24"/>
  <c r="BN33" i="24"/>
  <c r="BO33" i="24"/>
  <c r="BP33" i="24"/>
  <c r="BQ33" i="24"/>
  <c r="BR33" i="24"/>
  <c r="BS33" i="24"/>
  <c r="BT33" i="24"/>
  <c r="BU33" i="24"/>
  <c r="BV33" i="24"/>
  <c r="BW33" i="24"/>
  <c r="BX33" i="24"/>
  <c r="BY33" i="24"/>
  <c r="I34" i="24"/>
  <c r="J34" i="24"/>
  <c r="K34" i="24"/>
  <c r="L34" i="24"/>
  <c r="M34" i="24"/>
  <c r="N34" i="24"/>
  <c r="O34" i="24"/>
  <c r="P34" i="24"/>
  <c r="Q34" i="24"/>
  <c r="R34" i="24"/>
  <c r="S34" i="24"/>
  <c r="T34" i="24"/>
  <c r="U34" i="24"/>
  <c r="V34" i="24"/>
  <c r="W34" i="24"/>
  <c r="X34" i="24"/>
  <c r="Y34" i="24"/>
  <c r="Z34" i="24"/>
  <c r="AA34" i="24"/>
  <c r="AB34" i="24"/>
  <c r="AC34" i="24"/>
  <c r="AD34" i="24"/>
  <c r="AE34" i="24"/>
  <c r="AF34" i="24"/>
  <c r="AG34" i="24"/>
  <c r="AH34" i="24"/>
  <c r="AI34" i="24"/>
  <c r="AJ34" i="24"/>
  <c r="AK34" i="24"/>
  <c r="AL34" i="24"/>
  <c r="AM34" i="24"/>
  <c r="AN34" i="24"/>
  <c r="AO34" i="24"/>
  <c r="AP34" i="24"/>
  <c r="AQ34" i="24"/>
  <c r="AR34" i="24"/>
  <c r="AS34" i="24"/>
  <c r="AT34" i="24"/>
  <c r="AU34" i="24"/>
  <c r="AV34" i="24"/>
  <c r="AW34" i="24"/>
  <c r="AX34" i="24"/>
  <c r="AY34" i="24"/>
  <c r="AZ34" i="24"/>
  <c r="BA34" i="24"/>
  <c r="BB34" i="24"/>
  <c r="BC34" i="24"/>
  <c r="BD34" i="24"/>
  <c r="BE34" i="24"/>
  <c r="BF34" i="24"/>
  <c r="BG34" i="24"/>
  <c r="BH34" i="24"/>
  <c r="BI34" i="24"/>
  <c r="BJ34" i="24"/>
  <c r="BK34" i="24"/>
  <c r="BL34" i="24"/>
  <c r="BM34" i="24"/>
  <c r="BN34" i="24"/>
  <c r="BO34" i="24"/>
  <c r="BP34" i="24"/>
  <c r="BQ34" i="24"/>
  <c r="BR34" i="24"/>
  <c r="BS34" i="24"/>
  <c r="BT34" i="24"/>
  <c r="BU34" i="24"/>
  <c r="BV34" i="24"/>
  <c r="BW34" i="24"/>
  <c r="BX34" i="24"/>
  <c r="BY34" i="24"/>
  <c r="I35" i="24"/>
  <c r="J35" i="24"/>
  <c r="K35" i="24"/>
  <c r="L35" i="24"/>
  <c r="M35" i="24"/>
  <c r="N35" i="24"/>
  <c r="O35" i="24"/>
  <c r="P35" i="24"/>
  <c r="Q35" i="24"/>
  <c r="R35" i="24"/>
  <c r="S35" i="24"/>
  <c r="T35" i="24"/>
  <c r="U35" i="24"/>
  <c r="V35" i="24"/>
  <c r="W35" i="24"/>
  <c r="X35" i="24"/>
  <c r="Y35" i="24"/>
  <c r="Z35" i="24"/>
  <c r="AA35" i="24"/>
  <c r="AB35" i="24"/>
  <c r="AC35" i="24"/>
  <c r="AD35" i="24"/>
  <c r="AE35" i="24"/>
  <c r="AF35" i="24"/>
  <c r="AG35" i="24"/>
  <c r="AH35" i="24"/>
  <c r="AI35" i="24"/>
  <c r="AJ35" i="24"/>
  <c r="AK35" i="24"/>
  <c r="AL35" i="24"/>
  <c r="AM35" i="24"/>
  <c r="AN35" i="24"/>
  <c r="AO35" i="24"/>
  <c r="AP35" i="24"/>
  <c r="AQ35" i="24"/>
  <c r="AR35" i="24"/>
  <c r="AS35" i="24"/>
  <c r="AT35" i="24"/>
  <c r="AU35" i="24"/>
  <c r="AV35" i="24"/>
  <c r="AW35" i="24"/>
  <c r="AX35" i="24"/>
  <c r="AY35" i="24"/>
  <c r="AZ35" i="24"/>
  <c r="BA35" i="24"/>
  <c r="BB35" i="24"/>
  <c r="BC35" i="24"/>
  <c r="BD35" i="24"/>
  <c r="BE35" i="24"/>
  <c r="BF35" i="24"/>
  <c r="BG35" i="24"/>
  <c r="BH35" i="24"/>
  <c r="BI35" i="24"/>
  <c r="BJ35" i="24"/>
  <c r="BK35" i="24"/>
  <c r="BL35" i="24"/>
  <c r="BM35" i="24"/>
  <c r="BN35" i="24"/>
  <c r="BO35" i="24"/>
  <c r="BP35" i="24"/>
  <c r="BQ35" i="24"/>
  <c r="BR35" i="24"/>
  <c r="BS35" i="24"/>
  <c r="BT35" i="24"/>
  <c r="BU35" i="24"/>
  <c r="BV35" i="24"/>
  <c r="BW35" i="24"/>
  <c r="BX35" i="24"/>
  <c r="BY35" i="24"/>
  <c r="J31" i="24"/>
  <c r="K31" i="24"/>
  <c r="L31" i="24"/>
  <c r="M31" i="24"/>
  <c r="N31" i="24"/>
  <c r="O31" i="24"/>
  <c r="P31" i="24"/>
  <c r="Q31" i="24"/>
  <c r="R31" i="24"/>
  <c r="S31" i="24"/>
  <c r="T31" i="24"/>
  <c r="U31" i="24"/>
  <c r="V31" i="24"/>
  <c r="W31" i="24"/>
  <c r="X31" i="24"/>
  <c r="Y31" i="24"/>
  <c r="Z31" i="24"/>
  <c r="AA31" i="24"/>
  <c r="AB31" i="24"/>
  <c r="AC31" i="24"/>
  <c r="AD31" i="24"/>
  <c r="AE31" i="24"/>
  <c r="AF31" i="24"/>
  <c r="AG31" i="24"/>
  <c r="AH31" i="24"/>
  <c r="AI31" i="24"/>
  <c r="AJ31" i="24"/>
  <c r="AK31" i="24"/>
  <c r="AL31" i="24"/>
  <c r="AM31" i="24"/>
  <c r="AN31" i="24"/>
  <c r="AO31" i="24"/>
  <c r="AP31" i="24"/>
  <c r="AQ31" i="24"/>
  <c r="AR31" i="24"/>
  <c r="AS31" i="24"/>
  <c r="AT31" i="24"/>
  <c r="AU31" i="24"/>
  <c r="AV31" i="24"/>
  <c r="AW31" i="24"/>
  <c r="AX31" i="24"/>
  <c r="AY31" i="24"/>
  <c r="AZ31" i="24"/>
  <c r="BA31" i="24"/>
  <c r="BB31" i="24"/>
  <c r="BC31" i="24"/>
  <c r="BD31" i="24"/>
  <c r="BE31" i="24"/>
  <c r="BF31" i="24"/>
  <c r="BG31" i="24"/>
  <c r="BH31" i="24"/>
  <c r="BI31" i="24"/>
  <c r="BJ31" i="24"/>
  <c r="BK31" i="24"/>
  <c r="BL31" i="24"/>
  <c r="BM31" i="24"/>
  <c r="BN31" i="24"/>
  <c r="BO31" i="24"/>
  <c r="BP31" i="24"/>
  <c r="BQ31" i="24"/>
  <c r="BR31" i="24"/>
  <c r="BS31" i="24"/>
  <c r="BT31" i="24"/>
  <c r="BU31" i="24"/>
  <c r="BV31" i="24"/>
  <c r="BW31" i="24"/>
  <c r="BX31" i="24"/>
  <c r="BY31" i="24"/>
  <c r="I31" i="24"/>
  <c r="I29" i="24"/>
  <c r="J29" i="24"/>
  <c r="K29" i="24"/>
  <c r="L29" i="24"/>
  <c r="M29" i="24"/>
  <c r="N29" i="24"/>
  <c r="O29" i="24"/>
  <c r="P29" i="24"/>
  <c r="Q29" i="24"/>
  <c r="R29" i="24"/>
  <c r="S29" i="24"/>
  <c r="T29" i="24"/>
  <c r="U29" i="24"/>
  <c r="V29" i="24"/>
  <c r="W29" i="24"/>
  <c r="X29" i="24"/>
  <c r="Y29" i="24"/>
  <c r="Z29" i="24"/>
  <c r="AA29" i="24"/>
  <c r="AB29" i="24"/>
  <c r="AC29" i="24"/>
  <c r="AD29" i="24"/>
  <c r="AE29" i="24"/>
  <c r="AF29" i="24"/>
  <c r="AG29" i="24"/>
  <c r="AH29" i="24"/>
  <c r="AI29" i="24"/>
  <c r="AJ29" i="24"/>
  <c r="AK29" i="24"/>
  <c r="AL29" i="24"/>
  <c r="AM29" i="24"/>
  <c r="AN29" i="24"/>
  <c r="AO29" i="24"/>
  <c r="AP29" i="24"/>
  <c r="AQ29" i="24"/>
  <c r="AR29" i="24"/>
  <c r="AS29" i="24"/>
  <c r="AT29" i="24"/>
  <c r="AU29" i="24"/>
  <c r="AV29" i="24"/>
  <c r="AW29" i="24"/>
  <c r="AX29" i="24"/>
  <c r="AY29" i="24"/>
  <c r="AZ29" i="24"/>
  <c r="BA29" i="24"/>
  <c r="BB29" i="24"/>
  <c r="BC29" i="24"/>
  <c r="BD29" i="24"/>
  <c r="BE29" i="24"/>
  <c r="BF29" i="24"/>
  <c r="BG29" i="24"/>
  <c r="BH29" i="24"/>
  <c r="BI29" i="24"/>
  <c r="BJ29" i="24"/>
  <c r="BK29" i="24"/>
  <c r="BL29" i="24"/>
  <c r="BM29" i="24"/>
  <c r="BN29" i="24"/>
  <c r="BO29" i="24"/>
  <c r="BP29" i="24"/>
  <c r="BQ29" i="24"/>
  <c r="BR29" i="24"/>
  <c r="BS29" i="24"/>
  <c r="BT29" i="24"/>
  <c r="BU29" i="24"/>
  <c r="BV29" i="24"/>
  <c r="BW29" i="24"/>
  <c r="BX29" i="24"/>
  <c r="BY29" i="24"/>
  <c r="J28" i="24"/>
  <c r="K28" i="24"/>
  <c r="L28" i="24"/>
  <c r="M28" i="24"/>
  <c r="N28" i="24"/>
  <c r="O28" i="24"/>
  <c r="P28" i="24"/>
  <c r="Q28" i="24"/>
  <c r="R28" i="24"/>
  <c r="S28" i="24"/>
  <c r="T28" i="24"/>
  <c r="U28" i="24"/>
  <c r="V28" i="24"/>
  <c r="W28" i="24"/>
  <c r="X28" i="24"/>
  <c r="Y28" i="24"/>
  <c r="Z28" i="24"/>
  <c r="AA28" i="24"/>
  <c r="AB28" i="24"/>
  <c r="AC28" i="24"/>
  <c r="AD28" i="24"/>
  <c r="AE28" i="24"/>
  <c r="AF28" i="24"/>
  <c r="AG28" i="24"/>
  <c r="AH28" i="24"/>
  <c r="AI28" i="24"/>
  <c r="AJ28" i="24"/>
  <c r="AK28" i="24"/>
  <c r="AL28" i="24"/>
  <c r="AM28" i="24"/>
  <c r="AN28" i="24"/>
  <c r="AO28" i="24"/>
  <c r="AP28" i="24"/>
  <c r="AQ28" i="24"/>
  <c r="AR28" i="24"/>
  <c r="AS28" i="24"/>
  <c r="AT28" i="24"/>
  <c r="AU28" i="24"/>
  <c r="AV28" i="24"/>
  <c r="AW28" i="24"/>
  <c r="AX28" i="24"/>
  <c r="AY28" i="24"/>
  <c r="AZ28" i="24"/>
  <c r="BA28" i="24"/>
  <c r="BB28" i="24"/>
  <c r="BC28" i="24"/>
  <c r="BD28" i="24"/>
  <c r="BE28" i="24"/>
  <c r="BF28" i="24"/>
  <c r="BG28" i="24"/>
  <c r="BH28" i="24"/>
  <c r="BI28" i="24"/>
  <c r="BJ28" i="24"/>
  <c r="BK28" i="24"/>
  <c r="BL28" i="24"/>
  <c r="BM28" i="24"/>
  <c r="BN28" i="24"/>
  <c r="BO28" i="24"/>
  <c r="BP28" i="24"/>
  <c r="BQ28" i="24"/>
  <c r="BR28" i="24"/>
  <c r="BS28" i="24"/>
  <c r="BT28" i="24"/>
  <c r="BU28" i="24"/>
  <c r="BV28" i="24"/>
  <c r="BW28" i="24"/>
  <c r="BX28" i="24"/>
  <c r="BY28" i="24"/>
  <c r="I28" i="24"/>
  <c r="I10" i="24"/>
  <c r="J10" i="24"/>
  <c r="K10" i="24"/>
  <c r="L10" i="24"/>
  <c r="M10" i="24"/>
  <c r="N10" i="24"/>
  <c r="O10" i="24"/>
  <c r="P10" i="24"/>
  <c r="Q10" i="24"/>
  <c r="R10" i="24"/>
  <c r="S10" i="24"/>
  <c r="T10" i="24"/>
  <c r="U10" i="24"/>
  <c r="V10" i="24"/>
  <c r="W10" i="24"/>
  <c r="X10" i="24"/>
  <c r="Y10" i="24"/>
  <c r="Z10" i="24"/>
  <c r="AA10" i="24"/>
  <c r="AB10" i="24"/>
  <c r="AC10" i="24"/>
  <c r="AD10" i="24"/>
  <c r="AE10" i="24"/>
  <c r="AF10" i="24"/>
  <c r="AG10" i="24"/>
  <c r="AH10" i="24"/>
  <c r="AI10" i="24"/>
  <c r="AJ10" i="24"/>
  <c r="AK10" i="24"/>
  <c r="AL10" i="24"/>
  <c r="AM10" i="24"/>
  <c r="AN10" i="24"/>
  <c r="AO10" i="24"/>
  <c r="AP10" i="24"/>
  <c r="AQ10" i="24"/>
  <c r="AR10" i="24"/>
  <c r="AS10" i="24"/>
  <c r="AT10" i="24"/>
  <c r="AU10" i="24"/>
  <c r="AV10" i="24"/>
  <c r="AW10" i="24"/>
  <c r="AX10" i="24"/>
  <c r="AY10" i="24"/>
  <c r="AZ10" i="24"/>
  <c r="BA10" i="24"/>
  <c r="BB10" i="24"/>
  <c r="BC10" i="24"/>
  <c r="BD10" i="24"/>
  <c r="BE10" i="24"/>
  <c r="BF10" i="24"/>
  <c r="BG10" i="24"/>
  <c r="BH10" i="24"/>
  <c r="BI10" i="24"/>
  <c r="BJ10" i="24"/>
  <c r="BK10" i="24"/>
  <c r="BL10" i="24"/>
  <c r="BM10" i="24"/>
  <c r="BN10" i="24"/>
  <c r="BO10" i="24"/>
  <c r="BP10" i="24"/>
  <c r="BQ10" i="24"/>
  <c r="BR10" i="24"/>
  <c r="BS10" i="24"/>
  <c r="BT10" i="24"/>
  <c r="BU10" i="24"/>
  <c r="BV10" i="24"/>
  <c r="BW10" i="24"/>
  <c r="BX10" i="24"/>
  <c r="BY10" i="24"/>
  <c r="I11" i="24"/>
  <c r="J11" i="24"/>
  <c r="K11" i="24"/>
  <c r="L11" i="24"/>
  <c r="M11" i="24"/>
  <c r="N11" i="24"/>
  <c r="O11" i="24"/>
  <c r="P11" i="24"/>
  <c r="Q11" i="24"/>
  <c r="R11" i="24"/>
  <c r="S11" i="24"/>
  <c r="T11" i="24"/>
  <c r="U11" i="24"/>
  <c r="V11" i="24"/>
  <c r="W11" i="24"/>
  <c r="X11" i="24"/>
  <c r="Y11" i="24"/>
  <c r="Z11" i="24"/>
  <c r="AA11" i="24"/>
  <c r="AB11" i="24"/>
  <c r="AC11" i="24"/>
  <c r="AD11" i="24"/>
  <c r="AE11" i="24"/>
  <c r="AF11" i="24"/>
  <c r="AG11" i="24"/>
  <c r="AH11" i="24"/>
  <c r="AI11" i="24"/>
  <c r="AJ11" i="24"/>
  <c r="AK11" i="24"/>
  <c r="AL11" i="24"/>
  <c r="AM11" i="24"/>
  <c r="AN11" i="24"/>
  <c r="AO11" i="24"/>
  <c r="AP11" i="24"/>
  <c r="AQ11" i="24"/>
  <c r="AR11" i="24"/>
  <c r="AS11" i="24"/>
  <c r="AT11" i="24"/>
  <c r="AU11" i="24"/>
  <c r="AV11" i="24"/>
  <c r="AW11" i="24"/>
  <c r="AX11" i="24"/>
  <c r="AY11" i="24"/>
  <c r="AZ11" i="24"/>
  <c r="BA11" i="24"/>
  <c r="BB11" i="24"/>
  <c r="BC11" i="24"/>
  <c r="BD11" i="24"/>
  <c r="BE11" i="24"/>
  <c r="BF11" i="24"/>
  <c r="BG11" i="24"/>
  <c r="BH11" i="24"/>
  <c r="BI11" i="24"/>
  <c r="BJ11" i="24"/>
  <c r="BK11" i="24"/>
  <c r="BL11" i="24"/>
  <c r="BM11" i="24"/>
  <c r="BN11" i="24"/>
  <c r="BO11" i="24"/>
  <c r="BP11" i="24"/>
  <c r="BQ11" i="24"/>
  <c r="BR11" i="24"/>
  <c r="BS11" i="24"/>
  <c r="BT11" i="24"/>
  <c r="BU11" i="24"/>
  <c r="BV11" i="24"/>
  <c r="BW11" i="24"/>
  <c r="BX11" i="24"/>
  <c r="BY11" i="24"/>
  <c r="I12" i="24"/>
  <c r="J12" i="24"/>
  <c r="K12" i="24"/>
  <c r="L12" i="24"/>
  <c r="M12" i="24"/>
  <c r="N12" i="24"/>
  <c r="O12" i="24"/>
  <c r="P12" i="24"/>
  <c r="Q12" i="24"/>
  <c r="R12" i="24"/>
  <c r="S12" i="24"/>
  <c r="T12" i="24"/>
  <c r="U12" i="24"/>
  <c r="V12" i="24"/>
  <c r="W12" i="24"/>
  <c r="X12" i="24"/>
  <c r="Y12" i="24"/>
  <c r="Z12" i="24"/>
  <c r="AA12" i="24"/>
  <c r="AB12" i="24"/>
  <c r="AC12" i="24"/>
  <c r="AD12" i="24"/>
  <c r="AE12" i="24"/>
  <c r="AF12" i="24"/>
  <c r="AG12" i="24"/>
  <c r="AH12" i="24"/>
  <c r="AI12" i="24"/>
  <c r="AJ12" i="24"/>
  <c r="AK12" i="24"/>
  <c r="AL12" i="24"/>
  <c r="AM12" i="24"/>
  <c r="AN12" i="24"/>
  <c r="AO12" i="24"/>
  <c r="AP12" i="24"/>
  <c r="AQ12" i="24"/>
  <c r="AR12" i="24"/>
  <c r="AS12" i="24"/>
  <c r="AT12" i="24"/>
  <c r="AU12" i="24"/>
  <c r="AV12" i="24"/>
  <c r="AW12" i="24"/>
  <c r="AX12" i="24"/>
  <c r="AY12" i="24"/>
  <c r="AZ12" i="24"/>
  <c r="BA12" i="24"/>
  <c r="BB12" i="24"/>
  <c r="BC12" i="24"/>
  <c r="BD12" i="24"/>
  <c r="BE12" i="24"/>
  <c r="BF12" i="24"/>
  <c r="BG12" i="24"/>
  <c r="BH12" i="24"/>
  <c r="BI12" i="24"/>
  <c r="BJ12" i="24"/>
  <c r="BK12" i="24"/>
  <c r="BL12" i="24"/>
  <c r="BM12" i="24"/>
  <c r="BN12" i="24"/>
  <c r="BO12" i="24"/>
  <c r="BP12" i="24"/>
  <c r="BQ12" i="24"/>
  <c r="BR12" i="24"/>
  <c r="BS12" i="24"/>
  <c r="BT12" i="24"/>
  <c r="BU12" i="24"/>
  <c r="BV12" i="24"/>
  <c r="BW12" i="24"/>
  <c r="BX12" i="24"/>
  <c r="BY12" i="24"/>
  <c r="I13" i="24"/>
  <c r="J13" i="24"/>
  <c r="K13" i="24"/>
  <c r="L13" i="24"/>
  <c r="M13" i="24"/>
  <c r="N13" i="24"/>
  <c r="O13" i="24"/>
  <c r="P13" i="24"/>
  <c r="Q13" i="24"/>
  <c r="R13" i="24"/>
  <c r="S13" i="24"/>
  <c r="T13" i="24"/>
  <c r="U13" i="24"/>
  <c r="V13" i="24"/>
  <c r="W13" i="24"/>
  <c r="X13" i="24"/>
  <c r="Y13" i="24"/>
  <c r="Z13" i="24"/>
  <c r="AA13" i="24"/>
  <c r="AB13" i="24"/>
  <c r="AC13" i="24"/>
  <c r="AD13" i="24"/>
  <c r="AE13" i="24"/>
  <c r="AF13" i="24"/>
  <c r="AG13" i="24"/>
  <c r="AH13" i="24"/>
  <c r="AI13" i="24"/>
  <c r="AJ13" i="24"/>
  <c r="AK13" i="24"/>
  <c r="AL13" i="24"/>
  <c r="AM13" i="24"/>
  <c r="AN13" i="24"/>
  <c r="AO13" i="24"/>
  <c r="AP13" i="24"/>
  <c r="AQ13" i="24"/>
  <c r="AR13" i="24"/>
  <c r="AS13" i="24"/>
  <c r="AT13" i="24"/>
  <c r="AU13" i="24"/>
  <c r="AV13" i="24"/>
  <c r="AW13" i="24"/>
  <c r="AX13" i="24"/>
  <c r="AY13" i="24"/>
  <c r="AZ13" i="24"/>
  <c r="BA13" i="24"/>
  <c r="BB13" i="24"/>
  <c r="BC13" i="24"/>
  <c r="BD13" i="24"/>
  <c r="BE13" i="24"/>
  <c r="BF13" i="24"/>
  <c r="BG13" i="24"/>
  <c r="BH13" i="24"/>
  <c r="BI13" i="24"/>
  <c r="BJ13" i="24"/>
  <c r="BK13" i="24"/>
  <c r="BL13" i="24"/>
  <c r="BM13" i="24"/>
  <c r="BN13" i="24"/>
  <c r="BO13" i="24"/>
  <c r="BP13" i="24"/>
  <c r="BQ13" i="24"/>
  <c r="BR13" i="24"/>
  <c r="BS13" i="24"/>
  <c r="BT13" i="24"/>
  <c r="BU13" i="24"/>
  <c r="BV13" i="24"/>
  <c r="BW13" i="24"/>
  <c r="BX13" i="24"/>
  <c r="BY13" i="24"/>
  <c r="I14" i="24"/>
  <c r="J14" i="24"/>
  <c r="K14" i="24"/>
  <c r="L14" i="24"/>
  <c r="M14" i="24"/>
  <c r="N14" i="24"/>
  <c r="O14" i="24"/>
  <c r="P14" i="24"/>
  <c r="Q14" i="24"/>
  <c r="R14" i="24"/>
  <c r="S14" i="24"/>
  <c r="T14" i="24"/>
  <c r="U14" i="24"/>
  <c r="V14" i="24"/>
  <c r="W14" i="24"/>
  <c r="X14" i="24"/>
  <c r="Y14" i="24"/>
  <c r="Z14" i="24"/>
  <c r="AA14" i="24"/>
  <c r="AB14" i="24"/>
  <c r="AC14" i="24"/>
  <c r="AD14" i="24"/>
  <c r="AE14" i="24"/>
  <c r="AF14" i="24"/>
  <c r="AG14" i="24"/>
  <c r="AH14" i="24"/>
  <c r="AI14" i="24"/>
  <c r="AJ14" i="24"/>
  <c r="AK14" i="24"/>
  <c r="AL14" i="24"/>
  <c r="AM14" i="24"/>
  <c r="AN14" i="24"/>
  <c r="AO14" i="24"/>
  <c r="AP14" i="24"/>
  <c r="AQ14" i="24"/>
  <c r="AR14" i="24"/>
  <c r="AS14" i="24"/>
  <c r="AT14" i="24"/>
  <c r="AU14" i="24"/>
  <c r="AV14" i="24"/>
  <c r="AW14" i="24"/>
  <c r="AX14" i="24"/>
  <c r="AY14" i="24"/>
  <c r="AZ14" i="24"/>
  <c r="BA14" i="24"/>
  <c r="BB14" i="24"/>
  <c r="BC14" i="24"/>
  <c r="BD14" i="24"/>
  <c r="BE14" i="24"/>
  <c r="BF14" i="24"/>
  <c r="BG14" i="24"/>
  <c r="BH14" i="24"/>
  <c r="BI14" i="24"/>
  <c r="BJ14" i="24"/>
  <c r="BK14" i="24"/>
  <c r="BL14" i="24"/>
  <c r="BM14" i="24"/>
  <c r="BN14" i="24"/>
  <c r="BO14" i="24"/>
  <c r="BP14" i="24"/>
  <c r="BQ14" i="24"/>
  <c r="BR14" i="24"/>
  <c r="BS14" i="24"/>
  <c r="BT14" i="24"/>
  <c r="BU14" i="24"/>
  <c r="BV14" i="24"/>
  <c r="BW14" i="24"/>
  <c r="BX14" i="24"/>
  <c r="BY14" i="24"/>
  <c r="I15" i="24"/>
  <c r="J15" i="24"/>
  <c r="K15" i="24"/>
  <c r="L15" i="24"/>
  <c r="M15" i="24"/>
  <c r="N15" i="24"/>
  <c r="O15" i="24"/>
  <c r="P15" i="24"/>
  <c r="Q15" i="24"/>
  <c r="R15" i="24"/>
  <c r="S15" i="24"/>
  <c r="T15" i="24"/>
  <c r="U15" i="24"/>
  <c r="V15" i="24"/>
  <c r="W15" i="24"/>
  <c r="X15" i="24"/>
  <c r="Y15" i="24"/>
  <c r="Z15" i="24"/>
  <c r="AA15" i="24"/>
  <c r="AB15" i="24"/>
  <c r="AC15" i="24"/>
  <c r="AD15" i="24"/>
  <c r="AE15" i="24"/>
  <c r="AF15" i="24"/>
  <c r="AG15" i="24"/>
  <c r="AH15" i="24"/>
  <c r="AI15" i="24"/>
  <c r="AJ15" i="24"/>
  <c r="AK15" i="24"/>
  <c r="AL15" i="24"/>
  <c r="AM15" i="24"/>
  <c r="AN15" i="24"/>
  <c r="AO15" i="24"/>
  <c r="AP15" i="24"/>
  <c r="AQ15" i="24"/>
  <c r="AR15" i="24"/>
  <c r="AS15" i="24"/>
  <c r="AT15" i="24"/>
  <c r="AU15" i="24"/>
  <c r="AV15" i="24"/>
  <c r="AW15" i="24"/>
  <c r="AX15" i="24"/>
  <c r="AY15" i="24"/>
  <c r="AZ15" i="24"/>
  <c r="BA15" i="24"/>
  <c r="BB15" i="24"/>
  <c r="BC15" i="24"/>
  <c r="BD15" i="24"/>
  <c r="BE15" i="24"/>
  <c r="BF15" i="24"/>
  <c r="BG15" i="24"/>
  <c r="BH15" i="24"/>
  <c r="BI15" i="24"/>
  <c r="BJ15" i="24"/>
  <c r="BK15" i="24"/>
  <c r="BL15" i="24"/>
  <c r="BM15" i="24"/>
  <c r="BN15" i="24"/>
  <c r="BO15" i="24"/>
  <c r="BP15" i="24"/>
  <c r="BQ15" i="24"/>
  <c r="BR15" i="24"/>
  <c r="BS15" i="24"/>
  <c r="BT15" i="24"/>
  <c r="BU15" i="24"/>
  <c r="BV15" i="24"/>
  <c r="BW15" i="24"/>
  <c r="BX15" i="24"/>
  <c r="BY15" i="24"/>
  <c r="I16" i="24"/>
  <c r="J16" i="24"/>
  <c r="K16" i="24"/>
  <c r="L16" i="24"/>
  <c r="M16" i="24"/>
  <c r="N16" i="24"/>
  <c r="O16" i="24"/>
  <c r="P16" i="24"/>
  <c r="Q16" i="24"/>
  <c r="R16" i="24"/>
  <c r="S16" i="24"/>
  <c r="T16" i="24"/>
  <c r="U16" i="24"/>
  <c r="V16" i="24"/>
  <c r="W16" i="24"/>
  <c r="X16" i="24"/>
  <c r="Y16" i="24"/>
  <c r="Z16" i="24"/>
  <c r="AA16" i="24"/>
  <c r="AB16" i="24"/>
  <c r="AC16" i="24"/>
  <c r="AD16" i="24"/>
  <c r="AE16" i="24"/>
  <c r="AF16" i="24"/>
  <c r="AG16" i="24"/>
  <c r="AH16" i="24"/>
  <c r="AI16" i="24"/>
  <c r="AJ16" i="24"/>
  <c r="AK16" i="24"/>
  <c r="AL16" i="24"/>
  <c r="AM16" i="24"/>
  <c r="AN16" i="24"/>
  <c r="AO16" i="24"/>
  <c r="AP16" i="24"/>
  <c r="AQ16" i="24"/>
  <c r="AR16" i="24"/>
  <c r="AS16" i="24"/>
  <c r="AT16" i="24"/>
  <c r="AU16" i="24"/>
  <c r="AV16" i="24"/>
  <c r="AW16" i="24"/>
  <c r="AX16" i="24"/>
  <c r="AY16" i="24"/>
  <c r="AZ16" i="24"/>
  <c r="BA16" i="24"/>
  <c r="BB16" i="24"/>
  <c r="BC16" i="24"/>
  <c r="BD16" i="24"/>
  <c r="BE16" i="24"/>
  <c r="BF16" i="24"/>
  <c r="BG16" i="24"/>
  <c r="BH16" i="24"/>
  <c r="BI16" i="24"/>
  <c r="BJ16" i="24"/>
  <c r="BK16" i="24"/>
  <c r="BL16" i="24"/>
  <c r="BM16" i="24"/>
  <c r="BN16" i="24"/>
  <c r="BO16" i="24"/>
  <c r="BP16" i="24"/>
  <c r="BQ16" i="24"/>
  <c r="BR16" i="24"/>
  <c r="BS16" i="24"/>
  <c r="BT16" i="24"/>
  <c r="BU16" i="24"/>
  <c r="BV16" i="24"/>
  <c r="BW16" i="24"/>
  <c r="BX16" i="24"/>
  <c r="BY16" i="24"/>
  <c r="I17" i="24"/>
  <c r="J17" i="24"/>
  <c r="K17" i="24"/>
  <c r="L17" i="24"/>
  <c r="M17" i="24"/>
  <c r="N17" i="24"/>
  <c r="O17" i="24"/>
  <c r="P17" i="24"/>
  <c r="Q17" i="24"/>
  <c r="R17" i="24"/>
  <c r="S17" i="24"/>
  <c r="T17" i="24"/>
  <c r="U17" i="24"/>
  <c r="V17" i="24"/>
  <c r="W17" i="24"/>
  <c r="X17" i="24"/>
  <c r="Y17" i="24"/>
  <c r="Z17" i="24"/>
  <c r="AA17" i="24"/>
  <c r="AB17" i="24"/>
  <c r="AC17" i="24"/>
  <c r="AD17" i="24"/>
  <c r="AE17" i="24"/>
  <c r="AF17" i="24"/>
  <c r="AG17" i="24"/>
  <c r="AH17" i="24"/>
  <c r="AI17" i="24"/>
  <c r="AJ17" i="24"/>
  <c r="AK17" i="24"/>
  <c r="AL17" i="24"/>
  <c r="AM17" i="24"/>
  <c r="AN17" i="24"/>
  <c r="AO17" i="24"/>
  <c r="AP17" i="24"/>
  <c r="AQ17" i="24"/>
  <c r="AR17" i="24"/>
  <c r="AS17" i="24"/>
  <c r="AT17" i="24"/>
  <c r="AU17" i="24"/>
  <c r="AV17" i="24"/>
  <c r="AW17" i="24"/>
  <c r="AX17" i="24"/>
  <c r="AY17" i="24"/>
  <c r="AZ17" i="24"/>
  <c r="BA17" i="24"/>
  <c r="BB17" i="24"/>
  <c r="BC17" i="24"/>
  <c r="BD17" i="24"/>
  <c r="BE17" i="24"/>
  <c r="BF17" i="24"/>
  <c r="BG17" i="24"/>
  <c r="BH17" i="24"/>
  <c r="BI17" i="24"/>
  <c r="BJ17" i="24"/>
  <c r="BK17" i="24"/>
  <c r="BL17" i="24"/>
  <c r="BM17" i="24"/>
  <c r="BN17" i="24"/>
  <c r="BO17" i="24"/>
  <c r="BP17" i="24"/>
  <c r="BQ17" i="24"/>
  <c r="BR17" i="24"/>
  <c r="BS17" i="24"/>
  <c r="BT17" i="24"/>
  <c r="BU17" i="24"/>
  <c r="BV17" i="24"/>
  <c r="BW17" i="24"/>
  <c r="BX17" i="24"/>
  <c r="BY17" i="24"/>
  <c r="I18" i="24"/>
  <c r="J18" i="24"/>
  <c r="K18" i="24"/>
  <c r="L18" i="24"/>
  <c r="M18" i="24"/>
  <c r="N18" i="24"/>
  <c r="O18" i="24"/>
  <c r="P18" i="24"/>
  <c r="Q18" i="24"/>
  <c r="R18" i="24"/>
  <c r="S18" i="24"/>
  <c r="T18" i="24"/>
  <c r="U18" i="24"/>
  <c r="V18" i="24"/>
  <c r="W18" i="24"/>
  <c r="X18" i="24"/>
  <c r="Y18" i="24"/>
  <c r="Z18" i="24"/>
  <c r="AA18" i="24"/>
  <c r="AB18" i="24"/>
  <c r="AC18" i="24"/>
  <c r="AD18" i="24"/>
  <c r="AE18" i="24"/>
  <c r="AF18" i="24"/>
  <c r="AG18" i="24"/>
  <c r="AH18" i="24"/>
  <c r="AI18" i="24"/>
  <c r="AJ18" i="24"/>
  <c r="AK18" i="24"/>
  <c r="AL18" i="24"/>
  <c r="AM18" i="24"/>
  <c r="AN18" i="24"/>
  <c r="AO18" i="24"/>
  <c r="AP18" i="24"/>
  <c r="AQ18" i="24"/>
  <c r="AR18" i="24"/>
  <c r="AS18" i="24"/>
  <c r="AT18" i="24"/>
  <c r="AU18" i="24"/>
  <c r="AV18" i="24"/>
  <c r="AW18" i="24"/>
  <c r="AX18" i="24"/>
  <c r="AY18" i="24"/>
  <c r="AZ18" i="24"/>
  <c r="BA18" i="24"/>
  <c r="BB18" i="24"/>
  <c r="BC18" i="24"/>
  <c r="BD18" i="24"/>
  <c r="BE18" i="24"/>
  <c r="BF18" i="24"/>
  <c r="BG18" i="24"/>
  <c r="BH18" i="24"/>
  <c r="BI18" i="24"/>
  <c r="BJ18" i="24"/>
  <c r="BK18" i="24"/>
  <c r="BL18" i="24"/>
  <c r="BM18" i="24"/>
  <c r="BN18" i="24"/>
  <c r="BO18" i="24"/>
  <c r="BP18" i="24"/>
  <c r="BQ18" i="24"/>
  <c r="BR18" i="24"/>
  <c r="BS18" i="24"/>
  <c r="BT18" i="24"/>
  <c r="BU18" i="24"/>
  <c r="BV18" i="24"/>
  <c r="BW18" i="24"/>
  <c r="BX18" i="24"/>
  <c r="BY18" i="24"/>
  <c r="I19" i="24"/>
  <c r="J19" i="24"/>
  <c r="K19" i="24"/>
  <c r="L19" i="24"/>
  <c r="M19" i="24"/>
  <c r="N19" i="24"/>
  <c r="O19" i="24"/>
  <c r="P19" i="24"/>
  <c r="Q19" i="24"/>
  <c r="R19" i="24"/>
  <c r="S19" i="24"/>
  <c r="T19" i="24"/>
  <c r="U19" i="24"/>
  <c r="V19" i="24"/>
  <c r="W19" i="24"/>
  <c r="X19" i="24"/>
  <c r="Y19" i="24"/>
  <c r="Z19" i="24"/>
  <c r="AA19" i="24"/>
  <c r="AB19" i="24"/>
  <c r="AC19" i="24"/>
  <c r="AD19" i="24"/>
  <c r="AE19" i="24"/>
  <c r="AF19" i="24"/>
  <c r="AG19" i="24"/>
  <c r="AH19" i="24"/>
  <c r="AI19" i="24"/>
  <c r="AJ19" i="24"/>
  <c r="AK19" i="24"/>
  <c r="AL19" i="24"/>
  <c r="AM19" i="24"/>
  <c r="AN19" i="24"/>
  <c r="AO19" i="24"/>
  <c r="AP19" i="24"/>
  <c r="AQ19" i="24"/>
  <c r="AR19" i="24"/>
  <c r="AS19" i="24"/>
  <c r="AT19" i="24"/>
  <c r="AU19" i="24"/>
  <c r="AV19" i="24"/>
  <c r="AW19" i="24"/>
  <c r="AX19" i="24"/>
  <c r="AY19" i="24"/>
  <c r="AZ19" i="24"/>
  <c r="BA19" i="24"/>
  <c r="BB19" i="24"/>
  <c r="BC19" i="24"/>
  <c r="BD19" i="24"/>
  <c r="BE19" i="24"/>
  <c r="BF19" i="24"/>
  <c r="BG19" i="24"/>
  <c r="BH19" i="24"/>
  <c r="BI19" i="24"/>
  <c r="BJ19" i="24"/>
  <c r="BK19" i="24"/>
  <c r="BL19" i="24"/>
  <c r="BM19" i="24"/>
  <c r="BN19" i="24"/>
  <c r="BO19" i="24"/>
  <c r="BP19" i="24"/>
  <c r="BQ19" i="24"/>
  <c r="BR19" i="24"/>
  <c r="BS19" i="24"/>
  <c r="BT19" i="24"/>
  <c r="BU19" i="24"/>
  <c r="BV19" i="24"/>
  <c r="BW19" i="24"/>
  <c r="BX19" i="24"/>
  <c r="BY19" i="24"/>
  <c r="I20" i="24"/>
  <c r="J20" i="24"/>
  <c r="K20" i="24"/>
  <c r="L20" i="24"/>
  <c r="M20" i="24"/>
  <c r="N20" i="24"/>
  <c r="O20" i="24"/>
  <c r="P20" i="24"/>
  <c r="Q20" i="24"/>
  <c r="R20" i="24"/>
  <c r="S20" i="24"/>
  <c r="T20" i="24"/>
  <c r="U20" i="24"/>
  <c r="V20" i="24"/>
  <c r="W20" i="24"/>
  <c r="X20" i="24"/>
  <c r="Y20" i="24"/>
  <c r="Z20" i="24"/>
  <c r="AA20" i="24"/>
  <c r="AB20" i="24"/>
  <c r="AC20" i="24"/>
  <c r="AD20" i="24"/>
  <c r="AE20" i="24"/>
  <c r="AF20" i="24"/>
  <c r="AG20" i="24"/>
  <c r="AH20" i="24"/>
  <c r="AI20" i="24"/>
  <c r="AJ20" i="24"/>
  <c r="AK20" i="24"/>
  <c r="AL20" i="24"/>
  <c r="AM20" i="24"/>
  <c r="AN20" i="24"/>
  <c r="AO20" i="24"/>
  <c r="AP20" i="24"/>
  <c r="AQ20" i="24"/>
  <c r="AR20" i="24"/>
  <c r="AS20" i="24"/>
  <c r="AT20" i="24"/>
  <c r="AU20" i="24"/>
  <c r="AV20" i="24"/>
  <c r="AW20" i="24"/>
  <c r="AX20" i="24"/>
  <c r="AY20" i="24"/>
  <c r="AZ20" i="24"/>
  <c r="BA20" i="24"/>
  <c r="BB20" i="24"/>
  <c r="BC20" i="24"/>
  <c r="BD20" i="24"/>
  <c r="BE20" i="24"/>
  <c r="BF20" i="24"/>
  <c r="BG20" i="24"/>
  <c r="BH20" i="24"/>
  <c r="BI20" i="24"/>
  <c r="BJ20" i="24"/>
  <c r="BK20" i="24"/>
  <c r="BL20" i="24"/>
  <c r="BM20" i="24"/>
  <c r="BN20" i="24"/>
  <c r="BO20" i="24"/>
  <c r="BP20" i="24"/>
  <c r="BQ20" i="24"/>
  <c r="BR20" i="24"/>
  <c r="BS20" i="24"/>
  <c r="BT20" i="24"/>
  <c r="BU20" i="24"/>
  <c r="BV20" i="24"/>
  <c r="BW20" i="24"/>
  <c r="BX20" i="24"/>
  <c r="BY20" i="24"/>
  <c r="I21" i="24"/>
  <c r="J21" i="24"/>
  <c r="K21" i="24"/>
  <c r="L21" i="24"/>
  <c r="M21" i="24"/>
  <c r="N21" i="24"/>
  <c r="O21" i="24"/>
  <c r="P21" i="24"/>
  <c r="Q21" i="24"/>
  <c r="R21" i="24"/>
  <c r="S21" i="24"/>
  <c r="T21" i="24"/>
  <c r="U21" i="24"/>
  <c r="V21" i="24"/>
  <c r="W21" i="24"/>
  <c r="X21" i="24"/>
  <c r="Y21" i="24"/>
  <c r="Z21" i="24"/>
  <c r="AA21" i="24"/>
  <c r="AB21" i="24"/>
  <c r="AC21" i="24"/>
  <c r="AD21" i="24"/>
  <c r="AE21" i="24"/>
  <c r="AF21" i="24"/>
  <c r="AG21" i="24"/>
  <c r="AH21" i="24"/>
  <c r="AI21" i="24"/>
  <c r="AJ21" i="24"/>
  <c r="AK21" i="24"/>
  <c r="AL21" i="24"/>
  <c r="AM21" i="24"/>
  <c r="AN21" i="24"/>
  <c r="AO21" i="24"/>
  <c r="AP21" i="24"/>
  <c r="AQ21" i="24"/>
  <c r="AR21" i="24"/>
  <c r="AS21" i="24"/>
  <c r="AT21" i="24"/>
  <c r="AU21" i="24"/>
  <c r="AV21" i="24"/>
  <c r="AW21" i="24"/>
  <c r="AX21" i="24"/>
  <c r="AY21" i="24"/>
  <c r="AZ21" i="24"/>
  <c r="BA21" i="24"/>
  <c r="BB21" i="24"/>
  <c r="BC21" i="24"/>
  <c r="BD21" i="24"/>
  <c r="BE21" i="24"/>
  <c r="BF21" i="24"/>
  <c r="BG21" i="24"/>
  <c r="BH21" i="24"/>
  <c r="BI21" i="24"/>
  <c r="BJ21" i="24"/>
  <c r="BK21" i="24"/>
  <c r="BL21" i="24"/>
  <c r="BM21" i="24"/>
  <c r="BN21" i="24"/>
  <c r="BO21" i="24"/>
  <c r="BP21" i="24"/>
  <c r="BQ21" i="24"/>
  <c r="BR21" i="24"/>
  <c r="BS21" i="24"/>
  <c r="BT21" i="24"/>
  <c r="BU21" i="24"/>
  <c r="BV21" i="24"/>
  <c r="BW21" i="24"/>
  <c r="BX21" i="24"/>
  <c r="BY21" i="24"/>
  <c r="I22" i="24"/>
  <c r="J22" i="24"/>
  <c r="K22" i="24"/>
  <c r="L22" i="24"/>
  <c r="M22" i="24"/>
  <c r="N22" i="24"/>
  <c r="O22" i="24"/>
  <c r="P22" i="24"/>
  <c r="Q22" i="24"/>
  <c r="R22" i="24"/>
  <c r="S22" i="24"/>
  <c r="T22" i="24"/>
  <c r="U22" i="24"/>
  <c r="V22" i="24"/>
  <c r="W22" i="24"/>
  <c r="X22" i="24"/>
  <c r="Y22" i="24"/>
  <c r="Z22" i="24"/>
  <c r="AA22" i="24"/>
  <c r="AB22" i="24"/>
  <c r="AC22" i="24"/>
  <c r="AD22" i="24"/>
  <c r="AE22" i="24"/>
  <c r="AF22" i="24"/>
  <c r="AG22" i="24"/>
  <c r="AH22" i="24"/>
  <c r="AI22" i="24"/>
  <c r="AJ22" i="24"/>
  <c r="AK22" i="24"/>
  <c r="AL22" i="24"/>
  <c r="AM22" i="24"/>
  <c r="AN22" i="24"/>
  <c r="AO22" i="24"/>
  <c r="AP22" i="24"/>
  <c r="AQ22" i="24"/>
  <c r="AR22" i="24"/>
  <c r="AS22" i="24"/>
  <c r="AT22" i="24"/>
  <c r="AU22" i="24"/>
  <c r="AV22" i="24"/>
  <c r="AW22" i="24"/>
  <c r="AX22" i="24"/>
  <c r="AY22" i="24"/>
  <c r="AZ22" i="24"/>
  <c r="BA22" i="24"/>
  <c r="BB22" i="24"/>
  <c r="BC22" i="24"/>
  <c r="BD22" i="24"/>
  <c r="BE22" i="24"/>
  <c r="BF22" i="24"/>
  <c r="BG22" i="24"/>
  <c r="BH22" i="24"/>
  <c r="BI22" i="24"/>
  <c r="BJ22" i="24"/>
  <c r="BK22" i="24"/>
  <c r="BL22" i="24"/>
  <c r="BM22" i="24"/>
  <c r="BN22" i="24"/>
  <c r="BO22" i="24"/>
  <c r="BP22" i="24"/>
  <c r="BQ22" i="24"/>
  <c r="BR22" i="24"/>
  <c r="BS22" i="24"/>
  <c r="BT22" i="24"/>
  <c r="BU22" i="24"/>
  <c r="BV22" i="24"/>
  <c r="BW22" i="24"/>
  <c r="BX22" i="24"/>
  <c r="BY22" i="24"/>
  <c r="I23" i="24"/>
  <c r="J23" i="24"/>
  <c r="K23" i="24"/>
  <c r="L23" i="24"/>
  <c r="M23" i="24"/>
  <c r="N23" i="24"/>
  <c r="O23" i="24"/>
  <c r="P23" i="24"/>
  <c r="Q23" i="24"/>
  <c r="R23" i="24"/>
  <c r="S23" i="24"/>
  <c r="T23" i="24"/>
  <c r="U23" i="24"/>
  <c r="V23" i="24"/>
  <c r="W23" i="24"/>
  <c r="X23" i="24"/>
  <c r="Y23" i="24"/>
  <c r="Z23" i="24"/>
  <c r="AA23" i="24"/>
  <c r="AB23" i="24"/>
  <c r="AC23" i="24"/>
  <c r="AD23" i="24"/>
  <c r="AE23" i="24"/>
  <c r="AF23" i="24"/>
  <c r="AG23" i="24"/>
  <c r="AH23" i="24"/>
  <c r="AI23" i="24"/>
  <c r="AJ23" i="24"/>
  <c r="AK23" i="24"/>
  <c r="AL23" i="24"/>
  <c r="AM23" i="24"/>
  <c r="AN23" i="24"/>
  <c r="AO23" i="24"/>
  <c r="AP23" i="24"/>
  <c r="AQ23" i="24"/>
  <c r="AR23" i="24"/>
  <c r="AS23" i="24"/>
  <c r="AT23" i="24"/>
  <c r="AU23" i="24"/>
  <c r="AV23" i="24"/>
  <c r="AW23" i="24"/>
  <c r="AX23" i="24"/>
  <c r="AY23" i="24"/>
  <c r="AZ23" i="24"/>
  <c r="BA23" i="24"/>
  <c r="BB23" i="24"/>
  <c r="BC23" i="24"/>
  <c r="BD23" i="24"/>
  <c r="BE23" i="24"/>
  <c r="BF23" i="24"/>
  <c r="BG23" i="24"/>
  <c r="BH23" i="24"/>
  <c r="BI23" i="24"/>
  <c r="BJ23" i="24"/>
  <c r="BK23" i="24"/>
  <c r="BL23" i="24"/>
  <c r="BM23" i="24"/>
  <c r="BN23" i="24"/>
  <c r="BO23" i="24"/>
  <c r="BP23" i="24"/>
  <c r="BQ23" i="24"/>
  <c r="BR23" i="24"/>
  <c r="BS23" i="24"/>
  <c r="BT23" i="24"/>
  <c r="BU23" i="24"/>
  <c r="BV23" i="24"/>
  <c r="BW23" i="24"/>
  <c r="BX23" i="24"/>
  <c r="BY23" i="24"/>
  <c r="I24" i="24"/>
  <c r="J24" i="24"/>
  <c r="K24" i="24"/>
  <c r="L24" i="24"/>
  <c r="M24" i="24"/>
  <c r="N24" i="24"/>
  <c r="O24" i="24"/>
  <c r="P24" i="24"/>
  <c r="Q24" i="24"/>
  <c r="R24" i="24"/>
  <c r="S24" i="24"/>
  <c r="T24" i="24"/>
  <c r="U24" i="24"/>
  <c r="V24" i="24"/>
  <c r="W24" i="24"/>
  <c r="X24" i="24"/>
  <c r="Y24" i="24"/>
  <c r="Z24" i="24"/>
  <c r="AA24" i="24"/>
  <c r="AB24" i="24"/>
  <c r="AC24" i="24"/>
  <c r="AD24" i="24"/>
  <c r="AE24" i="24"/>
  <c r="AF24" i="24"/>
  <c r="AG24" i="24"/>
  <c r="AH24" i="24"/>
  <c r="AI24" i="24"/>
  <c r="AJ24" i="24"/>
  <c r="AK24" i="24"/>
  <c r="AL24" i="24"/>
  <c r="AM24" i="24"/>
  <c r="AN24" i="24"/>
  <c r="AO24" i="24"/>
  <c r="AP24" i="24"/>
  <c r="AQ24" i="24"/>
  <c r="AR24" i="24"/>
  <c r="AS24" i="24"/>
  <c r="AT24" i="24"/>
  <c r="AU24" i="24"/>
  <c r="AV24" i="24"/>
  <c r="AW24" i="24"/>
  <c r="AX24" i="24"/>
  <c r="AY24" i="24"/>
  <c r="AZ24" i="24"/>
  <c r="BA24" i="24"/>
  <c r="BB24" i="24"/>
  <c r="BC24" i="24"/>
  <c r="BD24" i="24"/>
  <c r="BE24" i="24"/>
  <c r="BF24" i="24"/>
  <c r="BG24" i="24"/>
  <c r="BH24" i="24"/>
  <c r="BI24" i="24"/>
  <c r="BJ24" i="24"/>
  <c r="BK24" i="24"/>
  <c r="BL24" i="24"/>
  <c r="BM24" i="24"/>
  <c r="BN24" i="24"/>
  <c r="BO24" i="24"/>
  <c r="BP24" i="24"/>
  <c r="BQ24" i="24"/>
  <c r="BR24" i="24"/>
  <c r="BS24" i="24"/>
  <c r="BT24" i="24"/>
  <c r="BU24" i="24"/>
  <c r="BV24" i="24"/>
  <c r="BW24" i="24"/>
  <c r="BX24" i="24"/>
  <c r="BY24" i="24"/>
  <c r="I25" i="24"/>
  <c r="J25" i="24"/>
  <c r="K25" i="24"/>
  <c r="L25" i="24"/>
  <c r="M25" i="24"/>
  <c r="N25" i="24"/>
  <c r="O25" i="24"/>
  <c r="P25" i="24"/>
  <c r="Q25" i="24"/>
  <c r="R25" i="24"/>
  <c r="S25" i="24"/>
  <c r="T25" i="24"/>
  <c r="U25" i="24"/>
  <c r="V25" i="24"/>
  <c r="W25" i="24"/>
  <c r="X25" i="24"/>
  <c r="Y25" i="24"/>
  <c r="Z25" i="24"/>
  <c r="AA25" i="24"/>
  <c r="AB25" i="24"/>
  <c r="AC25" i="24"/>
  <c r="AD25" i="24"/>
  <c r="AE25" i="24"/>
  <c r="AF25" i="24"/>
  <c r="AG25" i="24"/>
  <c r="AH25" i="24"/>
  <c r="AI25" i="24"/>
  <c r="AJ25" i="24"/>
  <c r="AK25" i="24"/>
  <c r="AL25" i="24"/>
  <c r="AM25" i="24"/>
  <c r="AN25" i="24"/>
  <c r="AO25" i="24"/>
  <c r="AP25" i="24"/>
  <c r="AQ25" i="24"/>
  <c r="AR25" i="24"/>
  <c r="AS25" i="24"/>
  <c r="AT25" i="24"/>
  <c r="AU25" i="24"/>
  <c r="AV25" i="24"/>
  <c r="AW25" i="24"/>
  <c r="AX25" i="24"/>
  <c r="AY25" i="24"/>
  <c r="AZ25" i="24"/>
  <c r="BA25" i="24"/>
  <c r="BB25" i="24"/>
  <c r="BC25" i="24"/>
  <c r="BD25" i="24"/>
  <c r="BE25" i="24"/>
  <c r="BF25" i="24"/>
  <c r="BG25" i="24"/>
  <c r="BH25" i="24"/>
  <c r="BI25" i="24"/>
  <c r="BJ25" i="24"/>
  <c r="BK25" i="24"/>
  <c r="BL25" i="24"/>
  <c r="BM25" i="24"/>
  <c r="BN25" i="24"/>
  <c r="BO25" i="24"/>
  <c r="BP25" i="24"/>
  <c r="BQ25" i="24"/>
  <c r="BR25" i="24"/>
  <c r="BS25" i="24"/>
  <c r="BT25" i="24"/>
  <c r="BU25" i="24"/>
  <c r="BV25" i="24"/>
  <c r="BW25" i="24"/>
  <c r="BX25" i="24"/>
  <c r="BY25" i="24"/>
  <c r="I26" i="24"/>
  <c r="J26" i="24"/>
  <c r="K26" i="24"/>
  <c r="L26" i="24"/>
  <c r="M26" i="24"/>
  <c r="N26" i="24"/>
  <c r="O26" i="24"/>
  <c r="P26" i="24"/>
  <c r="Q26" i="24"/>
  <c r="R26" i="24"/>
  <c r="S26" i="24"/>
  <c r="T26" i="24"/>
  <c r="U26" i="24"/>
  <c r="V26" i="24"/>
  <c r="W26" i="24"/>
  <c r="X26" i="24"/>
  <c r="Y26" i="24"/>
  <c r="Z26" i="24"/>
  <c r="AA26" i="24"/>
  <c r="AB26" i="24"/>
  <c r="AC26" i="24"/>
  <c r="AD26" i="24"/>
  <c r="AE26" i="24"/>
  <c r="AF26" i="24"/>
  <c r="AG26" i="24"/>
  <c r="AH26" i="24"/>
  <c r="AI26" i="24"/>
  <c r="AJ26" i="24"/>
  <c r="AK26" i="24"/>
  <c r="AL26" i="24"/>
  <c r="AM26" i="24"/>
  <c r="AN26" i="24"/>
  <c r="AO26" i="24"/>
  <c r="AP26" i="24"/>
  <c r="AQ26" i="24"/>
  <c r="AR26" i="24"/>
  <c r="AS26" i="24"/>
  <c r="AT26" i="24"/>
  <c r="AU26" i="24"/>
  <c r="AV26" i="24"/>
  <c r="AW26" i="24"/>
  <c r="AX26" i="24"/>
  <c r="AY26" i="24"/>
  <c r="AZ26" i="24"/>
  <c r="BA26" i="24"/>
  <c r="BB26" i="24"/>
  <c r="BC26" i="24"/>
  <c r="BD26" i="24"/>
  <c r="BE26" i="24"/>
  <c r="BF26" i="24"/>
  <c r="BG26" i="24"/>
  <c r="BH26" i="24"/>
  <c r="BI26" i="24"/>
  <c r="BJ26" i="24"/>
  <c r="BK26" i="24"/>
  <c r="BL26" i="24"/>
  <c r="BM26" i="24"/>
  <c r="BN26" i="24"/>
  <c r="BO26" i="24"/>
  <c r="BP26" i="24"/>
  <c r="BQ26" i="24"/>
  <c r="BR26" i="24"/>
  <c r="BS26" i="24"/>
  <c r="BT26" i="24"/>
  <c r="BU26" i="24"/>
  <c r="BV26" i="24"/>
  <c r="BW26" i="24"/>
  <c r="BX26" i="24"/>
  <c r="BY26" i="24"/>
  <c r="J9" i="24"/>
  <c r="J178" i="24" s="1"/>
  <c r="K9" i="24"/>
  <c r="K178" i="24" s="1"/>
  <c r="L9" i="24"/>
  <c r="M9" i="24"/>
  <c r="M178" i="24" s="1"/>
  <c r="N9" i="24"/>
  <c r="N178" i="24" s="1"/>
  <c r="O9" i="24"/>
  <c r="O178" i="24" s="1"/>
  <c r="P9" i="24"/>
  <c r="Q9" i="24"/>
  <c r="R9" i="24"/>
  <c r="S9" i="24"/>
  <c r="T9" i="24"/>
  <c r="U9" i="24"/>
  <c r="V9" i="24"/>
  <c r="W9" i="24"/>
  <c r="X9" i="24"/>
  <c r="Y9" i="24"/>
  <c r="Z9" i="24"/>
  <c r="AA9" i="24"/>
  <c r="AB9" i="24"/>
  <c r="AC9" i="24"/>
  <c r="AC171" i="24" s="1"/>
  <c r="AD9" i="24"/>
  <c r="AD171" i="24" s="1"/>
  <c r="AE9" i="24"/>
  <c r="AE171" i="24" s="1"/>
  <c r="AF9" i="24"/>
  <c r="AF171" i="24" s="1"/>
  <c r="AG9" i="24"/>
  <c r="AG171" i="24" s="1"/>
  <c r="AH9" i="24"/>
  <c r="AH171" i="24" s="1"/>
  <c r="AI9" i="24"/>
  <c r="AI171" i="24" s="1"/>
  <c r="AJ9" i="24"/>
  <c r="AJ171" i="24" s="1"/>
  <c r="AK9" i="24"/>
  <c r="AK171" i="24" s="1"/>
  <c r="AL9" i="24"/>
  <c r="AL171" i="24" s="1"/>
  <c r="AM9" i="24"/>
  <c r="AM171" i="24" s="1"/>
  <c r="AN9" i="24"/>
  <c r="AN171" i="24" s="1"/>
  <c r="AO9" i="24"/>
  <c r="AO171" i="24" s="1"/>
  <c r="AP9" i="24"/>
  <c r="AP171" i="24" s="1"/>
  <c r="AQ9" i="24"/>
  <c r="AQ178" i="24" s="1"/>
  <c r="AR9" i="24"/>
  <c r="AR178" i="24" s="1"/>
  <c r="AS9" i="24"/>
  <c r="AS178" i="24" s="1"/>
  <c r="AT9" i="24"/>
  <c r="AT178" i="24" s="1"/>
  <c r="AU9" i="24"/>
  <c r="AU178" i="24" s="1"/>
  <c r="AV9" i="24"/>
  <c r="AW9" i="24"/>
  <c r="AW178" i="24" s="1"/>
  <c r="AX9" i="24"/>
  <c r="AX178" i="24" s="1"/>
  <c r="AY9" i="24"/>
  <c r="AY178" i="24" s="1"/>
  <c r="AZ9" i="24"/>
  <c r="AZ178" i="24" s="1"/>
  <c r="BA9" i="24"/>
  <c r="BA178" i="24" s="1"/>
  <c r="BB9" i="24"/>
  <c r="BB178" i="24" s="1"/>
  <c r="BC9" i="24"/>
  <c r="BC178" i="24" s="1"/>
  <c r="BD9" i="24"/>
  <c r="BD178" i="24" s="1"/>
  <c r="BE9" i="24"/>
  <c r="BE178" i="24" s="1"/>
  <c r="BF9" i="24"/>
  <c r="BF178" i="24" s="1"/>
  <c r="BG9" i="24"/>
  <c r="BG178" i="24" s="1"/>
  <c r="BH9" i="24"/>
  <c r="BH178" i="24" s="1"/>
  <c r="BI9" i="24"/>
  <c r="BI178" i="24" s="1"/>
  <c r="BJ9" i="24"/>
  <c r="BJ178" i="24" s="1"/>
  <c r="BK9" i="24"/>
  <c r="BK178" i="24" s="1"/>
  <c r="BL9" i="24"/>
  <c r="BL178" i="24" s="1"/>
  <c r="BM9" i="24"/>
  <c r="BM178" i="24" s="1"/>
  <c r="BN9" i="24"/>
  <c r="BN178" i="24" s="1"/>
  <c r="BO9" i="24"/>
  <c r="BO178" i="24" s="1"/>
  <c r="BP9" i="24"/>
  <c r="BP178" i="24" s="1"/>
  <c r="BQ9" i="24"/>
  <c r="BQ178" i="24" s="1"/>
  <c r="BR9" i="24"/>
  <c r="BR178" i="24" s="1"/>
  <c r="BS9" i="24"/>
  <c r="BS178" i="24" s="1"/>
  <c r="BT9" i="24"/>
  <c r="BT178" i="24" s="1"/>
  <c r="BU9" i="24"/>
  <c r="BU178" i="24" s="1"/>
  <c r="BV9" i="24"/>
  <c r="BV178" i="24" s="1"/>
  <c r="BW9" i="24"/>
  <c r="BW178" i="24" s="1"/>
  <c r="BX9" i="24"/>
  <c r="BX178" i="24" s="1"/>
  <c r="BY9" i="24"/>
  <c r="BY178" i="24" s="1"/>
  <c r="I9" i="24"/>
  <c r="I178" i="24" s="1"/>
  <c r="H162" i="24"/>
  <c r="H161" i="24"/>
  <c r="H160" i="24"/>
  <c r="H159" i="24"/>
  <c r="H158" i="24"/>
  <c r="H157" i="24"/>
  <c r="H156" i="24"/>
  <c r="H155" i="24"/>
  <c r="H154" i="24"/>
  <c r="H153" i="24"/>
  <c r="H152" i="24"/>
  <c r="H151" i="24"/>
  <c r="H150" i="24"/>
  <c r="H149" i="24"/>
  <c r="H148" i="24"/>
  <c r="H147" i="24"/>
  <c r="H146" i="24"/>
  <c r="H145" i="24"/>
  <c r="H144" i="24"/>
  <c r="H143" i="24"/>
  <c r="H142" i="24"/>
  <c r="H141" i="24"/>
  <c r="H140" i="24"/>
  <c r="H139" i="24"/>
  <c r="H138" i="24"/>
  <c r="H137" i="24"/>
  <c r="H136" i="24"/>
  <c r="H135" i="24"/>
  <c r="H134" i="24"/>
  <c r="H133" i="24"/>
  <c r="H132" i="24"/>
  <c r="H131" i="24"/>
  <c r="H130" i="24"/>
  <c r="H129" i="24"/>
  <c r="H128" i="24"/>
  <c r="H127" i="24"/>
  <c r="H126" i="24"/>
  <c r="H125" i="24"/>
  <c r="H124" i="24"/>
  <c r="H123" i="24"/>
  <c r="H122" i="24"/>
  <c r="H121" i="24"/>
  <c r="H120" i="24"/>
  <c r="H119" i="24"/>
  <c r="H118" i="24"/>
  <c r="H117" i="24"/>
  <c r="H116" i="24"/>
  <c r="H115" i="24"/>
  <c r="H114" i="24"/>
  <c r="H113" i="24"/>
  <c r="H112" i="24"/>
  <c r="H111" i="24"/>
  <c r="H110" i="24"/>
  <c r="H109" i="24"/>
  <c r="H108" i="24"/>
  <c r="H107" i="24"/>
  <c r="H106" i="24"/>
  <c r="H105" i="24"/>
  <c r="H104" i="24"/>
  <c r="H103" i="24"/>
  <c r="H102" i="24"/>
  <c r="H101" i="24"/>
  <c r="H100" i="24"/>
  <c r="H99" i="24"/>
  <c r="H98" i="24"/>
  <c r="H97" i="24"/>
  <c r="H96" i="24"/>
  <c r="H95" i="24"/>
  <c r="H94" i="24"/>
  <c r="H93" i="24"/>
  <c r="H92" i="24"/>
  <c r="H91" i="24"/>
  <c r="H90" i="24"/>
  <c r="H89" i="24"/>
  <c r="H88" i="24"/>
  <c r="H87" i="24"/>
  <c r="H86" i="24"/>
  <c r="H85" i="24"/>
  <c r="H84" i="24"/>
  <c r="H83" i="24"/>
  <c r="H82" i="24"/>
  <c r="H81" i="24"/>
  <c r="H80" i="24"/>
  <c r="H79" i="24"/>
  <c r="H78" i="24"/>
  <c r="H77" i="24"/>
  <c r="H76" i="24"/>
  <c r="H75" i="24"/>
  <c r="H74" i="24"/>
  <c r="H73" i="24"/>
  <c r="H72" i="24"/>
  <c r="H71" i="24"/>
  <c r="H70" i="24"/>
  <c r="H69" i="24"/>
  <c r="H68" i="24"/>
  <c r="H67" i="24"/>
  <c r="H66" i="24"/>
  <c r="H65" i="24"/>
  <c r="H64" i="24"/>
  <c r="H63" i="24"/>
  <c r="H62" i="24"/>
  <c r="H61" i="24"/>
  <c r="H60" i="24"/>
  <c r="H59" i="24"/>
  <c r="H58" i="24"/>
  <c r="H57" i="24"/>
  <c r="H56" i="24"/>
  <c r="H55" i="24"/>
  <c r="H54" i="24"/>
  <c r="H53" i="24"/>
  <c r="H52" i="24"/>
  <c r="H51" i="24"/>
  <c r="H50" i="24"/>
  <c r="H49" i="24"/>
  <c r="H48" i="24"/>
  <c r="H47" i="24"/>
  <c r="H46" i="24"/>
  <c r="H45" i="24"/>
  <c r="H44" i="24"/>
  <c r="H43" i="24"/>
  <c r="H42" i="24"/>
  <c r="H41" i="24"/>
  <c r="H40" i="24"/>
  <c r="H39" i="24"/>
  <c r="H38" i="24"/>
  <c r="H37" i="24"/>
  <c r="H36" i="24"/>
  <c r="H35" i="24"/>
  <c r="H34" i="24"/>
  <c r="H33" i="24"/>
  <c r="H32" i="24"/>
  <c r="H31" i="24"/>
  <c r="H30" i="24"/>
  <c r="H29" i="24"/>
  <c r="H28" i="24"/>
  <c r="H27" i="24"/>
  <c r="H26" i="24"/>
  <c r="H25" i="24"/>
  <c r="H24" i="24"/>
  <c r="H23" i="24"/>
  <c r="H22" i="24"/>
  <c r="H21" i="24"/>
  <c r="H20" i="24"/>
  <c r="H19" i="24"/>
  <c r="H18" i="24"/>
  <c r="H17" i="24"/>
  <c r="H16" i="24"/>
  <c r="H15" i="24"/>
  <c r="H14" i="24"/>
  <c r="H13" i="24"/>
  <c r="H12" i="24"/>
  <c r="H11" i="24"/>
  <c r="H10" i="24"/>
  <c r="H9" i="24"/>
  <c r="BY7" i="24"/>
  <c r="BX7" i="24"/>
  <c r="BW7" i="24"/>
  <c r="BV7" i="24"/>
  <c r="BU7" i="24"/>
  <c r="BT7" i="24"/>
  <c r="BS7" i="24"/>
  <c r="BR7" i="24"/>
  <c r="BQ7" i="24"/>
  <c r="BP7" i="24"/>
  <c r="BO7" i="24"/>
  <c r="BN7" i="24"/>
  <c r="BM7" i="24"/>
  <c r="BL7" i="24"/>
  <c r="BK7" i="24"/>
  <c r="BJ7" i="24"/>
  <c r="BI7" i="24"/>
  <c r="BH7" i="24"/>
  <c r="BG7" i="24"/>
  <c r="BF7" i="24"/>
  <c r="BE7" i="24"/>
  <c r="BD7" i="24"/>
  <c r="BC7" i="24"/>
  <c r="BB7" i="24"/>
  <c r="BA7" i="24"/>
  <c r="AZ7" i="24"/>
  <c r="AY7" i="24"/>
  <c r="AX7" i="24"/>
  <c r="AW7" i="24"/>
  <c r="AV7" i="24"/>
  <c r="AU7" i="24"/>
  <c r="AT7" i="24"/>
  <c r="AS7" i="24"/>
  <c r="AR7" i="24"/>
  <c r="AQ7" i="24"/>
  <c r="AP7" i="24"/>
  <c r="AO7" i="24"/>
  <c r="AN7" i="24"/>
  <c r="AM7" i="24"/>
  <c r="AL7" i="24"/>
  <c r="AK7" i="24"/>
  <c r="AJ7" i="24"/>
  <c r="AI7" i="24"/>
  <c r="AH7" i="24"/>
  <c r="AG7" i="24"/>
  <c r="AF7" i="24"/>
  <c r="AE7" i="24"/>
  <c r="AD7" i="24"/>
  <c r="AC7" i="24"/>
  <c r="AB7" i="24"/>
  <c r="AA7" i="24"/>
  <c r="Z7" i="24"/>
  <c r="Y7" i="24"/>
  <c r="X7" i="24"/>
  <c r="W7" i="24"/>
  <c r="V7" i="24"/>
  <c r="U7" i="24"/>
  <c r="T7" i="24"/>
  <c r="S7" i="24"/>
  <c r="R7" i="24"/>
  <c r="Q7" i="24"/>
  <c r="P7" i="24"/>
  <c r="O7" i="24"/>
  <c r="N7" i="24"/>
  <c r="M7" i="24"/>
  <c r="L7" i="24"/>
  <c r="K7" i="24"/>
  <c r="J7" i="24"/>
  <c r="I7" i="24"/>
  <c r="AV178" i="24" l="1"/>
  <c r="P178" i="24"/>
  <c r="P180" i="24" s="1"/>
  <c r="E40" i="25" s="1"/>
  <c r="L178" i="24"/>
  <c r="L180" i="24" s="1"/>
  <c r="D40" i="25" s="1"/>
  <c r="AT180" i="24"/>
  <c r="L40" i="25" s="1"/>
  <c r="AP173" i="24"/>
  <c r="K8" i="25" s="1"/>
  <c r="AL173" i="24"/>
  <c r="J8" i="25" s="1"/>
  <c r="AG173" i="24"/>
  <c r="I8" i="25" s="1"/>
  <c r="BY180" i="24"/>
  <c r="S40" i="25" s="1"/>
  <c r="AN178" i="24"/>
  <c r="AK178" i="24"/>
  <c r="R171" i="24"/>
  <c r="BX171" i="24"/>
  <c r="BT171" i="24"/>
  <c r="BP171" i="24"/>
  <c r="BL171" i="24"/>
  <c r="BH171" i="24"/>
  <c r="BD171" i="24"/>
  <c r="AZ171" i="24"/>
  <c r="AV171" i="24"/>
  <c r="AR171" i="24"/>
  <c r="P171" i="24"/>
  <c r="L171" i="24"/>
  <c r="BU180" i="24"/>
  <c r="R40" i="25" s="1"/>
  <c r="BQ180" i="24"/>
  <c r="Q40" i="25" s="1"/>
  <c r="BL180" i="24"/>
  <c r="P40" i="25" s="1"/>
  <c r="AM178" i="24"/>
  <c r="AJ178" i="24"/>
  <c r="Q171" i="24"/>
  <c r="BW171" i="24"/>
  <c r="BS171" i="24"/>
  <c r="BO171" i="24"/>
  <c r="BK171" i="24"/>
  <c r="BG171" i="24"/>
  <c r="BC171" i="24"/>
  <c r="AY171" i="24"/>
  <c r="AU171" i="24"/>
  <c r="AQ171" i="24"/>
  <c r="O171" i="24"/>
  <c r="K171" i="24"/>
  <c r="BH180" i="24"/>
  <c r="O40" i="25" s="1"/>
  <c r="BC180" i="24"/>
  <c r="N40" i="25" s="1"/>
  <c r="AP178" i="24"/>
  <c r="I171" i="24"/>
  <c r="BV171" i="24"/>
  <c r="BR171" i="24"/>
  <c r="BN171" i="24"/>
  <c r="BJ171" i="24"/>
  <c r="BF171" i="24"/>
  <c r="BB171" i="24"/>
  <c r="AX171" i="24"/>
  <c r="AT171" i="24"/>
  <c r="N171" i="24"/>
  <c r="J171" i="24"/>
  <c r="AY180" i="24"/>
  <c r="M40" i="25" s="1"/>
  <c r="AO178" i="24"/>
  <c r="BY171" i="24"/>
  <c r="BU171" i="24"/>
  <c r="BQ171" i="24"/>
  <c r="BM171" i="24"/>
  <c r="BI171" i="24"/>
  <c r="BE171" i="24"/>
  <c r="BA171" i="24"/>
  <c r="AW171" i="24"/>
  <c r="AS171" i="24"/>
  <c r="M171" i="24"/>
  <c r="AL178" i="24"/>
  <c r="AI178" i="24"/>
  <c r="AE178" i="24"/>
  <c r="AH178" i="24"/>
  <c r="AG178" i="24"/>
  <c r="AF178" i="24"/>
  <c r="AD178" i="24"/>
  <c r="AC178" i="24"/>
  <c r="R178" i="24"/>
  <c r="Q178" i="24"/>
  <c r="AB171" i="24"/>
  <c r="AB178" i="24"/>
  <c r="AA171" i="24"/>
  <c r="AA178" i="24"/>
  <c r="Z171" i="24"/>
  <c r="Z178" i="24"/>
  <c r="Y171" i="24"/>
  <c r="Y178" i="24"/>
  <c r="X171" i="24"/>
  <c r="X178" i="24"/>
  <c r="W171" i="24"/>
  <c r="W178" i="24"/>
  <c r="V171" i="24"/>
  <c r="V178" i="24"/>
  <c r="U171" i="24"/>
  <c r="U178" i="24"/>
  <c r="T171" i="24"/>
  <c r="T178" i="24"/>
  <c r="S171" i="24"/>
  <c r="S178" i="24"/>
  <c r="H19" i="23"/>
  <c r="P173" i="24" l="1"/>
  <c r="E8" i="25" s="1"/>
  <c r="U173" i="24"/>
  <c r="F8" i="25" s="1"/>
  <c r="BQ173" i="24"/>
  <c r="Q8" i="25" s="1"/>
  <c r="AP180" i="24"/>
  <c r="K40" i="25" s="1"/>
  <c r="L173" i="24"/>
  <c r="D8" i="25" s="1"/>
  <c r="BU173" i="24"/>
  <c r="R8" i="25" s="1"/>
  <c r="AT173" i="24"/>
  <c r="L8" i="25" s="1"/>
  <c r="BC173" i="24"/>
  <c r="N8" i="25" s="1"/>
  <c r="BL173" i="24"/>
  <c r="P8" i="25" s="1"/>
  <c r="BY173" i="24"/>
  <c r="S8" i="25" s="1"/>
  <c r="AY173" i="24"/>
  <c r="M8" i="25" s="1"/>
  <c r="BH173" i="24"/>
  <c r="O8" i="25" s="1"/>
  <c r="AL180" i="24"/>
  <c r="J40" i="25" s="1"/>
  <c r="AG180" i="24"/>
  <c r="I40" i="25" s="1"/>
  <c r="AC173" i="24"/>
  <c r="H8" i="25" s="1"/>
  <c r="AC180" i="24"/>
  <c r="H40" i="25" s="1"/>
  <c r="Y173" i="24"/>
  <c r="G8" i="25" s="1"/>
  <c r="Y180" i="24"/>
  <c r="G40" i="25" s="1"/>
  <c r="U180" i="24"/>
  <c r="F40" i="25" s="1"/>
  <c r="H10" i="23"/>
  <c r="H11" i="23"/>
  <c r="H12" i="23"/>
  <c r="H13" i="23"/>
  <c r="H14" i="23"/>
  <c r="H15" i="23"/>
  <c r="H16" i="23"/>
  <c r="H17" i="23"/>
  <c r="H18" i="23"/>
  <c r="H20" i="23"/>
  <c r="H21" i="23"/>
  <c r="H22" i="23"/>
  <c r="H23" i="23"/>
  <c r="H24" i="23"/>
  <c r="H25" i="23"/>
  <c r="H26" i="23"/>
  <c r="H27" i="23"/>
  <c r="H28" i="23"/>
  <c r="H29" i="23"/>
  <c r="H30" i="23"/>
  <c r="H31" i="23"/>
  <c r="H32" i="23"/>
  <c r="H33" i="23"/>
  <c r="H34" i="23"/>
  <c r="H35" i="23"/>
  <c r="H36" i="23"/>
  <c r="H37" i="23"/>
  <c r="H38" i="23"/>
  <c r="H39" i="23"/>
  <c r="H40" i="23"/>
  <c r="H41" i="23"/>
  <c r="H42" i="23"/>
  <c r="H43" i="23"/>
  <c r="H44" i="23"/>
  <c r="H45" i="23"/>
  <c r="H46" i="23"/>
  <c r="H47" i="23"/>
  <c r="H48" i="23"/>
  <c r="H49" i="23"/>
  <c r="H50" i="23"/>
  <c r="H51" i="23"/>
  <c r="H52" i="23"/>
  <c r="H53" i="23"/>
  <c r="H54" i="23"/>
  <c r="H55" i="23"/>
  <c r="H56" i="23"/>
  <c r="H57" i="23"/>
  <c r="H58" i="23"/>
  <c r="H59" i="23"/>
  <c r="H60" i="23"/>
  <c r="H61" i="23"/>
  <c r="H62" i="23"/>
  <c r="H63" i="23"/>
  <c r="H64" i="23"/>
  <c r="H65" i="23"/>
  <c r="H66" i="23"/>
  <c r="H67" i="23"/>
  <c r="H68" i="23"/>
  <c r="H69" i="23"/>
  <c r="H70" i="23"/>
  <c r="H71" i="23"/>
  <c r="H72" i="23"/>
  <c r="H73" i="23"/>
  <c r="H74" i="23"/>
  <c r="H75" i="23"/>
  <c r="H76" i="23"/>
  <c r="H77" i="23"/>
  <c r="H78" i="23"/>
  <c r="H79" i="23"/>
  <c r="H80" i="23"/>
  <c r="H81" i="23"/>
  <c r="H82" i="23"/>
  <c r="H83" i="23"/>
  <c r="H84" i="23"/>
  <c r="H85" i="23"/>
  <c r="H86" i="23"/>
  <c r="H87" i="23"/>
  <c r="H88" i="23"/>
  <c r="H89" i="23"/>
  <c r="H90" i="23"/>
  <c r="H91" i="23"/>
  <c r="H92" i="23"/>
  <c r="H93" i="23"/>
  <c r="H94" i="23"/>
  <c r="H95" i="23"/>
  <c r="H96" i="23"/>
  <c r="H97" i="23"/>
  <c r="H98" i="23"/>
  <c r="H99" i="23"/>
  <c r="H100" i="23"/>
  <c r="H101" i="23"/>
  <c r="H102" i="23"/>
  <c r="H103" i="23"/>
  <c r="H104" i="23"/>
  <c r="H105" i="23"/>
  <c r="H106" i="23"/>
  <c r="H107" i="23"/>
  <c r="H108" i="23"/>
  <c r="H109" i="23"/>
  <c r="H110" i="23"/>
  <c r="H111" i="23"/>
  <c r="H112" i="23"/>
  <c r="H113" i="23"/>
  <c r="H114" i="23"/>
  <c r="H115" i="23"/>
  <c r="H116" i="23"/>
  <c r="H117" i="23"/>
  <c r="H118" i="23"/>
  <c r="H119" i="23"/>
  <c r="H120" i="23"/>
  <c r="H121" i="23"/>
  <c r="H122" i="23"/>
  <c r="H123" i="23"/>
  <c r="H124" i="23"/>
  <c r="H125" i="23"/>
  <c r="H126" i="23"/>
  <c r="H127" i="23"/>
  <c r="H128" i="23"/>
  <c r="H129" i="23"/>
  <c r="H130" i="23"/>
  <c r="H131" i="23"/>
  <c r="H132" i="23"/>
  <c r="H133" i="23"/>
  <c r="H134" i="23"/>
  <c r="H135" i="23"/>
  <c r="H136" i="23"/>
  <c r="H137" i="23"/>
  <c r="H138" i="23"/>
  <c r="H139" i="23"/>
  <c r="H140" i="23"/>
  <c r="H141" i="23"/>
  <c r="H142" i="23"/>
  <c r="H143" i="23"/>
  <c r="H144" i="23"/>
  <c r="H145" i="23"/>
  <c r="H146" i="23"/>
  <c r="H147" i="23"/>
  <c r="H148" i="23"/>
  <c r="H149" i="23"/>
  <c r="H150" i="23"/>
  <c r="H151" i="23"/>
  <c r="H152" i="23"/>
  <c r="H153" i="23"/>
  <c r="H154" i="23"/>
  <c r="H155" i="23"/>
  <c r="H156" i="23"/>
  <c r="H157" i="23"/>
  <c r="H158" i="23"/>
  <c r="H159" i="23"/>
  <c r="H160" i="23"/>
  <c r="H161" i="23"/>
  <c r="H162" i="23"/>
  <c r="I7" i="23" l="1"/>
  <c r="AA7" i="23" l="1"/>
  <c r="AB7" i="23"/>
  <c r="AC7" i="23"/>
  <c r="AD7" i="23"/>
  <c r="AE7" i="23"/>
  <c r="AF7" i="23"/>
  <c r="AG7" i="23"/>
  <c r="AH7" i="23"/>
  <c r="AI7" i="23"/>
  <c r="AJ7" i="23"/>
  <c r="AK7" i="23"/>
  <c r="AL7" i="23"/>
  <c r="AM7" i="23"/>
  <c r="AN7" i="23"/>
  <c r="AO7" i="23"/>
  <c r="AP7" i="23"/>
  <c r="AQ7" i="23"/>
  <c r="AR7" i="23"/>
  <c r="AS7" i="23"/>
  <c r="AT7" i="23"/>
  <c r="AU7" i="23"/>
  <c r="AV7" i="23"/>
  <c r="AW7" i="23"/>
  <c r="AX7" i="23"/>
  <c r="AY7" i="23"/>
  <c r="AZ7" i="23"/>
  <c r="BA7" i="23"/>
  <c r="BB7" i="23"/>
  <c r="BC7" i="23"/>
  <c r="BD7" i="23"/>
  <c r="BE7" i="23"/>
  <c r="BF7" i="23"/>
  <c r="BG7" i="23"/>
  <c r="BH7" i="23"/>
  <c r="BI7" i="23"/>
  <c r="BJ7" i="23"/>
  <c r="BK7" i="23"/>
  <c r="BL7" i="23"/>
  <c r="BM7" i="23"/>
  <c r="BN7" i="23"/>
  <c r="BO7" i="23"/>
  <c r="BP7" i="23"/>
  <c r="BQ7" i="23"/>
  <c r="BR7" i="23"/>
  <c r="BS7" i="23"/>
  <c r="BT7" i="23"/>
  <c r="BU7" i="23"/>
  <c r="BV7" i="23"/>
  <c r="BW7" i="23"/>
  <c r="BX7" i="23"/>
  <c r="BY7" i="23"/>
  <c r="Z7" i="23"/>
  <c r="K7" i="23"/>
  <c r="L7" i="23"/>
  <c r="M7" i="23"/>
  <c r="N7" i="23"/>
  <c r="O7" i="23"/>
  <c r="P7" i="23"/>
  <c r="Q7" i="23"/>
  <c r="R7" i="23"/>
  <c r="S7" i="23"/>
  <c r="T7" i="23"/>
  <c r="U7" i="23"/>
  <c r="V7" i="23"/>
  <c r="W7" i="23"/>
  <c r="X7" i="23"/>
  <c r="Y7" i="23"/>
  <c r="J7" i="23"/>
  <c r="H9" i="23" l="1"/>
</calcChain>
</file>

<file path=xl/sharedStrings.xml><?xml version="1.0" encoding="utf-8"?>
<sst xmlns="http://schemas.openxmlformats.org/spreadsheetml/2006/main" count="2959" uniqueCount="191">
  <si>
    <t>Technician</t>
  </si>
  <si>
    <t>TASK</t>
  </si>
  <si>
    <t>November</t>
  </si>
  <si>
    <t>December</t>
  </si>
  <si>
    <t>W45</t>
  </si>
  <si>
    <t>W46</t>
  </si>
  <si>
    <t>W47</t>
  </si>
  <si>
    <t>W48</t>
  </si>
  <si>
    <t>W49</t>
  </si>
  <si>
    <t>W50</t>
  </si>
  <si>
    <t>W51</t>
  </si>
  <si>
    <t>W52</t>
  </si>
  <si>
    <t>Check M/C Hydraulic Oil Level, fill as necessary</t>
  </si>
  <si>
    <t>Empty 2 Overfill Bottles</t>
  </si>
  <si>
    <t>January</t>
  </si>
  <si>
    <t>W1</t>
  </si>
  <si>
    <t>W2</t>
  </si>
  <si>
    <t>W3</t>
  </si>
  <si>
    <t>W4</t>
  </si>
  <si>
    <t>W5</t>
  </si>
  <si>
    <t>February</t>
  </si>
  <si>
    <t>March</t>
  </si>
  <si>
    <t>W6</t>
  </si>
  <si>
    <t>W7</t>
  </si>
  <si>
    <t>W8</t>
  </si>
  <si>
    <t>W9</t>
  </si>
  <si>
    <t>W10</t>
  </si>
  <si>
    <t>W11</t>
  </si>
  <si>
    <t>April</t>
  </si>
  <si>
    <t>Check Moulding Tool Fixing Bolts</t>
  </si>
  <si>
    <t>Check for damage of nozzle thermocouple</t>
  </si>
  <si>
    <t>Check Emergency Stops working properly</t>
  </si>
  <si>
    <t>Grease all grease nipples</t>
  </si>
  <si>
    <t>Apply thin coating of oil to slides and Tie Bars</t>
  </si>
  <si>
    <t>Check Barrel Head Bolts for tightness</t>
  </si>
  <si>
    <t>Check all cables and pipes for wear or damage</t>
  </si>
  <si>
    <t>1 week</t>
  </si>
  <si>
    <t>Check Robot Air Pressure is 70psi</t>
  </si>
  <si>
    <t>Check Air Filter, Clean/Replace as nesessary</t>
  </si>
  <si>
    <t>Check Feed hose for leaks Repair/Report</t>
  </si>
  <si>
    <t>1 month</t>
  </si>
  <si>
    <t>Check Air Filter, Clean/Repace as nesessary</t>
  </si>
  <si>
    <t>Check Regeneration Filter, Clean/Repace as nesessary</t>
  </si>
  <si>
    <t>Check water pipes for damage, replace or report</t>
  </si>
  <si>
    <t>Check dehumidication pipes for damage, replace or report</t>
  </si>
  <si>
    <t>Check dehumidication pipe terminations for leaks, replace or report</t>
  </si>
  <si>
    <t>Replace filter</t>
  </si>
  <si>
    <t>Check conveyor belt for damage</t>
  </si>
  <si>
    <t>AFH50-24 Full service by toolmakers</t>
  </si>
  <si>
    <t>Bypass tool 1 Full service by tool maker</t>
  </si>
  <si>
    <t>Cover machine full service by tool maker</t>
  </si>
  <si>
    <t>AFH 80-16 Full service by tool maker</t>
  </si>
  <si>
    <t>3 day</t>
  </si>
  <si>
    <t>4 day</t>
  </si>
  <si>
    <t>4 months</t>
  </si>
  <si>
    <t>W12</t>
  </si>
  <si>
    <t>May</t>
  </si>
  <si>
    <t>W13</t>
  </si>
  <si>
    <t>W14</t>
  </si>
  <si>
    <t>W15</t>
  </si>
  <si>
    <t>W16</t>
  </si>
  <si>
    <t>W17</t>
  </si>
  <si>
    <t>W18</t>
  </si>
  <si>
    <t>W19</t>
  </si>
  <si>
    <t>W20</t>
  </si>
  <si>
    <t>Check electrical mains system including contactors for over heating</t>
  </si>
  <si>
    <t>Empty and clean bowl and tracks, oil all sliders</t>
  </si>
  <si>
    <t>June</t>
  </si>
  <si>
    <t>July</t>
  </si>
  <si>
    <t>August</t>
  </si>
  <si>
    <t>September</t>
  </si>
  <si>
    <t>W21</t>
  </si>
  <si>
    <t>W22</t>
  </si>
  <si>
    <t>W23</t>
  </si>
  <si>
    <t>W24</t>
  </si>
  <si>
    <t>W25</t>
  </si>
  <si>
    <t>W26</t>
  </si>
  <si>
    <t>W27</t>
  </si>
  <si>
    <t>W28</t>
  </si>
  <si>
    <t>W29</t>
  </si>
  <si>
    <t>W30</t>
  </si>
  <si>
    <t>W31</t>
  </si>
  <si>
    <t>W32</t>
  </si>
  <si>
    <t>W33</t>
  </si>
  <si>
    <t>W34</t>
  </si>
  <si>
    <t>W35</t>
  </si>
  <si>
    <t>W36</t>
  </si>
  <si>
    <t>October</t>
  </si>
  <si>
    <t>W37</t>
  </si>
  <si>
    <t>W38</t>
  </si>
  <si>
    <t>W39</t>
  </si>
  <si>
    <t>W40</t>
  </si>
  <si>
    <t>W41</t>
  </si>
  <si>
    <t>W42</t>
  </si>
  <si>
    <t>W43</t>
  </si>
  <si>
    <t>W44</t>
  </si>
  <si>
    <t>Check and replace as necessary: Tool water filter</t>
  </si>
  <si>
    <t>Check safety devices on purging and all access doors</t>
  </si>
  <si>
    <t>Lubrication of rails/stroke bar/oil cups/moving surfaces</t>
  </si>
  <si>
    <t>Check waste oil and discard if full</t>
  </si>
  <si>
    <t>Check Air breather for Element blockage</t>
  </si>
  <si>
    <t>Check Hydraulic oil for air bubbles/contamination/dirtyness/deterioration</t>
  </si>
  <si>
    <t>Check Suction filter Element blockage</t>
  </si>
  <si>
    <t>6 months</t>
  </si>
  <si>
    <t>Check electrical mains system including terminals</t>
  </si>
  <si>
    <t>Frequency</t>
  </si>
  <si>
    <t>Y</t>
  </si>
  <si>
    <t>Est. Time (mins)</t>
  </si>
  <si>
    <t>General cleaning of the moulding machine exterior, wipe off oil, dirt, dust</t>
  </si>
  <si>
    <t>Check safety devices on purging, side  &amp; top doors</t>
  </si>
  <si>
    <t>Check safety devices on doors</t>
  </si>
  <si>
    <t>Check machine for any airline or air decive leaks</t>
  </si>
  <si>
    <t>Check machine for any damage to electrics (Wires, terminals etc)</t>
  </si>
  <si>
    <t xml:space="preserve">Check laser safety door is operational </t>
  </si>
  <si>
    <t>Check safety doors for operation</t>
  </si>
  <si>
    <t>Clean all cylinders/screw driver and oil lightly if required</t>
  </si>
  <si>
    <t>Check probe pin condition and replace accordingly if required</t>
  </si>
  <si>
    <t>JH</t>
  </si>
  <si>
    <t>Check fixing screws tightness for all limit switches</t>
  </si>
  <si>
    <t>Clean Hopper inside (remove strainer and clean)</t>
  </si>
  <si>
    <t>Bypass tool 2 Full service by tool maker - TOOL CURRENTLY NOT IN USE</t>
  </si>
  <si>
    <t>PTM</t>
  </si>
  <si>
    <t>Check electric wiring for damage/burn marks</t>
  </si>
  <si>
    <t>Every Mould Change</t>
  </si>
  <si>
    <t>Check for hydraulic leaks, report (oil dripping)</t>
  </si>
  <si>
    <t>Check for water leaks, report (water dripping)</t>
  </si>
  <si>
    <t>Check for damage of nozzle thermocouple, ensure thermocouple is placed in slot</t>
  </si>
  <si>
    <t>Check safety devices on cage doors</t>
  </si>
  <si>
    <r>
      <t xml:space="preserve">Check for </t>
    </r>
    <r>
      <rPr>
        <b/>
        <sz val="14"/>
        <rFont val="Calibri"/>
        <family val="2"/>
        <scheme val="minor"/>
      </rPr>
      <t>MINOR</t>
    </r>
    <r>
      <rPr>
        <sz val="14"/>
        <rFont val="Calibri"/>
        <family val="2"/>
        <scheme val="minor"/>
      </rPr>
      <t xml:space="preserve"> hydraulic leaks (wet surfaces), repair or report</t>
    </r>
  </si>
  <si>
    <r>
      <t xml:space="preserve">Check for </t>
    </r>
    <r>
      <rPr>
        <b/>
        <sz val="14"/>
        <rFont val="Calibri"/>
        <family val="2"/>
        <scheme val="minor"/>
      </rPr>
      <t>MINOR</t>
    </r>
    <r>
      <rPr>
        <sz val="14"/>
        <rFont val="Calibri"/>
        <family val="2"/>
        <scheme val="minor"/>
      </rPr>
      <t xml:space="preserve"> water leaks (wet surfaces), repair or report</t>
    </r>
  </si>
  <si>
    <r>
      <t xml:space="preserve">Check for </t>
    </r>
    <r>
      <rPr>
        <b/>
        <sz val="14"/>
        <color theme="1"/>
        <rFont val="Calibri"/>
        <family val="2"/>
        <scheme val="minor"/>
      </rPr>
      <t>MINOR</t>
    </r>
    <r>
      <rPr>
        <sz val="14"/>
        <rFont val="Calibri"/>
        <family val="2"/>
        <scheme val="minor"/>
      </rPr>
      <t xml:space="preserve"> hydraulic leaks (wet surfaces), repair or report</t>
    </r>
  </si>
  <si>
    <t>Check for Compressed Air leaks, repair or report</t>
  </si>
  <si>
    <t>PTM Check/
Tech act</t>
  </si>
  <si>
    <t>12 months</t>
  </si>
  <si>
    <t>2 months</t>
  </si>
  <si>
    <t>3 months</t>
  </si>
  <si>
    <t>DEMAG 1 MOULDING MACHINE</t>
  </si>
  <si>
    <t>DEMAG 2 MOULDING MACHINE</t>
  </si>
  <si>
    <t>DEMAG 3 MOULDING MACHINE</t>
  </si>
  <si>
    <t xml:space="preserve">NISSEI MOULDING MACHINE </t>
  </si>
  <si>
    <t>ATM ROBOT - BODY MOULD</t>
  </si>
  <si>
    <t>ATM ROBOT - COVER MOULD</t>
  </si>
  <si>
    <t>ATM ROBOT - BYPASS 1 MOULD</t>
  </si>
  <si>
    <t>ATM ROBOT - BYPASS 2 MOULD</t>
  </si>
  <si>
    <t>MATSUI JET LOADER (NISSEI)</t>
  </si>
  <si>
    <t>MATSUI DRYER</t>
  </si>
  <si>
    <t>MATSUI WATER TEMPERATURE CONTROLLER</t>
  </si>
  <si>
    <t>MAIN WATER SUPPLY TO BODY MOULD</t>
  </si>
  <si>
    <t>LAC SPRUE C/V</t>
  </si>
  <si>
    <t>MOULD TOOL SERVICING</t>
  </si>
  <si>
    <t>SCOP MACHINE</t>
  </si>
  <si>
    <t>Replace Air Filter for Driver Box</t>
  </si>
  <si>
    <t>Lubricate Rack+Pinion with PTFE Dry Lube</t>
  </si>
  <si>
    <t>MORETTO WATER TEMPERATURE CONTROLLER for DEMAG 1</t>
  </si>
  <si>
    <t>MORETTO WATER TEMPERATURE CONTROLLER for DEMAG 2</t>
  </si>
  <si>
    <t>MORETTO WATER TEMPERATURE CONTROLLER for DEMAG 3</t>
  </si>
  <si>
    <t>PTM Check/
Tech Act</t>
  </si>
  <si>
    <t>Tech / Eng</t>
  </si>
  <si>
    <t>Critical Check</t>
  </si>
  <si>
    <t>Resp. Dep.</t>
  </si>
  <si>
    <t>RENEW All Water Hoses</t>
  </si>
  <si>
    <t>Lightly grease all linear slides</t>
  </si>
  <si>
    <t>DW</t>
  </si>
  <si>
    <t>JN</t>
  </si>
  <si>
    <t>PL</t>
  </si>
  <si>
    <t>Date
 Completed</t>
  </si>
  <si>
    <t>Next 
Due</t>
  </si>
  <si>
    <t>IN</t>
  </si>
  <si>
    <t>/</t>
  </si>
  <si>
    <t>JH OK</t>
  </si>
  <si>
    <t>OK</t>
  </si>
  <si>
    <t>FILTER CHANGED 31/01/18</t>
  </si>
  <si>
    <t>TZ (NEW FILTER)</t>
  </si>
  <si>
    <t>IS</t>
  </si>
  <si>
    <t>NEW BELTS FITTED !</t>
  </si>
  <si>
    <t>IN/DW</t>
  </si>
  <si>
    <t>STRIP &amp; CLEAN</t>
  </si>
  <si>
    <t>Calculations</t>
  </si>
  <si>
    <t xml:space="preserve">Critical Checks </t>
  </si>
  <si>
    <t>Actual (weekly)</t>
  </si>
  <si>
    <t>Target (weekly)</t>
  </si>
  <si>
    <t>Actual (monthly)</t>
  </si>
  <si>
    <t>Target (monthly)</t>
  </si>
  <si>
    <t>All Checks</t>
  </si>
  <si>
    <t xml:space="preserve">CRITICAL CHECKs </t>
  </si>
  <si>
    <t xml:space="preserve">Target </t>
  </si>
  <si>
    <t>Actual</t>
  </si>
  <si>
    <t xml:space="preserve">ALL CHECKs </t>
  </si>
  <si>
    <t>#</t>
  </si>
  <si>
    <t>dfh</t>
  </si>
  <si>
    <t>couleur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</si>
</sst>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9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10"/>
      <name val="Arial"/>
      <family val="2"/>
    </font>
    <font>
      <b/>
      <sz val="20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sz val="18"/>
      <color theme="1"/>
      <name val="Arial"/>
      <family val="2"/>
    </font>
    <font>
      <b/>
      <sz val="18"/>
      <color theme="1"/>
      <name val="Arial"/>
      <family val="2"/>
    </font>
    <font>
      <b/>
      <sz val="14"/>
      <color theme="1"/>
      <name val="Calibri"/>
      <family val="2"/>
      <scheme val="minor"/>
    </font>
    <font>
      <sz val="20"/>
      <color theme="1"/>
      <name val="Arial"/>
      <family val="2"/>
    </font>
    <font>
      <sz val="16"/>
      <color theme="1"/>
      <name val="Arial"/>
      <family val="2"/>
    </font>
    <font>
      <sz val="14"/>
      <color theme="1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sz val="72"/>
      <color rgb="FFFF0000"/>
      <name val="Cambria"/>
      <family val="1"/>
    </font>
    <font>
      <b/>
      <sz val="11"/>
      <name val="Calibri"/>
      <family val="2"/>
      <scheme val="minor"/>
    </font>
    <font>
      <b/>
      <sz val="1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3F3F76"/>
      <name val="Calibri"/>
      <family val="2"/>
      <scheme val="minor"/>
    </font>
    <font>
      <sz val="11"/>
      <color rgb="FFB1E7CF"/>
      <name val="Calibri"/>
      <family val="2"/>
      <scheme val="minor"/>
    </font>
    <font>
      <sz val="11"/>
      <color indexed="63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C99"/>
      </patternFill>
    </fill>
    <fill>
      <patternFill patternType="solid">
        <fgColor indexed="63"/>
        <bgColor indexed="64"/>
      </patternFill>
    </fill>
  </fills>
  <borders count="10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2">
    <xf numFmtId="0" fontId="0" fillId="0" borderId="0"/>
    <xf numFmtId="0" fontId="26" fillId="10" borderId="102" applyNumberFormat="0" applyAlignment="0" applyProtection="0"/>
  </cellStyleXfs>
  <cellXfs count="333">
    <xf numFmtId="0" fontId="0" fillId="0" borderId="0" xfId="0"/>
    <xf numFmtId="0" fontId="0" fillId="0" borderId="0" xfId="0" applyFont="1"/>
    <xf numFmtId="0" fontId="0" fillId="0" borderId="0" xfId="0" applyFill="1" applyBorder="1"/>
    <xf numFmtId="0" fontId="0" fillId="0" borderId="0" xfId="0" applyAlignment="1">
      <alignment vertical="center"/>
    </xf>
    <xf numFmtId="0" fontId="0" fillId="0" borderId="0" xfId="0" applyBorder="1"/>
    <xf numFmtId="0" fontId="12" fillId="0" borderId="0" xfId="0" applyFont="1"/>
    <xf numFmtId="0" fontId="4" fillId="2" borderId="0" xfId="0" applyFont="1" applyFill="1" applyBorder="1" applyAlignment="1">
      <alignment horizontal="center" vertical="center" wrapText="1"/>
    </xf>
    <xf numFmtId="0" fontId="6" fillId="2" borderId="0" xfId="0" applyFont="1" applyFill="1" applyBorder="1" applyAlignment="1">
      <alignment horizontal="center" vertical="center" wrapText="1"/>
    </xf>
    <xf numFmtId="0" fontId="7" fillId="2" borderId="0" xfId="0" applyFont="1" applyFill="1" applyBorder="1" applyAlignment="1">
      <alignment vertical="center"/>
    </xf>
    <xf numFmtId="0" fontId="8" fillId="2" borderId="0" xfId="0" applyFont="1" applyFill="1" applyBorder="1" applyAlignment="1">
      <alignment horizontal="left"/>
    </xf>
    <xf numFmtId="0" fontId="0" fillId="2" borderId="0" xfId="0" applyFill="1" applyBorder="1"/>
    <xf numFmtId="0" fontId="11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0" fillId="2" borderId="0" xfId="0" applyFill="1" applyAlignment="1">
      <alignment vertical="center"/>
    </xf>
    <xf numFmtId="0" fontId="0" fillId="2" borderId="0" xfId="0" applyFill="1"/>
    <xf numFmtId="0" fontId="0" fillId="2" borderId="0" xfId="0" applyFont="1" applyFill="1"/>
    <xf numFmtId="0" fontId="6" fillId="2" borderId="35" xfId="0" applyFont="1" applyFill="1" applyBorder="1" applyAlignment="1">
      <alignment horizontal="center" vertical="center" wrapText="1"/>
    </xf>
    <xf numFmtId="0" fontId="3" fillId="2" borderId="34" xfId="0" applyFont="1" applyFill="1" applyBorder="1" applyAlignment="1">
      <alignment horizontal="center" vertical="center" wrapText="1"/>
    </xf>
    <xf numFmtId="0" fontId="3" fillId="2" borderId="35" xfId="0" applyFont="1" applyFill="1" applyBorder="1" applyAlignment="1">
      <alignment horizontal="center" vertical="center" wrapText="1"/>
    </xf>
    <xf numFmtId="0" fontId="13" fillId="0" borderId="19" xfId="0" applyFont="1" applyFill="1" applyBorder="1" applyAlignment="1">
      <alignment horizontal="center" vertical="center"/>
    </xf>
    <xf numFmtId="0" fontId="13" fillId="0" borderId="4" xfId="0" applyFont="1" applyFill="1" applyBorder="1" applyAlignment="1">
      <alignment horizontal="center" vertical="center"/>
    </xf>
    <xf numFmtId="0" fontId="13" fillId="0" borderId="21" xfId="0" applyFont="1" applyFill="1" applyBorder="1" applyAlignment="1">
      <alignment horizontal="center" vertical="center"/>
    </xf>
    <xf numFmtId="0" fontId="13" fillId="0" borderId="17" xfId="0" applyFont="1" applyFill="1" applyBorder="1" applyAlignment="1">
      <alignment horizontal="center" vertical="center"/>
    </xf>
    <xf numFmtId="0" fontId="13" fillId="0" borderId="15" xfId="0" applyFont="1" applyFill="1" applyBorder="1" applyAlignment="1">
      <alignment horizontal="center" vertical="center"/>
    </xf>
    <xf numFmtId="0" fontId="13" fillId="0" borderId="14" xfId="0" applyFont="1" applyFill="1" applyBorder="1" applyAlignment="1">
      <alignment horizontal="center" vertical="center"/>
    </xf>
    <xf numFmtId="0" fontId="13" fillId="0" borderId="16" xfId="0" applyFont="1" applyFill="1" applyBorder="1" applyAlignment="1">
      <alignment horizontal="center" vertical="center"/>
    </xf>
    <xf numFmtId="0" fontId="13" fillId="0" borderId="22" xfId="0" applyFont="1" applyFill="1" applyBorder="1" applyAlignment="1">
      <alignment horizontal="center" vertical="center"/>
    </xf>
    <xf numFmtId="0" fontId="13" fillId="0" borderId="18" xfId="0" applyFont="1" applyFill="1" applyBorder="1" applyAlignment="1">
      <alignment horizontal="center" vertical="center"/>
    </xf>
    <xf numFmtId="0" fontId="13" fillId="0" borderId="8" xfId="0" applyFont="1" applyFill="1" applyBorder="1" applyAlignment="1">
      <alignment horizontal="center" vertical="center"/>
    </xf>
    <xf numFmtId="0" fontId="13" fillId="0" borderId="20" xfId="0" applyFont="1" applyFill="1" applyBorder="1" applyAlignment="1">
      <alignment horizontal="center" vertical="center"/>
    </xf>
    <xf numFmtId="0" fontId="13" fillId="0" borderId="23" xfId="0" applyFont="1" applyFill="1" applyBorder="1" applyAlignment="1">
      <alignment horizontal="center" vertical="center"/>
    </xf>
    <xf numFmtId="0" fontId="14" fillId="0" borderId="4" xfId="0" applyFont="1" applyFill="1" applyBorder="1" applyAlignment="1">
      <alignment horizontal="center" vertical="center"/>
    </xf>
    <xf numFmtId="0" fontId="13" fillId="0" borderId="30" xfId="0" applyFont="1" applyFill="1" applyBorder="1" applyAlignment="1">
      <alignment horizontal="center" vertical="center"/>
    </xf>
    <xf numFmtId="0" fontId="13" fillId="0" borderId="29" xfId="0" applyFont="1" applyFill="1" applyBorder="1" applyAlignment="1">
      <alignment horizontal="center" vertical="center"/>
    </xf>
    <xf numFmtId="0" fontId="13" fillId="0" borderId="32" xfId="0" applyFont="1" applyFill="1" applyBorder="1" applyAlignment="1">
      <alignment horizontal="center" vertical="center"/>
    </xf>
    <xf numFmtId="0" fontId="13" fillId="2" borderId="4" xfId="0" applyFont="1" applyFill="1" applyBorder="1" applyAlignment="1">
      <alignment horizontal="center" vertical="center"/>
    </xf>
    <xf numFmtId="0" fontId="13" fillId="2" borderId="8" xfId="0" applyFont="1" applyFill="1" applyBorder="1" applyAlignment="1">
      <alignment horizontal="center" vertical="center"/>
    </xf>
    <xf numFmtId="0" fontId="13" fillId="0" borderId="31" xfId="0" applyFont="1" applyFill="1" applyBorder="1" applyAlignment="1">
      <alignment horizontal="center" vertical="center"/>
    </xf>
    <xf numFmtId="0" fontId="13" fillId="2" borderId="18" xfId="0" applyFont="1" applyFill="1" applyBorder="1" applyAlignment="1">
      <alignment horizontal="center" vertical="center"/>
    </xf>
    <xf numFmtId="0" fontId="13" fillId="0" borderId="25" xfId="0" applyFont="1" applyFill="1" applyBorder="1" applyAlignment="1">
      <alignment horizontal="center" vertical="center"/>
    </xf>
    <xf numFmtId="0" fontId="13" fillId="0" borderId="13" xfId="0" applyFont="1" applyFill="1" applyBorder="1" applyAlignment="1">
      <alignment horizontal="center" vertical="center"/>
    </xf>
    <xf numFmtId="0" fontId="13" fillId="0" borderId="26" xfId="0" applyFont="1" applyFill="1" applyBorder="1" applyAlignment="1">
      <alignment horizontal="center" vertical="center"/>
    </xf>
    <xf numFmtId="0" fontId="13" fillId="0" borderId="24" xfId="0" applyFont="1" applyFill="1" applyBorder="1" applyAlignment="1">
      <alignment horizontal="center" vertical="center"/>
    </xf>
    <xf numFmtId="0" fontId="13" fillId="2" borderId="14" xfId="0" applyFont="1" applyFill="1" applyBorder="1" applyAlignment="1">
      <alignment horizontal="center" vertical="center"/>
    </xf>
    <xf numFmtId="0" fontId="13" fillId="2" borderId="16" xfId="0" applyFont="1" applyFill="1" applyBorder="1" applyAlignment="1">
      <alignment horizontal="center" vertical="center"/>
    </xf>
    <xf numFmtId="0" fontId="13" fillId="2" borderId="19" xfId="0" applyFont="1" applyFill="1" applyBorder="1" applyAlignment="1">
      <alignment horizontal="center" vertical="center"/>
    </xf>
    <xf numFmtId="0" fontId="13" fillId="2" borderId="21" xfId="0" applyFont="1" applyFill="1" applyBorder="1" applyAlignment="1">
      <alignment horizontal="center" vertical="center"/>
    </xf>
    <xf numFmtId="0" fontId="13" fillId="2" borderId="17" xfId="0" applyFont="1" applyFill="1" applyBorder="1" applyAlignment="1">
      <alignment horizontal="center" vertical="center"/>
    </xf>
    <xf numFmtId="0" fontId="13" fillId="2" borderId="23" xfId="0" applyFont="1" applyFill="1" applyBorder="1" applyAlignment="1">
      <alignment horizontal="center" vertical="center"/>
    </xf>
    <xf numFmtId="0" fontId="13" fillId="2" borderId="26" xfId="0" applyFont="1" applyFill="1" applyBorder="1" applyAlignment="1">
      <alignment horizontal="center" vertical="center"/>
    </xf>
    <xf numFmtId="0" fontId="13" fillId="2" borderId="25" xfId="0" applyFont="1" applyFill="1" applyBorder="1" applyAlignment="1">
      <alignment horizontal="center" vertical="center"/>
    </xf>
    <xf numFmtId="0" fontId="13" fillId="2" borderId="13" xfId="0" applyFont="1" applyFill="1" applyBorder="1" applyAlignment="1">
      <alignment horizontal="center" vertical="center"/>
    </xf>
    <xf numFmtId="0" fontId="13" fillId="2" borderId="22" xfId="0" applyFont="1" applyFill="1" applyBorder="1" applyAlignment="1">
      <alignment horizontal="center" vertical="center"/>
    </xf>
    <xf numFmtId="0" fontId="13" fillId="2" borderId="31" xfId="0" applyFont="1" applyFill="1" applyBorder="1" applyAlignment="1">
      <alignment horizontal="center" vertical="center"/>
    </xf>
    <xf numFmtId="0" fontId="13" fillId="2" borderId="15" xfId="0" applyFont="1" applyFill="1" applyBorder="1" applyAlignment="1">
      <alignment horizontal="center" vertical="center"/>
    </xf>
    <xf numFmtId="0" fontId="13" fillId="0" borderId="27" xfId="0" applyFont="1" applyFill="1" applyBorder="1" applyAlignment="1">
      <alignment horizontal="center" vertical="center"/>
    </xf>
    <xf numFmtId="0" fontId="13" fillId="0" borderId="28" xfId="0" applyFont="1" applyFill="1" applyBorder="1" applyAlignment="1">
      <alignment horizontal="center" vertical="center"/>
    </xf>
    <xf numFmtId="0" fontId="13" fillId="0" borderId="12" xfId="0" applyFont="1" applyFill="1" applyBorder="1" applyAlignment="1">
      <alignment horizontal="center" vertical="center"/>
    </xf>
    <xf numFmtId="0" fontId="13" fillId="0" borderId="11" xfId="0" applyFont="1" applyFill="1" applyBorder="1" applyAlignment="1">
      <alignment horizontal="center" vertical="center"/>
    </xf>
    <xf numFmtId="0" fontId="4" fillId="2" borderId="35" xfId="0" applyFont="1" applyFill="1" applyBorder="1" applyAlignment="1">
      <alignment horizontal="center" vertical="center" wrapText="1"/>
    </xf>
    <xf numFmtId="0" fontId="4" fillId="2" borderId="34" xfId="0" applyFont="1" applyFill="1" applyBorder="1" applyAlignment="1">
      <alignment horizontal="center" vertical="center" wrapText="1"/>
    </xf>
    <xf numFmtId="0" fontId="4" fillId="2" borderId="36" xfId="0" applyFont="1" applyFill="1" applyBorder="1" applyAlignment="1">
      <alignment horizontal="center" vertical="center" wrapText="1"/>
    </xf>
    <xf numFmtId="0" fontId="4" fillId="2" borderId="38" xfId="0" applyFont="1" applyFill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 wrapText="1"/>
    </xf>
    <xf numFmtId="0" fontId="3" fillId="2" borderId="38" xfId="0" applyFont="1" applyFill="1" applyBorder="1" applyAlignment="1">
      <alignment horizontal="center" vertical="center" wrapText="1"/>
    </xf>
    <xf numFmtId="0" fontId="4" fillId="3" borderId="55" xfId="0" applyFont="1" applyFill="1" applyBorder="1" applyAlignment="1">
      <alignment horizontal="center" vertical="center" wrapText="1"/>
    </xf>
    <xf numFmtId="0" fontId="13" fillId="2" borderId="56" xfId="0" applyFont="1" applyFill="1" applyBorder="1" applyAlignment="1">
      <alignment horizontal="center" vertical="center"/>
    </xf>
    <xf numFmtId="0" fontId="13" fillId="0" borderId="56" xfId="0" applyFont="1" applyFill="1" applyBorder="1" applyAlignment="1">
      <alignment horizontal="center" vertical="center"/>
    </xf>
    <xf numFmtId="0" fontId="4" fillId="2" borderId="57" xfId="0" applyFont="1" applyFill="1" applyBorder="1" applyAlignment="1">
      <alignment horizontal="center" vertical="center" wrapText="1"/>
    </xf>
    <xf numFmtId="0" fontId="13" fillId="0" borderId="58" xfId="0" applyFont="1" applyFill="1" applyBorder="1" applyAlignment="1">
      <alignment horizontal="center" vertical="center"/>
    </xf>
    <xf numFmtId="0" fontId="4" fillId="2" borderId="59" xfId="0" applyFont="1" applyFill="1" applyBorder="1" applyAlignment="1">
      <alignment horizontal="center" vertical="center" wrapText="1"/>
    </xf>
    <xf numFmtId="0" fontId="4" fillId="2" borderId="60" xfId="0" applyFont="1" applyFill="1" applyBorder="1" applyAlignment="1">
      <alignment horizontal="center" vertical="center" wrapText="1"/>
    </xf>
    <xf numFmtId="0" fontId="13" fillId="0" borderId="61" xfId="0" applyFont="1" applyFill="1" applyBorder="1" applyAlignment="1">
      <alignment horizontal="center" vertical="center"/>
    </xf>
    <xf numFmtId="0" fontId="13" fillId="2" borderId="62" xfId="0" applyFont="1" applyFill="1" applyBorder="1" applyAlignment="1">
      <alignment horizontal="center" vertical="center"/>
    </xf>
    <xf numFmtId="0" fontId="4" fillId="2" borderId="63" xfId="0" applyFont="1" applyFill="1" applyBorder="1" applyAlignment="1">
      <alignment horizontal="center" vertical="center" wrapText="1"/>
    </xf>
    <xf numFmtId="0" fontId="4" fillId="2" borderId="64" xfId="0" applyFont="1" applyFill="1" applyBorder="1" applyAlignment="1">
      <alignment horizontal="center" vertical="center" wrapText="1"/>
    </xf>
    <xf numFmtId="0" fontId="4" fillId="2" borderId="65" xfId="0" applyFont="1" applyFill="1" applyBorder="1" applyAlignment="1">
      <alignment horizontal="center" vertical="center" wrapText="1"/>
    </xf>
    <xf numFmtId="0" fontId="4" fillId="2" borderId="67" xfId="0" applyFont="1" applyFill="1" applyBorder="1" applyAlignment="1">
      <alignment horizontal="center" vertical="center" wrapText="1"/>
    </xf>
    <xf numFmtId="0" fontId="4" fillId="2" borderId="68" xfId="0" applyFont="1" applyFill="1" applyBorder="1" applyAlignment="1">
      <alignment horizontal="center" vertical="center" wrapText="1"/>
    </xf>
    <xf numFmtId="0" fontId="13" fillId="0" borderId="69" xfId="0" applyFont="1" applyFill="1" applyBorder="1" applyAlignment="1">
      <alignment horizontal="center" vertical="center"/>
    </xf>
    <xf numFmtId="0" fontId="13" fillId="0" borderId="62" xfId="0" applyFont="1" applyFill="1" applyBorder="1" applyAlignment="1">
      <alignment horizontal="center" vertical="center"/>
    </xf>
    <xf numFmtId="0" fontId="13" fillId="0" borderId="70" xfId="0" applyFont="1" applyFill="1" applyBorder="1" applyAlignment="1">
      <alignment horizontal="center" vertical="center"/>
    </xf>
    <xf numFmtId="0" fontId="4" fillId="5" borderId="64" xfId="0" applyFont="1" applyFill="1" applyBorder="1" applyAlignment="1">
      <alignment horizontal="center" vertical="center"/>
    </xf>
    <xf numFmtId="0" fontId="3" fillId="2" borderId="64" xfId="0" applyFont="1" applyFill="1" applyBorder="1" applyAlignment="1">
      <alignment horizontal="center" vertical="center" wrapText="1"/>
    </xf>
    <xf numFmtId="0" fontId="3" fillId="2" borderId="63" xfId="0" applyFont="1" applyFill="1" applyBorder="1" applyAlignment="1">
      <alignment horizontal="center" vertical="center" wrapText="1"/>
    </xf>
    <xf numFmtId="0" fontId="3" fillId="2" borderId="71" xfId="0" applyFont="1" applyFill="1" applyBorder="1" applyAlignment="1">
      <alignment horizontal="center" vertical="center" wrapText="1"/>
    </xf>
    <xf numFmtId="0" fontId="3" fillId="2" borderId="72" xfId="0" applyFont="1" applyFill="1" applyBorder="1" applyAlignment="1">
      <alignment horizontal="center" vertical="center" wrapText="1"/>
    </xf>
    <xf numFmtId="0" fontId="13" fillId="0" borderId="73" xfId="0" applyFont="1" applyFill="1" applyBorder="1" applyAlignment="1">
      <alignment horizontal="center" vertical="center"/>
    </xf>
    <xf numFmtId="0" fontId="13" fillId="0" borderId="74" xfId="0" applyFont="1" applyFill="1" applyBorder="1" applyAlignment="1">
      <alignment horizontal="center" vertical="center"/>
    </xf>
    <xf numFmtId="0" fontId="13" fillId="0" borderId="76" xfId="0" applyFont="1" applyFill="1" applyBorder="1" applyAlignment="1">
      <alignment horizontal="center" vertical="center"/>
    </xf>
    <xf numFmtId="0" fontId="13" fillId="0" borderId="75" xfId="0" applyFont="1" applyFill="1" applyBorder="1" applyAlignment="1">
      <alignment horizontal="center" vertical="center"/>
    </xf>
    <xf numFmtId="0" fontId="13" fillId="0" borderId="77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 wrapText="1"/>
    </xf>
    <xf numFmtId="0" fontId="4" fillId="2" borderId="37" xfId="0" applyFont="1" applyFill="1" applyBorder="1" applyAlignment="1">
      <alignment horizontal="center" vertical="center" wrapText="1"/>
    </xf>
    <xf numFmtId="0" fontId="4" fillId="0" borderId="59" xfId="0" applyFont="1" applyFill="1" applyBorder="1" applyAlignment="1">
      <alignment horizontal="center" vertical="center" wrapText="1"/>
    </xf>
    <xf numFmtId="0" fontId="13" fillId="0" borderId="78" xfId="0" applyFont="1" applyFill="1" applyBorder="1" applyAlignment="1">
      <alignment horizontal="center" vertical="center"/>
    </xf>
    <xf numFmtId="0" fontId="13" fillId="0" borderId="79" xfId="0" applyFont="1" applyFill="1" applyBorder="1" applyAlignment="1">
      <alignment horizontal="center" vertical="center"/>
    </xf>
    <xf numFmtId="0" fontId="0" fillId="0" borderId="0" xfId="0" applyFill="1"/>
    <xf numFmtId="0" fontId="12" fillId="2" borderId="0" xfId="0" applyFont="1" applyFill="1"/>
    <xf numFmtId="0" fontId="13" fillId="0" borderId="83" xfId="0" applyFont="1" applyFill="1" applyBorder="1" applyAlignment="1">
      <alignment horizontal="center" vertical="center"/>
    </xf>
    <xf numFmtId="0" fontId="13" fillId="2" borderId="78" xfId="0" applyFont="1" applyFill="1" applyBorder="1" applyAlignment="1">
      <alignment horizontal="center" vertical="center"/>
    </xf>
    <xf numFmtId="0" fontId="13" fillId="2" borderId="83" xfId="0" applyFont="1" applyFill="1" applyBorder="1" applyAlignment="1">
      <alignment horizontal="center" vertical="center"/>
    </xf>
    <xf numFmtId="0" fontId="13" fillId="0" borderId="42" xfId="0" applyFont="1" applyFill="1" applyBorder="1" applyAlignment="1">
      <alignment horizontal="center" vertical="center"/>
    </xf>
    <xf numFmtId="0" fontId="13" fillId="0" borderId="45" xfId="0" applyFont="1" applyFill="1" applyBorder="1" applyAlignment="1">
      <alignment horizontal="center" vertical="center"/>
    </xf>
    <xf numFmtId="0" fontId="13" fillId="0" borderId="84" xfId="0" applyFont="1" applyFill="1" applyBorder="1" applyAlignment="1">
      <alignment horizontal="center" vertical="center"/>
    </xf>
    <xf numFmtId="0" fontId="3" fillId="0" borderId="82" xfId="0" applyFont="1" applyFill="1" applyBorder="1" applyAlignment="1">
      <alignment horizontal="center" vertical="center"/>
    </xf>
    <xf numFmtId="0" fontId="3" fillId="0" borderId="85" xfId="0" applyFont="1" applyFill="1" applyBorder="1" applyAlignment="1">
      <alignment horizontal="center" vertical="center"/>
    </xf>
    <xf numFmtId="0" fontId="3" fillId="0" borderId="86" xfId="0" applyFont="1" applyFill="1" applyBorder="1" applyAlignment="1">
      <alignment horizontal="center" vertical="center"/>
    </xf>
    <xf numFmtId="0" fontId="3" fillId="0" borderId="87" xfId="0" applyFont="1" applyFill="1" applyBorder="1" applyAlignment="1">
      <alignment horizontal="center" vertical="center"/>
    </xf>
    <xf numFmtId="0" fontId="13" fillId="2" borderId="20" xfId="0" applyFont="1" applyFill="1" applyBorder="1" applyAlignment="1">
      <alignment horizontal="center" vertical="center"/>
    </xf>
    <xf numFmtId="0" fontId="13" fillId="2" borderId="79" xfId="0" applyFont="1" applyFill="1" applyBorder="1" applyAlignment="1">
      <alignment horizontal="center" vertical="center"/>
    </xf>
    <xf numFmtId="0" fontId="13" fillId="2" borderId="61" xfId="0" applyFont="1" applyFill="1" applyBorder="1" applyAlignment="1">
      <alignment horizontal="center" vertical="center"/>
    </xf>
    <xf numFmtId="0" fontId="13" fillId="2" borderId="83" xfId="0" applyFont="1" applyFill="1" applyBorder="1" applyAlignment="1">
      <alignment horizontal="left" vertical="center"/>
    </xf>
    <xf numFmtId="0" fontId="13" fillId="2" borderId="24" xfId="0" applyFont="1" applyFill="1" applyBorder="1" applyAlignment="1">
      <alignment horizontal="center" vertical="center"/>
    </xf>
    <xf numFmtId="0" fontId="13" fillId="2" borderId="42" xfId="0" applyFont="1" applyFill="1" applyBorder="1" applyAlignment="1">
      <alignment horizontal="center" vertical="center"/>
    </xf>
    <xf numFmtId="0" fontId="13" fillId="2" borderId="30" xfId="0" applyFont="1" applyFill="1" applyBorder="1" applyAlignment="1">
      <alignment horizontal="center" vertical="center"/>
    </xf>
    <xf numFmtId="0" fontId="13" fillId="2" borderId="82" xfId="0" applyFont="1" applyFill="1" applyBorder="1" applyAlignment="1">
      <alignment horizontal="center" vertical="center"/>
    </xf>
    <xf numFmtId="0" fontId="13" fillId="2" borderId="43" xfId="0" applyFont="1" applyFill="1" applyBorder="1" applyAlignment="1">
      <alignment horizontal="center" vertical="center"/>
    </xf>
    <xf numFmtId="0" fontId="13" fillId="8" borderId="18" xfId="0" applyFont="1" applyFill="1" applyBorder="1" applyAlignment="1">
      <alignment horizontal="center" vertical="center"/>
    </xf>
    <xf numFmtId="0" fontId="4" fillId="8" borderId="39" xfId="0" applyFont="1" applyFill="1" applyBorder="1" applyAlignment="1">
      <alignment horizontal="center" vertical="center" wrapText="1"/>
    </xf>
    <xf numFmtId="0" fontId="4" fillId="8" borderId="34" xfId="0" applyFont="1" applyFill="1" applyBorder="1" applyAlignment="1">
      <alignment horizontal="center" vertical="center" wrapText="1"/>
    </xf>
    <xf numFmtId="0" fontId="4" fillId="8" borderId="40" xfId="0" applyFont="1" applyFill="1" applyBorder="1" applyAlignment="1">
      <alignment horizontal="center" vertical="center" wrapText="1"/>
    </xf>
    <xf numFmtId="0" fontId="4" fillId="8" borderId="35" xfId="0" applyFont="1" applyFill="1" applyBorder="1" applyAlignment="1">
      <alignment horizontal="center" vertical="center" wrapText="1"/>
    </xf>
    <xf numFmtId="0" fontId="6" fillId="8" borderId="35" xfId="0" applyFont="1" applyFill="1" applyBorder="1" applyAlignment="1">
      <alignment horizontal="center" vertical="center" wrapText="1"/>
    </xf>
    <xf numFmtId="0" fontId="13" fillId="8" borderId="4" xfId="0" applyFont="1" applyFill="1" applyBorder="1" applyAlignment="1">
      <alignment horizontal="center" vertical="center"/>
    </xf>
    <xf numFmtId="0" fontId="13" fillId="8" borderId="19" xfId="0" applyFont="1" applyFill="1" applyBorder="1" applyAlignment="1">
      <alignment horizontal="center" vertical="center"/>
    </xf>
    <xf numFmtId="0" fontId="13" fillId="8" borderId="8" xfId="0" applyFont="1" applyFill="1" applyBorder="1" applyAlignment="1">
      <alignment horizontal="center" vertical="center"/>
    </xf>
    <xf numFmtId="0" fontId="13" fillId="8" borderId="15" xfId="0" applyFont="1" applyFill="1" applyBorder="1" applyAlignment="1">
      <alignment horizontal="center" vertical="center"/>
    </xf>
    <xf numFmtId="0" fontId="13" fillId="8" borderId="83" xfId="0" applyFont="1" applyFill="1" applyBorder="1" applyAlignment="1">
      <alignment horizontal="center" vertical="center"/>
    </xf>
    <xf numFmtId="0" fontId="13" fillId="8" borderId="56" xfId="0" applyFont="1" applyFill="1" applyBorder="1" applyAlignment="1">
      <alignment horizontal="center" vertical="center"/>
    </xf>
    <xf numFmtId="0" fontId="4" fillId="8" borderId="38" xfId="0" applyFont="1" applyFill="1" applyBorder="1" applyAlignment="1">
      <alignment horizontal="center" vertical="center" wrapText="1"/>
    </xf>
    <xf numFmtId="0" fontId="13" fillId="8" borderId="27" xfId="0" applyFont="1" applyFill="1" applyBorder="1" applyAlignment="1">
      <alignment horizontal="center" vertical="center"/>
    </xf>
    <xf numFmtId="0" fontId="13" fillId="8" borderId="12" xfId="0" applyFont="1" applyFill="1" applyBorder="1" applyAlignment="1">
      <alignment horizontal="center" vertical="center"/>
    </xf>
    <xf numFmtId="0" fontId="13" fillId="8" borderId="28" xfId="0" applyFont="1" applyFill="1" applyBorder="1" applyAlignment="1">
      <alignment horizontal="center" vertical="center"/>
    </xf>
    <xf numFmtId="0" fontId="13" fillId="8" borderId="11" xfId="0" applyFont="1" applyFill="1" applyBorder="1" applyAlignment="1">
      <alignment horizontal="center" vertical="center"/>
    </xf>
    <xf numFmtId="0" fontId="13" fillId="8" borderId="45" xfId="0" applyFont="1" applyFill="1" applyBorder="1" applyAlignment="1">
      <alignment horizontal="center" vertical="center"/>
    </xf>
    <xf numFmtId="0" fontId="13" fillId="8" borderId="58" xfId="0" applyFont="1" applyFill="1" applyBorder="1" applyAlignment="1">
      <alignment horizontal="center" vertical="center"/>
    </xf>
    <xf numFmtId="0" fontId="13" fillId="8" borderId="14" xfId="0" applyFont="1" applyFill="1" applyBorder="1" applyAlignment="1">
      <alignment horizontal="center" vertical="center"/>
    </xf>
    <xf numFmtId="0" fontId="13" fillId="8" borderId="16" xfId="0" applyFont="1" applyFill="1" applyBorder="1" applyAlignment="1">
      <alignment horizontal="center" vertical="center"/>
    </xf>
    <xf numFmtId="0" fontId="13" fillId="8" borderId="22" xfId="0" applyFont="1" applyFill="1" applyBorder="1" applyAlignment="1">
      <alignment horizontal="center" vertical="center"/>
    </xf>
    <xf numFmtId="0" fontId="13" fillId="8" borderId="78" xfId="0" applyFont="1" applyFill="1" applyBorder="1" applyAlignment="1">
      <alignment horizontal="center" vertical="center"/>
    </xf>
    <xf numFmtId="0" fontId="13" fillId="8" borderId="62" xfId="0" applyFont="1" applyFill="1" applyBorder="1" applyAlignment="1">
      <alignment horizontal="center" vertical="center"/>
    </xf>
    <xf numFmtId="0" fontId="4" fillId="8" borderId="63" xfId="0" applyFont="1" applyFill="1" applyBorder="1" applyAlignment="1">
      <alignment horizontal="center" vertical="center" wrapText="1"/>
    </xf>
    <xf numFmtId="0" fontId="4" fillId="3" borderId="10" xfId="0" applyFont="1" applyFill="1" applyBorder="1" applyAlignment="1">
      <alignment horizontal="center" vertical="center" wrapText="1"/>
    </xf>
    <xf numFmtId="0" fontId="4" fillId="8" borderId="89" xfId="0" applyFont="1" applyFill="1" applyBorder="1" applyAlignment="1">
      <alignment horizontal="center" vertical="center" wrapText="1"/>
    </xf>
    <xf numFmtId="0" fontId="17" fillId="8" borderId="18" xfId="0" applyFont="1" applyFill="1" applyBorder="1" applyAlignment="1">
      <alignment horizontal="center" vertical="center"/>
    </xf>
    <xf numFmtId="0" fontId="17" fillId="8" borderId="4" xfId="0" applyFont="1" applyFill="1" applyBorder="1" applyAlignment="1">
      <alignment horizontal="center" vertical="center"/>
    </xf>
    <xf numFmtId="0" fontId="17" fillId="2" borderId="4" xfId="0" applyFont="1" applyFill="1" applyBorder="1" applyAlignment="1">
      <alignment horizontal="center" vertical="center"/>
    </xf>
    <xf numFmtId="0" fontId="13" fillId="6" borderId="19" xfId="0" applyFont="1" applyFill="1" applyBorder="1" applyAlignment="1">
      <alignment horizontal="center" vertical="center"/>
    </xf>
    <xf numFmtId="0" fontId="13" fillId="6" borderId="18" xfId="0" applyFont="1" applyFill="1" applyBorder="1" applyAlignment="1">
      <alignment horizontal="center" vertical="center"/>
    </xf>
    <xf numFmtId="0" fontId="13" fillId="6" borderId="4" xfId="0" applyFont="1" applyFill="1" applyBorder="1" applyAlignment="1">
      <alignment horizontal="center" vertical="center"/>
    </xf>
    <xf numFmtId="0" fontId="13" fillId="6" borderId="8" xfId="0" applyFont="1" applyFill="1" applyBorder="1" applyAlignment="1">
      <alignment horizontal="center" vertical="center"/>
    </xf>
    <xf numFmtId="0" fontId="13" fillId="6" borderId="83" xfId="0" applyFont="1" applyFill="1" applyBorder="1" applyAlignment="1">
      <alignment horizontal="center" vertical="center"/>
    </xf>
    <xf numFmtId="0" fontId="14" fillId="6" borderId="4" xfId="0" applyFont="1" applyFill="1" applyBorder="1" applyAlignment="1">
      <alignment horizontal="center" vertical="center"/>
    </xf>
    <xf numFmtId="0" fontId="17" fillId="0" borderId="14" xfId="0" applyFont="1" applyFill="1" applyBorder="1" applyAlignment="1">
      <alignment horizontal="center" vertical="center"/>
    </xf>
    <xf numFmtId="0" fontId="17" fillId="0" borderId="4" xfId="0" applyFont="1" applyFill="1" applyBorder="1" applyAlignment="1">
      <alignment horizontal="center" vertical="center"/>
    </xf>
    <xf numFmtId="0" fontId="17" fillId="8" borderId="96" xfId="0" applyFont="1" applyFill="1" applyBorder="1" applyAlignment="1">
      <alignment horizontal="center" vertical="center"/>
    </xf>
    <xf numFmtId="0" fontId="17" fillId="8" borderId="14" xfId="0" applyFont="1" applyFill="1" applyBorder="1" applyAlignment="1">
      <alignment horizontal="center" vertical="center"/>
    </xf>
    <xf numFmtId="0" fontId="17" fillId="8" borderId="16" xfId="0" applyFont="1" applyFill="1" applyBorder="1" applyAlignment="1">
      <alignment horizontal="center" vertical="center"/>
    </xf>
    <xf numFmtId="0" fontId="17" fillId="8" borderId="19" xfId="0" applyFont="1" applyFill="1" applyBorder="1" applyAlignment="1">
      <alignment horizontal="center" vertical="center"/>
    </xf>
    <xf numFmtId="0" fontId="13" fillId="9" borderId="18" xfId="0" applyFont="1" applyFill="1" applyBorder="1" applyAlignment="1">
      <alignment horizontal="center" vertical="center"/>
    </xf>
    <xf numFmtId="0" fontId="13" fillId="9" borderId="45" xfId="0" applyFont="1" applyFill="1" applyBorder="1" applyAlignment="1">
      <alignment horizontal="center" vertical="center"/>
    </xf>
    <xf numFmtId="0" fontId="13" fillId="9" borderId="12" xfId="0" applyFont="1" applyFill="1" applyBorder="1" applyAlignment="1">
      <alignment horizontal="center" vertical="center"/>
    </xf>
    <xf numFmtId="0" fontId="13" fillId="9" borderId="4" xfId="0" applyFont="1" applyFill="1" applyBorder="1" applyAlignment="1">
      <alignment horizontal="center" vertical="center"/>
    </xf>
    <xf numFmtId="0" fontId="13" fillId="9" borderId="19" xfId="0" applyFont="1" applyFill="1" applyBorder="1" applyAlignment="1">
      <alignment horizontal="center" vertical="center"/>
    </xf>
    <xf numFmtId="0" fontId="13" fillId="9" borderId="8" xfId="0" applyFont="1" applyFill="1" applyBorder="1" applyAlignment="1">
      <alignment horizontal="center" vertical="center"/>
    </xf>
    <xf numFmtId="0" fontId="13" fillId="9" borderId="83" xfId="0" applyFont="1" applyFill="1" applyBorder="1" applyAlignment="1">
      <alignment horizontal="center" vertical="center"/>
    </xf>
    <xf numFmtId="0" fontId="13" fillId="9" borderId="20" xfId="0" applyFont="1" applyFill="1" applyBorder="1" applyAlignment="1">
      <alignment horizontal="center" vertical="center"/>
    </xf>
    <xf numFmtId="0" fontId="13" fillId="9" borderId="79" xfId="0" applyFont="1" applyFill="1" applyBorder="1" applyAlignment="1">
      <alignment horizontal="center" vertical="center"/>
    </xf>
    <xf numFmtId="0" fontId="13" fillId="9" borderId="17" xfId="0" applyFont="1" applyFill="1" applyBorder="1" applyAlignment="1">
      <alignment horizontal="center" vertical="center"/>
    </xf>
    <xf numFmtId="0" fontId="13" fillId="9" borderId="23" xfId="0" applyFont="1" applyFill="1" applyBorder="1" applyAlignment="1">
      <alignment horizontal="center" vertical="center"/>
    </xf>
    <xf numFmtId="0" fontId="13" fillId="9" borderId="15" xfId="0" applyFont="1" applyFill="1" applyBorder="1" applyAlignment="1">
      <alignment horizontal="center" vertical="center"/>
    </xf>
    <xf numFmtId="0" fontId="13" fillId="9" borderId="78" xfId="0" applyFont="1" applyFill="1" applyBorder="1" applyAlignment="1">
      <alignment horizontal="center" vertical="center"/>
    </xf>
    <xf numFmtId="0" fontId="13" fillId="9" borderId="14" xfId="0" applyFont="1" applyFill="1" applyBorder="1" applyAlignment="1">
      <alignment horizontal="center" vertical="center"/>
    </xf>
    <xf numFmtId="0" fontId="18" fillId="2" borderId="4" xfId="0" applyFont="1" applyFill="1" applyBorder="1" applyAlignment="1">
      <alignment horizontal="center" vertical="center"/>
    </xf>
    <xf numFmtId="0" fontId="20" fillId="8" borderId="4" xfId="0" applyFont="1" applyFill="1" applyBorder="1" applyAlignment="1">
      <alignment horizontal="center" vertical="center"/>
    </xf>
    <xf numFmtId="0" fontId="20" fillId="8" borderId="18" xfId="0" applyFont="1" applyFill="1" applyBorder="1" applyAlignment="1">
      <alignment horizontal="center" vertical="center"/>
    </xf>
    <xf numFmtId="0" fontId="20" fillId="8" borderId="8" xfId="0" applyFont="1" applyFill="1" applyBorder="1" applyAlignment="1">
      <alignment horizontal="center" vertical="center"/>
    </xf>
    <xf numFmtId="0" fontId="20" fillId="9" borderId="27" xfId="0" applyFont="1" applyFill="1" applyBorder="1" applyAlignment="1">
      <alignment horizontal="center" vertical="center"/>
    </xf>
    <xf numFmtId="0" fontId="20" fillId="9" borderId="45" xfId="0" applyFont="1" applyFill="1" applyBorder="1" applyAlignment="1">
      <alignment horizontal="center" vertical="center"/>
    </xf>
    <xf numFmtId="0" fontId="20" fillId="9" borderId="12" xfId="0" applyFont="1" applyFill="1" applyBorder="1" applyAlignment="1">
      <alignment horizontal="center" vertical="center"/>
    </xf>
    <xf numFmtId="0" fontId="19" fillId="9" borderId="12" xfId="0" applyFont="1" applyFill="1" applyBorder="1" applyAlignment="1">
      <alignment horizontal="center" vertical="center"/>
    </xf>
    <xf numFmtId="0" fontId="20" fillId="9" borderId="11" xfId="0" applyFont="1" applyFill="1" applyBorder="1" applyAlignment="1">
      <alignment horizontal="center" vertical="center"/>
    </xf>
    <xf numFmtId="0" fontId="20" fillId="9" borderId="28" xfId="0" applyFont="1" applyFill="1" applyBorder="1" applyAlignment="1">
      <alignment horizontal="center" vertical="center"/>
    </xf>
    <xf numFmtId="0" fontId="20" fillId="9" borderId="18" xfId="0" applyFont="1" applyFill="1" applyBorder="1" applyAlignment="1">
      <alignment horizontal="center" vertical="center"/>
    </xf>
    <xf numFmtId="0" fontId="20" fillId="9" borderId="4" xfId="0" applyFont="1" applyFill="1" applyBorder="1" applyAlignment="1">
      <alignment horizontal="center" vertical="center"/>
    </xf>
    <xf numFmtId="0" fontId="20" fillId="9" borderId="8" xfId="0" applyFont="1" applyFill="1" applyBorder="1" applyAlignment="1">
      <alignment horizontal="center" vertical="center"/>
    </xf>
    <xf numFmtId="0" fontId="20" fillId="9" borderId="19" xfId="0" applyFont="1" applyFill="1" applyBorder="1" applyAlignment="1">
      <alignment horizontal="center" vertical="center"/>
    </xf>
    <xf numFmtId="0" fontId="20" fillId="9" borderId="17" xfId="0" applyFont="1" applyFill="1" applyBorder="1" applyAlignment="1">
      <alignment horizontal="center" vertical="center"/>
    </xf>
    <xf numFmtId="0" fontId="14" fillId="9" borderId="4" xfId="0" applyFont="1" applyFill="1" applyBorder="1" applyAlignment="1">
      <alignment horizontal="center" vertical="center"/>
    </xf>
    <xf numFmtId="0" fontId="13" fillId="9" borderId="25" xfId="0" applyFont="1" applyFill="1" applyBorder="1" applyAlignment="1">
      <alignment horizontal="center" vertical="center"/>
    </xf>
    <xf numFmtId="0" fontId="13" fillId="9" borderId="13" xfId="0" applyFont="1" applyFill="1" applyBorder="1" applyAlignment="1">
      <alignment horizontal="center" vertical="center"/>
    </xf>
    <xf numFmtId="0" fontId="13" fillId="9" borderId="26" xfId="0" applyFont="1" applyFill="1" applyBorder="1" applyAlignment="1">
      <alignment horizontal="center" vertical="center"/>
    </xf>
    <xf numFmtId="0" fontId="13" fillId="9" borderId="24" xfId="0" applyFont="1" applyFill="1" applyBorder="1" applyAlignment="1">
      <alignment horizontal="center" vertical="center"/>
    </xf>
    <xf numFmtId="0" fontId="13" fillId="9" borderId="42" xfId="0" applyFont="1" applyFill="1" applyBorder="1" applyAlignment="1">
      <alignment horizontal="center" vertical="center"/>
    </xf>
    <xf numFmtId="0" fontId="13" fillId="9" borderId="21" xfId="0" applyFont="1" applyFill="1" applyBorder="1" applyAlignment="1">
      <alignment horizontal="center" vertical="center"/>
    </xf>
    <xf numFmtId="0" fontId="13" fillId="6" borderId="90" xfId="0" applyFont="1" applyFill="1" applyBorder="1" applyAlignment="1">
      <alignment horizontal="center" vertical="center"/>
    </xf>
    <xf numFmtId="0" fontId="13" fillId="0" borderId="18" xfId="0" applyFont="1" applyFill="1" applyBorder="1" applyAlignment="1">
      <alignment horizontal="left" vertical="center"/>
    </xf>
    <xf numFmtId="0" fontId="13" fillId="9" borderId="22" xfId="0" applyFont="1" applyFill="1" applyBorder="1" applyAlignment="1">
      <alignment horizontal="center" vertical="center"/>
    </xf>
    <xf numFmtId="0" fontId="13" fillId="9" borderId="16" xfId="0" applyFont="1" applyFill="1" applyBorder="1" applyAlignment="1">
      <alignment horizontal="center" vertical="center"/>
    </xf>
    <xf numFmtId="0" fontId="13" fillId="0" borderId="14" xfId="0" applyFont="1" applyFill="1" applyBorder="1" applyAlignment="1">
      <alignment horizontal="left" vertical="center"/>
    </xf>
    <xf numFmtId="0" fontId="13" fillId="2" borderId="20" xfId="0" applyFont="1" applyFill="1" applyBorder="1" applyAlignment="1">
      <alignment horizontal="left" vertical="center"/>
    </xf>
    <xf numFmtId="14" fontId="12" fillId="2" borderId="0" xfId="0" applyNumberFormat="1" applyFont="1" applyFill="1"/>
    <xf numFmtId="14" fontId="5" fillId="4" borderId="48" xfId="0" applyNumberFormat="1" applyFont="1" applyFill="1" applyBorder="1" applyAlignment="1">
      <alignment horizontal="center" vertical="center"/>
    </xf>
    <xf numFmtId="14" fontId="1" fillId="7" borderId="2" xfId="0" applyNumberFormat="1" applyFont="1" applyFill="1" applyBorder="1" applyAlignment="1">
      <alignment horizontal="left" vertical="center"/>
    </xf>
    <xf numFmtId="14" fontId="4" fillId="8" borderId="90" xfId="0" applyNumberFormat="1" applyFont="1" applyFill="1" applyBorder="1" applyAlignment="1">
      <alignment horizontal="center" vertical="center" wrapText="1"/>
    </xf>
    <xf numFmtId="14" fontId="4" fillId="2" borderId="90" xfId="0" applyNumberFormat="1" applyFont="1" applyFill="1" applyBorder="1" applyAlignment="1">
      <alignment horizontal="center" vertical="center" wrapText="1"/>
    </xf>
    <xf numFmtId="14" fontId="4" fillId="2" borderId="92" xfId="0" applyNumberFormat="1" applyFont="1" applyFill="1" applyBorder="1" applyAlignment="1">
      <alignment horizontal="center" vertical="center" wrapText="1"/>
    </xf>
    <xf numFmtId="14" fontId="4" fillId="2" borderId="93" xfId="0" applyNumberFormat="1" applyFont="1" applyFill="1" applyBorder="1" applyAlignment="1">
      <alignment horizontal="center" vertical="center" wrapText="1"/>
    </xf>
    <xf numFmtId="14" fontId="4" fillId="2" borderId="94" xfId="0" applyNumberFormat="1" applyFont="1" applyFill="1" applyBorder="1" applyAlignment="1">
      <alignment horizontal="center" vertical="center" wrapText="1"/>
    </xf>
    <xf numFmtId="14" fontId="4" fillId="8" borderId="91" xfId="0" applyNumberFormat="1" applyFont="1" applyFill="1" applyBorder="1" applyAlignment="1">
      <alignment horizontal="center" vertical="center" wrapText="1"/>
    </xf>
    <xf numFmtId="14" fontId="4" fillId="2" borderId="91" xfId="0" applyNumberFormat="1" applyFont="1" applyFill="1" applyBorder="1" applyAlignment="1">
      <alignment horizontal="center" vertical="center" wrapText="1"/>
    </xf>
    <xf numFmtId="14" fontId="6" fillId="2" borderId="90" xfId="0" applyNumberFormat="1" applyFont="1" applyFill="1" applyBorder="1" applyAlignment="1">
      <alignment horizontal="center" vertical="center" wrapText="1"/>
    </xf>
    <xf numFmtId="14" fontId="4" fillId="2" borderId="95" xfId="0" applyNumberFormat="1" applyFont="1" applyFill="1" applyBorder="1" applyAlignment="1">
      <alignment horizontal="center" vertical="center" wrapText="1"/>
    </xf>
    <xf numFmtId="14" fontId="4" fillId="2" borderId="96" xfId="0" applyNumberFormat="1" applyFont="1" applyFill="1" applyBorder="1" applyAlignment="1">
      <alignment horizontal="center" vertical="center" wrapText="1"/>
    </xf>
    <xf numFmtId="14" fontId="4" fillId="2" borderId="34" xfId="0" applyNumberFormat="1" applyFont="1" applyFill="1" applyBorder="1" applyAlignment="1">
      <alignment horizontal="center" vertical="center" wrapText="1"/>
    </xf>
    <xf numFmtId="14" fontId="4" fillId="2" borderId="36" xfId="0" applyNumberFormat="1" applyFont="1" applyFill="1" applyBorder="1" applyAlignment="1">
      <alignment horizontal="center" vertical="center" wrapText="1"/>
    </xf>
    <xf numFmtId="14" fontId="4" fillId="2" borderId="97" xfId="0" applyNumberFormat="1" applyFont="1" applyFill="1" applyBorder="1" applyAlignment="1">
      <alignment horizontal="center" vertical="center" wrapText="1"/>
    </xf>
    <xf numFmtId="14" fontId="3" fillId="2" borderId="93" xfId="0" applyNumberFormat="1" applyFont="1" applyFill="1" applyBorder="1" applyAlignment="1">
      <alignment horizontal="center" vertical="center" wrapText="1"/>
    </xf>
    <xf numFmtId="14" fontId="3" fillId="2" borderId="90" xfId="0" applyNumberFormat="1" applyFont="1" applyFill="1" applyBorder="1" applyAlignment="1">
      <alignment horizontal="center" vertical="center" wrapText="1"/>
    </xf>
    <xf numFmtId="14" fontId="3" fillId="2" borderId="91" xfId="0" applyNumberFormat="1" applyFont="1" applyFill="1" applyBorder="1" applyAlignment="1">
      <alignment horizontal="center" vertical="center" wrapText="1"/>
    </xf>
    <xf numFmtId="14" fontId="3" fillId="2" borderId="98" xfId="0" applyNumberFormat="1" applyFont="1" applyFill="1" applyBorder="1" applyAlignment="1">
      <alignment horizontal="center" vertical="center" wrapText="1"/>
    </xf>
    <xf numFmtId="14" fontId="6" fillId="2" borderId="0" xfId="0" applyNumberFormat="1" applyFont="1" applyFill="1" applyBorder="1" applyAlignment="1">
      <alignment horizontal="center" vertical="center" wrapText="1"/>
    </xf>
    <xf numFmtId="14" fontId="2" fillId="2" borderId="0" xfId="0" applyNumberFormat="1" applyFont="1" applyFill="1" applyBorder="1" applyAlignment="1">
      <alignment horizontal="center" vertical="center" wrapText="1"/>
    </xf>
    <xf numFmtId="14" fontId="12" fillId="0" borderId="0" xfId="0" applyNumberFormat="1" applyFont="1"/>
    <xf numFmtId="0" fontId="10" fillId="2" borderId="99" xfId="0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center" vertical="center" wrapText="1"/>
    </xf>
    <xf numFmtId="0" fontId="10" fillId="2" borderId="6" xfId="0" applyFont="1" applyFill="1" applyBorder="1" applyAlignment="1">
      <alignment horizontal="center" vertical="center"/>
    </xf>
    <xf numFmtId="14" fontId="10" fillId="2" borderId="6" xfId="0" applyNumberFormat="1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14" fontId="3" fillId="0" borderId="2" xfId="0" applyNumberFormat="1" applyFont="1" applyFill="1" applyBorder="1" applyAlignment="1">
      <alignment horizontal="center" vertical="center"/>
    </xf>
    <xf numFmtId="14" fontId="4" fillId="2" borderId="35" xfId="0" applyNumberFormat="1" applyFont="1" applyFill="1" applyBorder="1" applyAlignment="1">
      <alignment horizontal="center" vertical="center" wrapText="1"/>
    </xf>
    <xf numFmtId="14" fontId="4" fillId="2" borderId="40" xfId="0" applyNumberFormat="1" applyFont="1" applyFill="1" applyBorder="1" applyAlignment="1">
      <alignment horizontal="center" vertical="center" wrapText="1"/>
    </xf>
    <xf numFmtId="0" fontId="16" fillId="0" borderId="24" xfId="0" applyFont="1" applyFill="1" applyBorder="1" applyAlignment="1">
      <alignment vertical="center" wrapText="1"/>
    </xf>
    <xf numFmtId="0" fontId="16" fillId="0" borderId="41" xfId="0" applyFont="1" applyFill="1" applyBorder="1" applyAlignment="1">
      <alignment vertical="center" wrapText="1"/>
    </xf>
    <xf numFmtId="0" fontId="16" fillId="0" borderId="42" xfId="0" applyFont="1" applyFill="1" applyBorder="1" applyAlignment="1">
      <alignment vertical="center" wrapText="1"/>
    </xf>
    <xf numFmtId="0" fontId="16" fillId="0" borderId="31" xfId="0" applyFont="1" applyFill="1" applyBorder="1" applyAlignment="1">
      <alignment vertical="center" wrapText="1"/>
    </xf>
    <xf numFmtId="0" fontId="16" fillId="0" borderId="0" xfId="0" applyFont="1" applyFill="1" applyBorder="1" applyAlignment="1">
      <alignment vertical="center" wrapText="1"/>
    </xf>
    <xf numFmtId="0" fontId="16" fillId="0" borderId="43" xfId="0" applyFont="1" applyFill="1" applyBorder="1" applyAlignment="1">
      <alignment vertical="center" wrapText="1"/>
    </xf>
    <xf numFmtId="0" fontId="16" fillId="0" borderId="11" xfId="0" applyFont="1" applyFill="1" applyBorder="1" applyAlignment="1">
      <alignment vertical="center" wrapText="1"/>
    </xf>
    <xf numFmtId="0" fontId="16" fillId="0" borderId="44" xfId="0" applyFont="1" applyFill="1" applyBorder="1" applyAlignment="1">
      <alignment vertical="center" wrapText="1"/>
    </xf>
    <xf numFmtId="0" fontId="16" fillId="0" borderId="45" xfId="0" applyFont="1" applyFill="1" applyBorder="1" applyAlignment="1">
      <alignment vertical="center" wrapText="1"/>
    </xf>
    <xf numFmtId="0" fontId="16" fillId="0" borderId="41" xfId="0" applyFont="1" applyFill="1" applyBorder="1" applyAlignment="1">
      <alignment vertical="center"/>
    </xf>
    <xf numFmtId="0" fontId="16" fillId="0" borderId="42" xfId="0" applyFont="1" applyFill="1" applyBorder="1" applyAlignment="1">
      <alignment vertical="center"/>
    </xf>
    <xf numFmtId="0" fontId="16" fillId="0" borderId="31" xfId="0" applyFont="1" applyFill="1" applyBorder="1" applyAlignment="1">
      <alignment vertical="center"/>
    </xf>
    <xf numFmtId="0" fontId="16" fillId="0" borderId="0" xfId="0" applyFont="1" applyFill="1" applyBorder="1" applyAlignment="1">
      <alignment vertical="center"/>
    </xf>
    <xf numFmtId="0" fontId="16" fillId="0" borderId="43" xfId="0" applyFont="1" applyFill="1" applyBorder="1" applyAlignment="1">
      <alignment vertical="center"/>
    </xf>
    <xf numFmtId="0" fontId="16" fillId="0" borderId="11" xfId="0" applyFont="1" applyFill="1" applyBorder="1" applyAlignment="1">
      <alignment vertical="center"/>
    </xf>
    <xf numFmtId="0" fontId="16" fillId="0" borderId="44" xfId="0" applyFont="1" applyFill="1" applyBorder="1" applyAlignment="1">
      <alignment vertical="center"/>
    </xf>
    <xf numFmtId="0" fontId="16" fillId="0" borderId="45" xfId="0" applyFont="1" applyFill="1" applyBorder="1" applyAlignment="1">
      <alignment vertical="center"/>
    </xf>
    <xf numFmtId="0" fontId="16" fillId="0" borderId="46" xfId="0" applyFont="1" applyFill="1" applyBorder="1" applyAlignment="1">
      <alignment vertical="center"/>
    </xf>
    <xf numFmtId="0" fontId="16" fillId="0" borderId="5" xfId="0" applyFont="1" applyFill="1" applyBorder="1" applyAlignment="1">
      <alignment vertical="center"/>
    </xf>
    <xf numFmtId="0" fontId="16" fillId="0" borderId="80" xfId="0" applyFont="1" applyFill="1" applyBorder="1" applyAlignment="1">
      <alignment vertical="center"/>
    </xf>
    <xf numFmtId="0" fontId="16" fillId="0" borderId="33" xfId="0" applyFont="1" applyFill="1" applyBorder="1" applyAlignment="1">
      <alignment vertical="center"/>
    </xf>
    <xf numFmtId="0" fontId="16" fillId="0" borderId="6" xfId="0" applyFont="1" applyFill="1" applyBorder="1" applyAlignment="1">
      <alignment vertical="center"/>
    </xf>
    <xf numFmtId="0" fontId="16" fillId="0" borderId="81" xfId="0" applyFont="1" applyFill="1" applyBorder="1" applyAlignment="1">
      <alignment vertical="center"/>
    </xf>
    <xf numFmtId="0" fontId="17" fillId="2" borderId="18" xfId="0" applyFont="1" applyFill="1" applyBorder="1" applyAlignment="1">
      <alignment horizontal="center" vertical="center"/>
    </xf>
    <xf numFmtId="0" fontId="17" fillId="0" borderId="18" xfId="0" applyFont="1" applyFill="1" applyBorder="1" applyAlignment="1">
      <alignment horizontal="center" vertical="center"/>
    </xf>
    <xf numFmtId="0" fontId="17" fillId="8" borderId="15" xfId="0" applyFont="1" applyFill="1" applyBorder="1" applyAlignment="1">
      <alignment horizontal="center" vertical="center"/>
    </xf>
    <xf numFmtId="0" fontId="17" fillId="0" borderId="19" xfId="0" applyFont="1" applyFill="1" applyBorder="1" applyAlignment="1">
      <alignment horizontal="center" vertical="center"/>
    </xf>
    <xf numFmtId="0" fontId="17" fillId="0" borderId="20" xfId="0" applyFont="1" applyFill="1" applyBorder="1" applyAlignment="1">
      <alignment horizontal="center" vertical="center"/>
    </xf>
    <xf numFmtId="0" fontId="17" fillId="0" borderId="17" xfId="0" applyFont="1" applyFill="1" applyBorder="1" applyAlignment="1">
      <alignment horizontal="center" vertical="center"/>
    </xf>
    <xf numFmtId="0" fontId="17" fillId="0" borderId="21" xfId="0" applyFont="1" applyFill="1" applyBorder="1" applyAlignment="1">
      <alignment horizontal="center" vertical="center"/>
    </xf>
    <xf numFmtId="0" fontId="17" fillId="2" borderId="15" xfId="0" applyFont="1" applyFill="1" applyBorder="1" applyAlignment="1">
      <alignment horizontal="center" vertical="center"/>
    </xf>
    <xf numFmtId="0" fontId="17" fillId="2" borderId="14" xfId="0" applyFont="1" applyFill="1" applyBorder="1" applyAlignment="1">
      <alignment horizontal="center" vertical="center"/>
    </xf>
    <xf numFmtId="0" fontId="17" fillId="2" borderId="16" xfId="0" applyFont="1" applyFill="1" applyBorder="1" applyAlignment="1">
      <alignment horizontal="center" vertical="center"/>
    </xf>
    <xf numFmtId="0" fontId="17" fillId="2" borderId="20" xfId="0" applyFont="1" applyFill="1" applyBorder="1" applyAlignment="1">
      <alignment horizontal="center" vertical="center"/>
    </xf>
    <xf numFmtId="0" fontId="17" fillId="2" borderId="17" xfId="0" applyFont="1" applyFill="1" applyBorder="1" applyAlignment="1">
      <alignment horizontal="center" vertical="center"/>
    </xf>
    <xf numFmtId="0" fontId="17" fillId="2" borderId="21" xfId="0" applyFont="1" applyFill="1" applyBorder="1" applyAlignment="1">
      <alignment horizontal="center" vertical="center"/>
    </xf>
    <xf numFmtId="0" fontId="17" fillId="2" borderId="19" xfId="0" applyFont="1" applyFill="1" applyBorder="1" applyAlignment="1">
      <alignment horizontal="center" vertical="center"/>
    </xf>
    <xf numFmtId="0" fontId="17" fillId="8" borderId="22" xfId="0" applyFont="1" applyFill="1" applyBorder="1" applyAlignment="1">
      <alignment horizontal="center" vertical="center"/>
    </xf>
    <xf numFmtId="0" fontId="17" fillId="8" borderId="8" xfId="0" applyFont="1" applyFill="1" applyBorder="1" applyAlignment="1">
      <alignment horizontal="center" vertical="center"/>
    </xf>
    <xf numFmtId="0" fontId="17" fillId="2" borderId="8" xfId="0" applyFont="1" applyFill="1" applyBorder="1" applyAlignment="1">
      <alignment horizontal="center" vertical="center"/>
    </xf>
    <xf numFmtId="0" fontId="17" fillId="2" borderId="23" xfId="0" applyFont="1" applyFill="1" applyBorder="1" applyAlignment="1">
      <alignment horizontal="center" vertical="center"/>
    </xf>
    <xf numFmtId="0" fontId="17" fillId="2" borderId="82" xfId="0" applyFont="1" applyFill="1" applyBorder="1" applyAlignment="1">
      <alignment horizontal="center" vertical="center"/>
    </xf>
    <xf numFmtId="0" fontId="17" fillId="2" borderId="85" xfId="0" applyFont="1" applyFill="1" applyBorder="1" applyAlignment="1">
      <alignment horizontal="center" vertical="center"/>
    </xf>
    <xf numFmtId="0" fontId="17" fillId="2" borderId="86" xfId="0" applyFont="1" applyFill="1" applyBorder="1" applyAlignment="1">
      <alignment horizontal="center" vertical="center"/>
    </xf>
    <xf numFmtId="0" fontId="3" fillId="0" borderId="52" xfId="0" applyFont="1" applyFill="1" applyBorder="1" applyAlignment="1">
      <alignment horizontal="center" vertical="center"/>
    </xf>
    <xf numFmtId="14" fontId="3" fillId="0" borderId="52" xfId="0" applyNumberFormat="1" applyFont="1" applyFill="1" applyBorder="1" applyAlignment="1">
      <alignment horizontal="center" vertical="center"/>
    </xf>
    <xf numFmtId="0" fontId="17" fillId="8" borderId="62" xfId="0" applyFont="1" applyFill="1" applyBorder="1" applyAlignment="1">
      <alignment horizontal="center" vertical="center"/>
    </xf>
    <xf numFmtId="0" fontId="17" fillId="8" borderId="56" xfId="0" applyFont="1" applyFill="1" applyBorder="1" applyAlignment="1">
      <alignment horizontal="center" vertical="center"/>
    </xf>
    <xf numFmtId="0" fontId="17" fillId="0" borderId="56" xfId="0" applyFont="1" applyFill="1" applyBorder="1" applyAlignment="1">
      <alignment horizontal="center" vertical="center"/>
    </xf>
    <xf numFmtId="0" fontId="17" fillId="0" borderId="61" xfId="0" applyFont="1" applyFill="1" applyBorder="1" applyAlignment="1">
      <alignment horizontal="center" vertical="center"/>
    </xf>
    <xf numFmtId="0" fontId="17" fillId="2" borderId="62" xfId="0" applyFont="1" applyFill="1" applyBorder="1" applyAlignment="1">
      <alignment horizontal="center" vertical="center"/>
    </xf>
    <xf numFmtId="0" fontId="17" fillId="2" borderId="61" xfId="0" applyFont="1" applyFill="1" applyBorder="1" applyAlignment="1">
      <alignment horizontal="center" vertical="center"/>
    </xf>
    <xf numFmtId="0" fontId="17" fillId="2" borderId="56" xfId="0" applyFont="1" applyFill="1" applyBorder="1" applyAlignment="1">
      <alignment horizontal="center" vertical="center"/>
    </xf>
    <xf numFmtId="0" fontId="17" fillId="2" borderId="87" xfId="0" applyFont="1" applyFill="1" applyBorder="1" applyAlignment="1">
      <alignment horizontal="center" vertical="center"/>
    </xf>
    <xf numFmtId="0" fontId="3" fillId="3" borderId="55" xfId="0" applyFont="1" applyFill="1" applyBorder="1" applyAlignment="1">
      <alignment horizontal="center" vertical="center" wrapText="1"/>
    </xf>
    <xf numFmtId="0" fontId="17" fillId="2" borderId="73" xfId="0" applyFont="1" applyFill="1" applyBorder="1" applyAlignment="1">
      <alignment horizontal="center" vertical="center"/>
    </xf>
    <xf numFmtId="0" fontId="17" fillId="2" borderId="74" xfId="0" applyFont="1" applyFill="1" applyBorder="1" applyAlignment="1">
      <alignment horizontal="center" vertical="center"/>
    </xf>
    <xf numFmtId="0" fontId="17" fillId="2" borderId="76" xfId="0" applyFont="1" applyFill="1" applyBorder="1" applyAlignment="1">
      <alignment horizontal="center" vertical="center"/>
    </xf>
    <xf numFmtId="0" fontId="17" fillId="2" borderId="77" xfId="0" applyFont="1" applyFill="1" applyBorder="1" applyAlignment="1">
      <alignment horizontal="center" vertical="center"/>
    </xf>
    <xf numFmtId="0" fontId="22" fillId="0" borderId="0" xfId="0" applyFont="1"/>
    <xf numFmtId="14" fontId="10" fillId="0" borderId="0" xfId="0" applyNumberFormat="1" applyFont="1"/>
    <xf numFmtId="14" fontId="4" fillId="0" borderId="0" xfId="0" applyNumberFormat="1" applyFont="1"/>
    <xf numFmtId="17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24" fillId="0" borderId="0" xfId="0" applyFont="1"/>
    <xf numFmtId="0" fontId="5" fillId="4" borderId="47" xfId="0" applyFont="1" applyFill="1" applyBorder="1" applyAlignment="1">
      <alignment horizontal="center" vertical="center"/>
    </xf>
    <xf numFmtId="0" fontId="5" fillId="4" borderId="48" xfId="0" applyFont="1" applyFill="1" applyBorder="1" applyAlignment="1">
      <alignment horizontal="center" vertical="center"/>
    </xf>
    <xf numFmtId="0" fontId="9" fillId="4" borderId="50" xfId="0" applyNumberFormat="1" applyFont="1" applyFill="1" applyBorder="1" applyAlignment="1">
      <alignment horizontal="left" vertical="center"/>
    </xf>
    <xf numFmtId="0" fontId="9" fillId="4" borderId="48" xfId="0" applyNumberFormat="1" applyFont="1" applyFill="1" applyBorder="1" applyAlignment="1">
      <alignment horizontal="left" vertical="center"/>
    </xf>
    <xf numFmtId="0" fontId="9" fillId="4" borderId="88" xfId="0" applyNumberFormat="1" applyFont="1" applyFill="1" applyBorder="1" applyAlignment="1">
      <alignment horizontal="left" vertical="center"/>
    </xf>
    <xf numFmtId="0" fontId="10" fillId="2" borderId="51" xfId="0" applyFont="1" applyFill="1" applyBorder="1" applyAlignment="1">
      <alignment horizontal="center" vertical="center"/>
    </xf>
    <xf numFmtId="0" fontId="10" fillId="2" borderId="53" xfId="0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center" vertical="center" wrapText="1"/>
    </xf>
    <xf numFmtId="0" fontId="10" fillId="2" borderId="9" xfId="0" applyFont="1" applyFill="1" applyBorder="1" applyAlignment="1">
      <alignment horizontal="center" vertical="center" wrapText="1"/>
    </xf>
    <xf numFmtId="0" fontId="10" fillId="2" borderId="7" xfId="0" applyFont="1" applyFill="1" applyBorder="1" applyAlignment="1">
      <alignment horizontal="center" vertical="center"/>
    </xf>
    <xf numFmtId="0" fontId="10" fillId="2" borderId="9" xfId="0" applyFont="1" applyFill="1" applyBorder="1" applyAlignment="1">
      <alignment horizontal="center" vertical="center"/>
    </xf>
    <xf numFmtId="1" fontId="4" fillId="0" borderId="1" xfId="0" applyNumberFormat="1" applyFont="1" applyFill="1" applyBorder="1" applyAlignment="1">
      <alignment horizontal="center" vertical="center"/>
    </xf>
    <xf numFmtId="1" fontId="4" fillId="0" borderId="2" xfId="0" applyNumberFormat="1" applyFont="1" applyFill="1" applyBorder="1" applyAlignment="1">
      <alignment horizontal="center" vertical="center"/>
    </xf>
    <xf numFmtId="1" fontId="4" fillId="0" borderId="3" xfId="0" applyNumberFormat="1" applyFont="1" applyFill="1" applyBorder="1" applyAlignment="1">
      <alignment horizontal="center" vertical="center"/>
    </xf>
    <xf numFmtId="1" fontId="4" fillId="0" borderId="52" xfId="0" applyNumberFormat="1" applyFont="1" applyFill="1" applyBorder="1" applyAlignment="1">
      <alignment horizontal="center" vertical="center"/>
    </xf>
    <xf numFmtId="0" fontId="9" fillId="4" borderId="49" xfId="0" applyNumberFormat="1" applyFont="1" applyFill="1" applyBorder="1" applyAlignment="1">
      <alignment horizontal="left" vertical="center"/>
    </xf>
    <xf numFmtId="0" fontId="14" fillId="7" borderId="2" xfId="0" applyFont="1" applyFill="1" applyBorder="1" applyAlignment="1">
      <alignment horizontal="center" vertical="center"/>
    </xf>
    <xf numFmtId="0" fontId="14" fillId="7" borderId="52" xfId="0" applyFont="1" applyFill="1" applyBorder="1" applyAlignment="1">
      <alignment horizontal="center" vertical="center"/>
    </xf>
    <xf numFmtId="0" fontId="1" fillId="7" borderId="66" xfId="0" applyFont="1" applyFill="1" applyBorder="1" applyAlignment="1">
      <alignment horizontal="left" vertical="center"/>
    </xf>
    <xf numFmtId="0" fontId="1" fillId="7" borderId="2" xfId="0" applyFont="1" applyFill="1" applyBorder="1" applyAlignment="1">
      <alignment horizontal="left" vertical="center"/>
    </xf>
    <xf numFmtId="0" fontId="1" fillId="7" borderId="54" xfId="0" applyFont="1" applyFill="1" applyBorder="1" applyAlignment="1">
      <alignment horizontal="left" vertical="center"/>
    </xf>
    <xf numFmtId="0" fontId="1" fillId="7" borderId="2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7" borderId="52" xfId="0" applyFont="1" applyFill="1" applyBorder="1" applyAlignment="1">
      <alignment horizontal="center" vertical="center"/>
    </xf>
    <xf numFmtId="14" fontId="10" fillId="2" borderId="7" xfId="0" applyNumberFormat="1" applyFont="1" applyFill="1" applyBorder="1" applyAlignment="1">
      <alignment horizontal="center" vertical="center" wrapText="1"/>
    </xf>
    <xf numFmtId="14" fontId="10" fillId="2" borderId="9" xfId="0" applyNumberFormat="1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left" vertical="center"/>
    </xf>
    <xf numFmtId="0" fontId="14" fillId="7" borderId="5" xfId="0" applyFont="1" applyFill="1" applyBorder="1" applyAlignment="1">
      <alignment horizontal="center" vertical="center"/>
    </xf>
    <xf numFmtId="0" fontId="14" fillId="7" borderId="6" xfId="0" applyFont="1" applyFill="1" applyBorder="1" applyAlignment="1">
      <alignment horizontal="center" vertical="center"/>
    </xf>
    <xf numFmtId="0" fontId="14" fillId="7" borderId="100" xfId="0" applyFont="1" applyFill="1" applyBorder="1" applyAlignment="1">
      <alignment horizontal="center" vertical="center"/>
    </xf>
    <xf numFmtId="0" fontId="14" fillId="7" borderId="101" xfId="0" applyFont="1" applyFill="1" applyBorder="1" applyAlignment="1">
      <alignment horizontal="center" vertical="center"/>
    </xf>
    <xf numFmtId="14" fontId="23" fillId="0" borderId="0" xfId="0" applyNumberFormat="1" applyFont="1" applyAlignment="1">
      <alignment horizontal="left" vertical="center"/>
    </xf>
    <xf numFmtId="0" fontId="27" fillId="0" borderId="0" xfId="0" applyFont="1"/>
    <xf numFmtId="0" fontId="26" fillId="11" borderId="102" xfId="1" applyFill="1"/>
    <xf numFmtId="0" fontId="28" fillId="0" borderId="0" xfId="0" applyFont="1"/>
  </cellXfs>
  <cellStyles count="2">
    <cellStyle name="Input" xfId="1" builtinId="20"/>
    <cellStyle name="Normal" xfId="0" builtinId="0"/>
  </cellStyles>
  <dxfs count="4">
    <dxf>
      <font>
        <color rgb="FFFF0000"/>
      </font>
    </dxf>
    <dxf>
      <fill>
        <patternFill>
          <bgColor theme="0" tint="-0.34998626667073579"/>
        </patternFill>
      </fill>
    </dxf>
    <dxf>
      <font>
        <color rgb="FFFF0000"/>
      </font>
    </dxf>
    <dxf>
      <fill>
        <patternFill>
          <bgColor theme="0" tint="-0.34998626667073579"/>
        </patternFill>
      </fill>
    </dxf>
  </dxfs>
  <tableStyles count="0" defaultTableStyle="TableStyleMedium2" defaultPivotStyle="PivotStyleMedium9"/>
  <colors>
    <mruColors>
      <color rgb="FFC35EEC"/>
      <color rgb="FFB1E7C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GB"/>
              <a:t>CRITICAL CHECKS PM ADHERENCE 2017-2018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TARGET</c:v>
          </c:tx>
          <c:spPr>
            <a:solidFill>
              <a:srgbClr val="00B0F0"/>
            </a:solidFill>
          </c:spPr>
          <c:invertIfNegative val="0"/>
          <c:cat>
            <c:numRef>
              <c:f>GRAPHS!$D$6:$S$6</c:f>
              <c:numCache>
                <c:formatCode>mmm\-yy</c:formatCode>
                <c:ptCount val="16"/>
                <c:pt idx="0">
                  <c:v>42979</c:v>
                </c:pt>
                <c:pt idx="1">
                  <c:v>43009</c:v>
                </c:pt>
                <c:pt idx="2">
                  <c:v>43040</c:v>
                </c:pt>
                <c:pt idx="3">
                  <c:v>43070</c:v>
                </c:pt>
                <c:pt idx="4">
                  <c:v>43101</c:v>
                </c:pt>
                <c:pt idx="5">
                  <c:v>43132</c:v>
                </c:pt>
                <c:pt idx="6">
                  <c:v>43160</c:v>
                </c:pt>
                <c:pt idx="7">
                  <c:v>43191</c:v>
                </c:pt>
                <c:pt idx="8">
                  <c:v>43221</c:v>
                </c:pt>
                <c:pt idx="9">
                  <c:v>43252</c:v>
                </c:pt>
                <c:pt idx="10">
                  <c:v>43282</c:v>
                </c:pt>
                <c:pt idx="11">
                  <c:v>43313</c:v>
                </c:pt>
                <c:pt idx="12">
                  <c:v>43344</c:v>
                </c:pt>
                <c:pt idx="13">
                  <c:v>43374</c:v>
                </c:pt>
                <c:pt idx="14">
                  <c:v>43405</c:v>
                </c:pt>
                <c:pt idx="15">
                  <c:v>43435</c:v>
                </c:pt>
              </c:numCache>
            </c:numRef>
          </c:cat>
          <c:val>
            <c:numRef>
              <c:f>GRAPHS!$D$7:$S$7</c:f>
              <c:numCache>
                <c:formatCode>General</c:formatCode>
                <c:ptCount val="16"/>
                <c:pt idx="0">
                  <c:v>104</c:v>
                </c:pt>
                <c:pt idx="1">
                  <c:v>104</c:v>
                </c:pt>
                <c:pt idx="2">
                  <c:v>130</c:v>
                </c:pt>
                <c:pt idx="3">
                  <c:v>104</c:v>
                </c:pt>
                <c:pt idx="4">
                  <c:v>104</c:v>
                </c:pt>
                <c:pt idx="5">
                  <c:v>104</c:v>
                </c:pt>
                <c:pt idx="6">
                  <c:v>130</c:v>
                </c:pt>
                <c:pt idx="7">
                  <c:v>104</c:v>
                </c:pt>
                <c:pt idx="8">
                  <c:v>104</c:v>
                </c:pt>
                <c:pt idx="9">
                  <c:v>130</c:v>
                </c:pt>
                <c:pt idx="10">
                  <c:v>104</c:v>
                </c:pt>
                <c:pt idx="11">
                  <c:v>130</c:v>
                </c:pt>
                <c:pt idx="12">
                  <c:v>104</c:v>
                </c:pt>
                <c:pt idx="13">
                  <c:v>130</c:v>
                </c:pt>
                <c:pt idx="14">
                  <c:v>104</c:v>
                </c:pt>
                <c:pt idx="15">
                  <c:v>104</c:v>
                </c:pt>
              </c:numCache>
            </c:numRef>
          </c:val>
        </c:ser>
        <c:ser>
          <c:idx val="1"/>
          <c:order val="1"/>
          <c:tx>
            <c:v>ACTUAL</c:v>
          </c:tx>
          <c:spPr>
            <a:solidFill>
              <a:srgbClr val="7030A0"/>
            </a:solidFill>
          </c:spPr>
          <c:invertIfNegative val="0"/>
          <c:cat>
            <c:numRef>
              <c:f>GRAPHS!$D$6:$S$6</c:f>
              <c:numCache>
                <c:formatCode>mmm\-yy</c:formatCode>
                <c:ptCount val="16"/>
                <c:pt idx="0">
                  <c:v>42979</c:v>
                </c:pt>
                <c:pt idx="1">
                  <c:v>43009</c:v>
                </c:pt>
                <c:pt idx="2">
                  <c:v>43040</c:v>
                </c:pt>
                <c:pt idx="3">
                  <c:v>43070</c:v>
                </c:pt>
                <c:pt idx="4">
                  <c:v>43101</c:v>
                </c:pt>
                <c:pt idx="5">
                  <c:v>43132</c:v>
                </c:pt>
                <c:pt idx="6">
                  <c:v>43160</c:v>
                </c:pt>
                <c:pt idx="7">
                  <c:v>43191</c:v>
                </c:pt>
                <c:pt idx="8">
                  <c:v>43221</c:v>
                </c:pt>
                <c:pt idx="9">
                  <c:v>43252</c:v>
                </c:pt>
                <c:pt idx="10">
                  <c:v>43282</c:v>
                </c:pt>
                <c:pt idx="11">
                  <c:v>43313</c:v>
                </c:pt>
                <c:pt idx="12">
                  <c:v>43344</c:v>
                </c:pt>
                <c:pt idx="13">
                  <c:v>43374</c:v>
                </c:pt>
                <c:pt idx="14">
                  <c:v>43405</c:v>
                </c:pt>
                <c:pt idx="15">
                  <c:v>43435</c:v>
                </c:pt>
              </c:numCache>
            </c:numRef>
          </c:cat>
          <c:val>
            <c:numRef>
              <c:f>GRAPHS!$D$8:$S$8</c:f>
              <c:numCache>
                <c:formatCode>General</c:formatCode>
                <c:ptCount val="16"/>
                <c:pt idx="0">
                  <c:v>75</c:v>
                </c:pt>
                <c:pt idx="1">
                  <c:v>41</c:v>
                </c:pt>
                <c:pt idx="2">
                  <c:v>95</c:v>
                </c:pt>
                <c:pt idx="3">
                  <c:v>63</c:v>
                </c:pt>
                <c:pt idx="4">
                  <c:v>63</c:v>
                </c:pt>
                <c:pt idx="5">
                  <c:v>67</c:v>
                </c:pt>
                <c:pt idx="6">
                  <c:v>80</c:v>
                </c:pt>
                <c:pt idx="7">
                  <c:v>64</c:v>
                </c:pt>
                <c:pt idx="8">
                  <c:v>64</c:v>
                </c:pt>
                <c:pt idx="9">
                  <c:v>36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9038720"/>
        <c:axId val="119040640"/>
      </c:barChart>
      <c:dateAx>
        <c:axId val="11903872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en-GB"/>
                  <a:t>MONTH</a:t>
                </a:r>
              </a:p>
            </c:rich>
          </c:tx>
          <c:overlay val="0"/>
        </c:title>
        <c:numFmt formatCode="mmm\-yy" sourceLinked="1"/>
        <c:majorTickMark val="none"/>
        <c:minorTickMark val="none"/>
        <c:tickLblPos val="nextTo"/>
        <c:crossAx val="119040640"/>
        <c:crosses val="autoZero"/>
        <c:auto val="1"/>
        <c:lblOffset val="100"/>
        <c:baseTimeUnit val="months"/>
      </c:dateAx>
      <c:valAx>
        <c:axId val="119040640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en-GB"/>
                  <a:t>NUMBER OF PM CHECKS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11903872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GB"/>
              <a:t>ALL CHECKS PM ADHERENCE 2017-2018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TARGET</c:v>
          </c:tx>
          <c:spPr>
            <a:solidFill>
              <a:srgbClr val="00B0F0"/>
            </a:solidFill>
          </c:spPr>
          <c:invertIfNegative val="0"/>
          <c:cat>
            <c:numRef>
              <c:f>GRAPHS!$D$38:$S$38</c:f>
              <c:numCache>
                <c:formatCode>mmm\-yy</c:formatCode>
                <c:ptCount val="16"/>
                <c:pt idx="0">
                  <c:v>42979</c:v>
                </c:pt>
                <c:pt idx="1">
                  <c:v>43009</c:v>
                </c:pt>
                <c:pt idx="2">
                  <c:v>43040</c:v>
                </c:pt>
                <c:pt idx="3">
                  <c:v>43070</c:v>
                </c:pt>
                <c:pt idx="4">
                  <c:v>43101</c:v>
                </c:pt>
                <c:pt idx="5">
                  <c:v>43132</c:v>
                </c:pt>
                <c:pt idx="6">
                  <c:v>43160</c:v>
                </c:pt>
                <c:pt idx="7">
                  <c:v>43191</c:v>
                </c:pt>
                <c:pt idx="8">
                  <c:v>43221</c:v>
                </c:pt>
                <c:pt idx="9">
                  <c:v>43252</c:v>
                </c:pt>
                <c:pt idx="10">
                  <c:v>43282</c:v>
                </c:pt>
                <c:pt idx="11">
                  <c:v>43313</c:v>
                </c:pt>
                <c:pt idx="12">
                  <c:v>43344</c:v>
                </c:pt>
                <c:pt idx="13">
                  <c:v>43374</c:v>
                </c:pt>
                <c:pt idx="14">
                  <c:v>43405</c:v>
                </c:pt>
                <c:pt idx="15">
                  <c:v>43435</c:v>
                </c:pt>
              </c:numCache>
            </c:numRef>
          </c:cat>
          <c:val>
            <c:numRef>
              <c:f>GRAPHS!$D$39:$S$39</c:f>
              <c:numCache>
                <c:formatCode>General</c:formatCode>
                <c:ptCount val="16"/>
                <c:pt idx="0">
                  <c:v>412</c:v>
                </c:pt>
                <c:pt idx="1">
                  <c:v>412</c:v>
                </c:pt>
                <c:pt idx="2">
                  <c:v>515</c:v>
                </c:pt>
                <c:pt idx="3">
                  <c:v>412</c:v>
                </c:pt>
                <c:pt idx="4">
                  <c:v>412</c:v>
                </c:pt>
                <c:pt idx="5">
                  <c:v>412</c:v>
                </c:pt>
                <c:pt idx="6">
                  <c:v>515</c:v>
                </c:pt>
                <c:pt idx="7">
                  <c:v>412</c:v>
                </c:pt>
                <c:pt idx="8">
                  <c:v>412</c:v>
                </c:pt>
                <c:pt idx="9">
                  <c:v>515</c:v>
                </c:pt>
                <c:pt idx="10">
                  <c:v>412</c:v>
                </c:pt>
                <c:pt idx="11">
                  <c:v>515</c:v>
                </c:pt>
                <c:pt idx="12">
                  <c:v>412</c:v>
                </c:pt>
                <c:pt idx="13">
                  <c:v>515</c:v>
                </c:pt>
                <c:pt idx="14">
                  <c:v>412</c:v>
                </c:pt>
                <c:pt idx="15">
                  <c:v>412</c:v>
                </c:pt>
              </c:numCache>
            </c:numRef>
          </c:val>
        </c:ser>
        <c:ser>
          <c:idx val="1"/>
          <c:order val="1"/>
          <c:tx>
            <c:v>ACTUAL</c:v>
          </c:tx>
          <c:spPr>
            <a:solidFill>
              <a:srgbClr val="7030A0"/>
            </a:solidFill>
          </c:spPr>
          <c:invertIfNegative val="0"/>
          <c:cat>
            <c:numRef>
              <c:f>GRAPHS!$D$38:$S$38</c:f>
              <c:numCache>
                <c:formatCode>mmm\-yy</c:formatCode>
                <c:ptCount val="16"/>
                <c:pt idx="0">
                  <c:v>42979</c:v>
                </c:pt>
                <c:pt idx="1">
                  <c:v>43009</c:v>
                </c:pt>
                <c:pt idx="2">
                  <c:v>43040</c:v>
                </c:pt>
                <c:pt idx="3">
                  <c:v>43070</c:v>
                </c:pt>
                <c:pt idx="4">
                  <c:v>43101</c:v>
                </c:pt>
                <c:pt idx="5">
                  <c:v>43132</c:v>
                </c:pt>
                <c:pt idx="6">
                  <c:v>43160</c:v>
                </c:pt>
                <c:pt idx="7">
                  <c:v>43191</c:v>
                </c:pt>
                <c:pt idx="8">
                  <c:v>43221</c:v>
                </c:pt>
                <c:pt idx="9">
                  <c:v>43252</c:v>
                </c:pt>
                <c:pt idx="10">
                  <c:v>43282</c:v>
                </c:pt>
                <c:pt idx="11">
                  <c:v>43313</c:v>
                </c:pt>
                <c:pt idx="12">
                  <c:v>43344</c:v>
                </c:pt>
                <c:pt idx="13">
                  <c:v>43374</c:v>
                </c:pt>
                <c:pt idx="14">
                  <c:v>43405</c:v>
                </c:pt>
                <c:pt idx="15">
                  <c:v>43435</c:v>
                </c:pt>
              </c:numCache>
            </c:numRef>
          </c:cat>
          <c:val>
            <c:numRef>
              <c:f>GRAPHS!$D$40:$S$40</c:f>
              <c:numCache>
                <c:formatCode>General</c:formatCode>
                <c:ptCount val="16"/>
                <c:pt idx="0">
                  <c:v>111</c:v>
                </c:pt>
                <c:pt idx="1">
                  <c:v>117</c:v>
                </c:pt>
                <c:pt idx="2">
                  <c:v>368</c:v>
                </c:pt>
                <c:pt idx="3">
                  <c:v>327</c:v>
                </c:pt>
                <c:pt idx="4">
                  <c:v>302</c:v>
                </c:pt>
                <c:pt idx="5">
                  <c:v>223</c:v>
                </c:pt>
                <c:pt idx="6">
                  <c:v>176</c:v>
                </c:pt>
                <c:pt idx="7">
                  <c:v>129</c:v>
                </c:pt>
                <c:pt idx="8">
                  <c:v>100</c:v>
                </c:pt>
                <c:pt idx="9">
                  <c:v>64</c:v>
                </c:pt>
                <c:pt idx="10">
                  <c:v>12</c:v>
                </c:pt>
                <c:pt idx="11">
                  <c:v>15</c:v>
                </c:pt>
                <c:pt idx="12">
                  <c:v>12</c:v>
                </c:pt>
                <c:pt idx="13">
                  <c:v>12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9623680"/>
        <c:axId val="119625600"/>
      </c:barChart>
      <c:dateAx>
        <c:axId val="11962368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en-GB"/>
                  <a:t>MONTH</a:t>
                </a:r>
              </a:p>
            </c:rich>
          </c:tx>
          <c:overlay val="0"/>
        </c:title>
        <c:numFmt formatCode="mmm\-yy" sourceLinked="1"/>
        <c:majorTickMark val="none"/>
        <c:minorTickMark val="none"/>
        <c:tickLblPos val="nextTo"/>
        <c:crossAx val="119625600"/>
        <c:crosses val="autoZero"/>
        <c:auto val="1"/>
        <c:lblOffset val="100"/>
        <c:baseTimeUnit val="months"/>
      </c:dateAx>
      <c:valAx>
        <c:axId val="119625600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en-GB"/>
                  <a:t>NUMBER OF PM CHECKS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11962368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207819</xdr:colOff>
      <xdr:row>93</xdr:row>
      <xdr:rowOff>17319</xdr:rowOff>
    </xdr:from>
    <xdr:ext cx="2628733" cy="304869"/>
    <xdr:sp macro="" textlink="">
      <xdr:nvSpPr>
        <xdr:cNvPr id="2" name="TextBox 1"/>
        <xdr:cNvSpPr txBox="1"/>
      </xdr:nvSpPr>
      <xdr:spPr>
        <a:xfrm>
          <a:off x="19673455" y="32055955"/>
          <a:ext cx="2628733" cy="304869"/>
        </a:xfrm>
        <a:prstGeom prst="rect">
          <a:avLst/>
        </a:prstGeom>
        <a:solidFill>
          <a:schemeClr val="bg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800"/>
            <a:t>DONE FOR 70-55 CHANGE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104775</xdr:colOff>
          <xdr:row>1</xdr:row>
          <xdr:rowOff>19050</xdr:rowOff>
        </xdr:from>
        <xdr:to>
          <xdr:col>73</xdr:col>
          <xdr:colOff>0</xdr:colOff>
          <xdr:row>1</xdr:row>
          <xdr:rowOff>1095375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46304" tIns="105156" rIns="146304" bIns="105156" anchor="ctr" upright="1"/>
            <a:lstStyle/>
            <a:p>
              <a:pPr algn="ctr" rtl="0">
                <a:defRPr sz="1000"/>
              </a:pPr>
              <a:r>
                <a:rPr lang="fr-FR" sz="7200" b="1" i="0" u="none" strike="noStrike" baseline="0">
                  <a:solidFill>
                    <a:srgbClr val="FF0000"/>
                  </a:solidFill>
                  <a:latin typeface="Cambria"/>
                </a:rPr>
                <a:t>Click Here To Update 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86591</xdr:colOff>
      <xdr:row>1</xdr:row>
      <xdr:rowOff>17318</xdr:rowOff>
    </xdr:from>
    <xdr:to>
      <xdr:col>73</xdr:col>
      <xdr:colOff>173182</xdr:colOff>
      <xdr:row>1</xdr:row>
      <xdr:rowOff>1091045</xdr:rowOff>
    </xdr:to>
    <xdr:sp macro="" textlink="">
      <xdr:nvSpPr>
        <xdr:cNvPr id="3" name="Rectangle 2"/>
        <xdr:cNvSpPr/>
      </xdr:nvSpPr>
      <xdr:spPr>
        <a:xfrm>
          <a:off x="8399318" y="623454"/>
          <a:ext cx="46620546" cy="1073727"/>
        </a:xfrm>
        <a:prstGeom prst="rect">
          <a:avLst/>
        </a:prstGeom>
        <a:noFill/>
        <a:ln w="285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0</xdr:colOff>
      <xdr:row>54</xdr:row>
      <xdr:rowOff>17318</xdr:rowOff>
    </xdr:from>
    <xdr:to>
      <xdr:col>19</xdr:col>
      <xdr:colOff>17319</xdr:colOff>
      <xdr:row>64</xdr:row>
      <xdr:rowOff>0</xdr:rowOff>
    </xdr:to>
    <xdr:sp macro="" textlink="">
      <xdr:nvSpPr>
        <xdr:cNvPr id="5" name="Rectangle 4"/>
        <xdr:cNvSpPr/>
      </xdr:nvSpPr>
      <xdr:spPr>
        <a:xfrm>
          <a:off x="15655636" y="18963409"/>
          <a:ext cx="5645728" cy="3446318"/>
        </a:xfrm>
        <a:prstGeom prst="rect">
          <a:avLst/>
        </a:prstGeom>
        <a:solidFill>
          <a:schemeClr val="bg1"/>
        </a:solidFill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MACHINE CURRENTLY NOT IN USE, </a:t>
          </a:r>
          <a:endParaRPr lang="fr-FR" sz="2000">
            <a:solidFill>
              <a:sysClr val="windowText" lastClr="00000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fr-FR" sz="2000">
              <a:solidFill>
                <a:sysClr val="windowText" lastClr="00000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UNTIL FURTHER NOTICE</a:t>
          </a:r>
          <a:endParaRPr lang="fr-FR" sz="2000">
            <a:solidFill>
              <a:sysClr val="windowText" lastClr="00000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l"/>
          <a:endParaRPr lang="fr-FR" sz="1100"/>
        </a:p>
      </xdr:txBody>
    </xdr:sp>
    <xdr:clientData/>
  </xdr:twoCellAnchor>
  <xdr:twoCellAnchor>
    <xdr:from>
      <xdr:col>10</xdr:col>
      <xdr:colOff>17319</xdr:colOff>
      <xdr:row>124</xdr:row>
      <xdr:rowOff>0</xdr:rowOff>
    </xdr:from>
    <xdr:to>
      <xdr:col>19</xdr:col>
      <xdr:colOff>0</xdr:colOff>
      <xdr:row>130</xdr:row>
      <xdr:rowOff>0</xdr:rowOff>
    </xdr:to>
    <xdr:sp macro="" textlink="">
      <xdr:nvSpPr>
        <xdr:cNvPr id="7" name="Rectangle 6"/>
        <xdr:cNvSpPr/>
      </xdr:nvSpPr>
      <xdr:spPr>
        <a:xfrm>
          <a:off x="15672955" y="43191545"/>
          <a:ext cx="5611090" cy="2078182"/>
        </a:xfrm>
        <a:prstGeom prst="rect">
          <a:avLst/>
        </a:prstGeom>
        <a:solidFill>
          <a:schemeClr val="bg1"/>
        </a:solidFill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TOOL CURRENTLY NOT IN USE,</a:t>
          </a:r>
        </a:p>
        <a:p>
          <a:pPr algn="ctr"/>
          <a:r>
            <a:rPr lang="fr-FR" sz="20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UNTIL FURTHER NOTICE</a:t>
          </a:r>
        </a:p>
      </xdr:txBody>
    </xdr:sp>
    <xdr:clientData/>
  </xdr:twoCellAnchor>
  <xdr:twoCellAnchor>
    <xdr:from>
      <xdr:col>10</xdr:col>
      <xdr:colOff>0</xdr:colOff>
      <xdr:row>69</xdr:row>
      <xdr:rowOff>17319</xdr:rowOff>
    </xdr:from>
    <xdr:to>
      <xdr:col>19</xdr:col>
      <xdr:colOff>0</xdr:colOff>
      <xdr:row>70</xdr:row>
      <xdr:rowOff>329046</xdr:rowOff>
    </xdr:to>
    <xdr:sp macro="" textlink="">
      <xdr:nvSpPr>
        <xdr:cNvPr id="9" name="Rectangle 8"/>
        <xdr:cNvSpPr/>
      </xdr:nvSpPr>
      <xdr:spPr>
        <a:xfrm>
          <a:off x="15655636" y="24158864"/>
          <a:ext cx="5628409" cy="658091"/>
        </a:xfrm>
        <a:prstGeom prst="rect">
          <a:avLst/>
        </a:prstGeom>
        <a:solidFill>
          <a:sysClr val="window" lastClr="FFFFFF"/>
        </a:solidFill>
        <a:ln w="285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CURRENTLY NOT IN USE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590550</xdr:colOff>
      <xdr:row>10</xdr:row>
      <xdr:rowOff>4761</xdr:rowOff>
    </xdr:from>
    <xdr:to>
      <xdr:col>18</xdr:col>
      <xdr:colOff>590550</xdr:colOff>
      <xdr:row>31</xdr:row>
      <xdr:rowOff>123825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0</xdr:colOff>
      <xdr:row>42</xdr:row>
      <xdr:rowOff>0</xdr:rowOff>
    </xdr:from>
    <xdr:to>
      <xdr:col>19</xdr:col>
      <xdr:colOff>0</xdr:colOff>
      <xdr:row>63</xdr:row>
      <xdr:rowOff>119064</xdr:rowOff>
    </xdr:to>
    <xdr:graphicFrame macro="">
      <xdr:nvGraphicFramePr>
        <xdr:cNvPr id="3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207819</xdr:colOff>
      <xdr:row>93</xdr:row>
      <xdr:rowOff>17319</xdr:rowOff>
    </xdr:from>
    <xdr:ext cx="2628733" cy="304869"/>
    <xdr:sp macro="" textlink="">
      <xdr:nvSpPr>
        <xdr:cNvPr id="2" name="TextBox 1"/>
        <xdr:cNvSpPr txBox="1"/>
      </xdr:nvSpPr>
      <xdr:spPr>
        <a:xfrm>
          <a:off x="20115069" y="33602469"/>
          <a:ext cx="2628733" cy="304869"/>
        </a:xfrm>
        <a:prstGeom prst="rect">
          <a:avLst/>
        </a:prstGeom>
        <a:solidFill>
          <a:schemeClr val="bg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800"/>
            <a:t>DONE FOR 70-55 CHANGE</a:t>
          </a:r>
        </a:p>
      </xdr:txBody>
    </xdr:sp>
    <xdr:clientData/>
  </xdr:oneCellAnchor>
  <xdr:twoCellAnchor>
    <xdr:from>
      <xdr:col>10</xdr:col>
      <xdr:colOff>0</xdr:colOff>
      <xdr:row>54</xdr:row>
      <xdr:rowOff>17318</xdr:rowOff>
    </xdr:from>
    <xdr:to>
      <xdr:col>19</xdr:col>
      <xdr:colOff>17319</xdr:colOff>
      <xdr:row>64</xdr:row>
      <xdr:rowOff>0</xdr:rowOff>
    </xdr:to>
    <xdr:sp macro="" textlink="">
      <xdr:nvSpPr>
        <xdr:cNvPr id="5" name="Rectangle 4"/>
        <xdr:cNvSpPr/>
      </xdr:nvSpPr>
      <xdr:spPr>
        <a:xfrm>
          <a:off x="16087725" y="19857893"/>
          <a:ext cx="5665644" cy="3506932"/>
        </a:xfrm>
        <a:prstGeom prst="rect">
          <a:avLst/>
        </a:prstGeom>
        <a:solidFill>
          <a:schemeClr val="bg1"/>
        </a:solidFill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MACHINE CURRENTLY NOT IN USE, </a:t>
          </a:r>
          <a:endParaRPr lang="fr-FR" sz="2000">
            <a:solidFill>
              <a:sysClr val="windowText" lastClr="00000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fr-FR" sz="2000">
              <a:solidFill>
                <a:sysClr val="windowText" lastClr="000000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UNTIL FURTHER NOTICE</a:t>
          </a:r>
          <a:endParaRPr lang="fr-FR" sz="2000">
            <a:solidFill>
              <a:sysClr val="windowText" lastClr="000000"/>
            </a:solidFill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l"/>
          <a:endParaRPr lang="fr-FR" sz="1100"/>
        </a:p>
      </xdr:txBody>
    </xdr:sp>
    <xdr:clientData/>
  </xdr:twoCellAnchor>
  <xdr:twoCellAnchor>
    <xdr:from>
      <xdr:col>10</xdr:col>
      <xdr:colOff>17319</xdr:colOff>
      <xdr:row>124</xdr:row>
      <xdr:rowOff>0</xdr:rowOff>
    </xdr:from>
    <xdr:to>
      <xdr:col>19</xdr:col>
      <xdr:colOff>0</xdr:colOff>
      <xdr:row>130</xdr:row>
      <xdr:rowOff>0</xdr:rowOff>
    </xdr:to>
    <xdr:sp macro="" textlink="">
      <xdr:nvSpPr>
        <xdr:cNvPr id="6" name="Rectangle 5"/>
        <xdr:cNvSpPr/>
      </xdr:nvSpPr>
      <xdr:spPr>
        <a:xfrm>
          <a:off x="16105044" y="44510325"/>
          <a:ext cx="5631006" cy="2114550"/>
        </a:xfrm>
        <a:prstGeom prst="rect">
          <a:avLst/>
        </a:prstGeom>
        <a:solidFill>
          <a:schemeClr val="bg1"/>
        </a:solidFill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TOOL CURRENTLY NOT IN USE,</a:t>
          </a:r>
        </a:p>
        <a:p>
          <a:pPr algn="ctr"/>
          <a:r>
            <a:rPr lang="fr-FR" sz="20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UNTIL FURTHER NOTICE</a:t>
          </a:r>
        </a:p>
      </xdr:txBody>
    </xdr:sp>
    <xdr:clientData/>
  </xdr:twoCellAnchor>
  <xdr:twoCellAnchor>
    <xdr:from>
      <xdr:col>10</xdr:col>
      <xdr:colOff>0</xdr:colOff>
      <xdr:row>69</xdr:row>
      <xdr:rowOff>17319</xdr:rowOff>
    </xdr:from>
    <xdr:to>
      <xdr:col>19</xdr:col>
      <xdr:colOff>0</xdr:colOff>
      <xdr:row>70</xdr:row>
      <xdr:rowOff>329046</xdr:rowOff>
    </xdr:to>
    <xdr:sp macro="" textlink="">
      <xdr:nvSpPr>
        <xdr:cNvPr id="7" name="Rectangle 6"/>
        <xdr:cNvSpPr/>
      </xdr:nvSpPr>
      <xdr:spPr>
        <a:xfrm>
          <a:off x="16087725" y="25144269"/>
          <a:ext cx="5648325" cy="664152"/>
        </a:xfrm>
        <a:prstGeom prst="rect">
          <a:avLst/>
        </a:prstGeom>
        <a:solidFill>
          <a:sysClr val="window" lastClr="FFFFFF"/>
        </a:solidFill>
        <a:ln w="28575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CURRENTLY NOT IN USE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200025</xdr:colOff>
          <xdr:row>15</xdr:row>
          <xdr:rowOff>171450</xdr:rowOff>
        </xdr:from>
        <xdr:to>
          <xdr:col>14</xdr:col>
          <xdr:colOff>47625</xdr:colOff>
          <xdr:row>30</xdr:row>
          <xdr:rowOff>38100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Button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pageSetUpPr fitToPage="1"/>
  </sheetPr>
  <dimension ref="A1:CA189"/>
  <sheetViews>
    <sheetView tabSelected="1" zoomScale="55" zoomScaleNormal="55" zoomScaleSheetLayoutView="100" workbookViewId="0">
      <selection activeCell="P28" sqref="P28"/>
    </sheetView>
  </sheetViews>
  <sheetFormatPr defaultRowHeight="15" x14ac:dyDescent="0.25"/>
  <cols>
    <col min="1" max="1" width="28.42578125" style="97" customWidth="1"/>
    <col min="2" max="2" width="96.28515625" style="5" bestFit="1" customWidth="1"/>
    <col min="3" max="3" width="18.5703125" style="5" customWidth="1"/>
    <col min="4" max="4" width="13.42578125" style="5" customWidth="1"/>
    <col min="5" max="5" width="10.7109375" style="5" customWidth="1"/>
    <col min="6" max="6" width="16.28515625" style="5" customWidth="1"/>
    <col min="7" max="7" width="23" style="224" customWidth="1"/>
    <col min="8" max="8" width="16.28515625" style="224" customWidth="1"/>
    <col min="9" max="10" width="9.140625" style="4" customWidth="1"/>
    <col min="11" max="15" width="9.140625" style="4"/>
    <col min="16" max="16" width="9.140625" style="4" customWidth="1"/>
    <col min="17" max="25" width="9.140625" style="4"/>
    <col min="26" max="26" width="9.140625" style="4" customWidth="1"/>
    <col min="27" max="43" width="9.140625" style="4"/>
    <col min="44" max="44" width="9.140625" style="4" customWidth="1"/>
    <col min="45" max="59" width="9.140625" style="4"/>
    <col min="60" max="60" width="9.140625" style="4" customWidth="1"/>
    <col min="61" max="77" width="9.140625" style="4"/>
  </cols>
  <sheetData>
    <row r="1" spans="1:79" ht="47.25" customHeight="1" x14ac:dyDescent="0.25">
      <c r="A1" s="14"/>
      <c r="B1" s="98"/>
      <c r="C1" s="98"/>
      <c r="D1" s="98"/>
      <c r="E1" s="98"/>
      <c r="F1" s="98"/>
      <c r="G1" s="202"/>
      <c r="H1" s="202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0"/>
      <c r="BK1" s="10"/>
      <c r="BL1" s="10"/>
      <c r="BM1" s="10"/>
      <c r="BN1" s="10"/>
      <c r="BO1" s="10"/>
      <c r="BP1" s="10"/>
      <c r="BQ1" s="10"/>
      <c r="BR1" s="10"/>
      <c r="BS1" s="10"/>
      <c r="BT1" s="10"/>
      <c r="BU1" s="10"/>
      <c r="BV1" s="10"/>
      <c r="BW1" s="10"/>
      <c r="BX1" s="10"/>
      <c r="BY1" s="10"/>
      <c r="BZ1" s="14"/>
      <c r="CA1" s="14"/>
    </row>
    <row r="2" spans="1:79" ht="87.75" customHeight="1" thickBot="1" x14ac:dyDescent="0.3">
      <c r="A2" s="14"/>
      <c r="B2" s="98"/>
      <c r="C2" s="98"/>
      <c r="D2" s="98"/>
      <c r="E2" s="98"/>
      <c r="F2" s="98"/>
      <c r="G2" s="202"/>
      <c r="H2" s="202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10"/>
      <c r="BV2" s="10"/>
      <c r="BW2" s="10"/>
      <c r="BX2" s="10"/>
      <c r="BY2" s="10"/>
      <c r="BZ2" s="14"/>
      <c r="CA2" s="14"/>
    </row>
    <row r="3" spans="1:79" s="3" customFormat="1" ht="72.75" customHeight="1" thickTop="1" thickBot="1" x14ac:dyDescent="0.3">
      <c r="A3" s="14"/>
      <c r="B3" s="298"/>
      <c r="C3" s="299"/>
      <c r="D3" s="299"/>
      <c r="E3" s="299"/>
      <c r="F3" s="299"/>
      <c r="G3" s="203"/>
      <c r="H3" s="203"/>
      <c r="I3" s="300">
        <v>2017</v>
      </c>
      <c r="J3" s="301"/>
      <c r="K3" s="301"/>
      <c r="L3" s="301"/>
      <c r="M3" s="301"/>
      <c r="N3" s="301"/>
      <c r="O3" s="301"/>
      <c r="P3" s="301"/>
      <c r="Q3" s="301"/>
      <c r="R3" s="301"/>
      <c r="S3" s="301"/>
      <c r="T3" s="301"/>
      <c r="U3" s="301"/>
      <c r="V3" s="301"/>
      <c r="W3" s="301"/>
      <c r="X3" s="301"/>
      <c r="Y3" s="313"/>
      <c r="Z3" s="300">
        <v>2018</v>
      </c>
      <c r="AA3" s="301"/>
      <c r="AB3" s="301"/>
      <c r="AC3" s="301"/>
      <c r="AD3" s="301"/>
      <c r="AE3" s="301"/>
      <c r="AF3" s="301"/>
      <c r="AG3" s="301"/>
      <c r="AH3" s="301"/>
      <c r="AI3" s="301"/>
      <c r="AJ3" s="301"/>
      <c r="AK3" s="301"/>
      <c r="AL3" s="301"/>
      <c r="AM3" s="301"/>
      <c r="AN3" s="301"/>
      <c r="AO3" s="301"/>
      <c r="AP3" s="301"/>
      <c r="AQ3" s="301"/>
      <c r="AR3" s="301"/>
      <c r="AS3" s="301"/>
      <c r="AT3" s="301"/>
      <c r="AU3" s="301"/>
      <c r="AV3" s="301"/>
      <c r="AW3" s="301"/>
      <c r="AX3" s="301"/>
      <c r="AY3" s="301"/>
      <c r="AZ3" s="301"/>
      <c r="BA3" s="301"/>
      <c r="BB3" s="301"/>
      <c r="BC3" s="301"/>
      <c r="BD3" s="301"/>
      <c r="BE3" s="301"/>
      <c r="BF3" s="301"/>
      <c r="BG3" s="301"/>
      <c r="BH3" s="301"/>
      <c r="BI3" s="301"/>
      <c r="BJ3" s="301"/>
      <c r="BK3" s="301"/>
      <c r="BL3" s="301"/>
      <c r="BM3" s="301"/>
      <c r="BN3" s="301"/>
      <c r="BO3" s="301"/>
      <c r="BP3" s="301"/>
      <c r="BQ3" s="301"/>
      <c r="BR3" s="301"/>
      <c r="BS3" s="301"/>
      <c r="BT3" s="301"/>
      <c r="BU3" s="301"/>
      <c r="BV3" s="301"/>
      <c r="BW3" s="301"/>
      <c r="BX3" s="301"/>
      <c r="BY3" s="302"/>
      <c r="BZ3" s="13"/>
      <c r="CA3" s="13"/>
    </row>
    <row r="4" spans="1:79" ht="24.75" customHeight="1" thickBot="1" x14ac:dyDescent="0.3">
      <c r="B4" s="303" t="s">
        <v>1</v>
      </c>
      <c r="C4" s="305" t="s">
        <v>159</v>
      </c>
      <c r="D4" s="305" t="s">
        <v>107</v>
      </c>
      <c r="E4" s="305" t="s">
        <v>158</v>
      </c>
      <c r="F4" s="307" t="s">
        <v>105</v>
      </c>
      <c r="G4" s="322" t="s">
        <v>165</v>
      </c>
      <c r="H4" s="322" t="s">
        <v>166</v>
      </c>
      <c r="I4" s="309" t="s">
        <v>70</v>
      </c>
      <c r="J4" s="310"/>
      <c r="K4" s="310"/>
      <c r="L4" s="311"/>
      <c r="M4" s="309" t="s">
        <v>87</v>
      </c>
      <c r="N4" s="310"/>
      <c r="O4" s="310"/>
      <c r="P4" s="310"/>
      <c r="Q4" s="309" t="s">
        <v>2</v>
      </c>
      <c r="R4" s="310"/>
      <c r="S4" s="310"/>
      <c r="T4" s="310"/>
      <c r="U4" s="311"/>
      <c r="V4" s="309" t="s">
        <v>3</v>
      </c>
      <c r="W4" s="310"/>
      <c r="X4" s="310"/>
      <c r="Y4" s="310"/>
      <c r="Z4" s="309" t="s">
        <v>14</v>
      </c>
      <c r="AA4" s="310"/>
      <c r="AB4" s="310"/>
      <c r="AC4" s="310"/>
      <c r="AD4" s="309" t="s">
        <v>20</v>
      </c>
      <c r="AE4" s="310"/>
      <c r="AF4" s="310"/>
      <c r="AG4" s="311"/>
      <c r="AH4" s="309" t="s">
        <v>21</v>
      </c>
      <c r="AI4" s="310"/>
      <c r="AJ4" s="310"/>
      <c r="AK4" s="310"/>
      <c r="AL4" s="311"/>
      <c r="AM4" s="309" t="s">
        <v>28</v>
      </c>
      <c r="AN4" s="310"/>
      <c r="AO4" s="310"/>
      <c r="AP4" s="311"/>
      <c r="AQ4" s="309" t="s">
        <v>56</v>
      </c>
      <c r="AR4" s="310"/>
      <c r="AS4" s="310"/>
      <c r="AT4" s="310"/>
      <c r="AU4" s="309" t="s">
        <v>67</v>
      </c>
      <c r="AV4" s="310"/>
      <c r="AW4" s="310"/>
      <c r="AX4" s="310"/>
      <c r="AY4" s="311"/>
      <c r="AZ4" s="309" t="s">
        <v>68</v>
      </c>
      <c r="BA4" s="310"/>
      <c r="BB4" s="310"/>
      <c r="BC4" s="311"/>
      <c r="BD4" s="309" t="s">
        <v>69</v>
      </c>
      <c r="BE4" s="310"/>
      <c r="BF4" s="310"/>
      <c r="BG4" s="310"/>
      <c r="BH4" s="311"/>
      <c r="BI4" s="309" t="s">
        <v>70</v>
      </c>
      <c r="BJ4" s="310"/>
      <c r="BK4" s="310"/>
      <c r="BL4" s="311"/>
      <c r="BM4" s="309" t="s">
        <v>87</v>
      </c>
      <c r="BN4" s="310"/>
      <c r="BO4" s="310"/>
      <c r="BP4" s="310"/>
      <c r="BQ4" s="311"/>
      <c r="BR4" s="309" t="s">
        <v>2</v>
      </c>
      <c r="BS4" s="310"/>
      <c r="BT4" s="310"/>
      <c r="BU4" s="310"/>
      <c r="BV4" s="309" t="s">
        <v>3</v>
      </c>
      <c r="BW4" s="310"/>
      <c r="BX4" s="310"/>
      <c r="BY4" s="312"/>
      <c r="BZ4" s="14"/>
      <c r="CA4" s="14"/>
    </row>
    <row r="5" spans="1:79" ht="24.75" customHeight="1" thickBot="1" x14ac:dyDescent="0.3">
      <c r="A5" s="14"/>
      <c r="B5" s="304"/>
      <c r="C5" s="306"/>
      <c r="D5" s="306"/>
      <c r="E5" s="306"/>
      <c r="F5" s="308"/>
      <c r="G5" s="323"/>
      <c r="H5" s="323"/>
      <c r="I5" s="105" t="s">
        <v>86</v>
      </c>
      <c r="J5" s="106" t="s">
        <v>88</v>
      </c>
      <c r="K5" s="106" t="s">
        <v>89</v>
      </c>
      <c r="L5" s="107" t="s">
        <v>90</v>
      </c>
      <c r="M5" s="105" t="s">
        <v>91</v>
      </c>
      <c r="N5" s="106" t="s">
        <v>92</v>
      </c>
      <c r="O5" s="106" t="s">
        <v>93</v>
      </c>
      <c r="P5" s="107" t="s">
        <v>94</v>
      </c>
      <c r="Q5" s="105" t="s">
        <v>95</v>
      </c>
      <c r="R5" s="106" t="s">
        <v>4</v>
      </c>
      <c r="S5" s="106" t="s">
        <v>5</v>
      </c>
      <c r="T5" s="106" t="s">
        <v>6</v>
      </c>
      <c r="U5" s="107" t="s">
        <v>7</v>
      </c>
      <c r="V5" s="105" t="s">
        <v>8</v>
      </c>
      <c r="W5" s="106" t="s">
        <v>9</v>
      </c>
      <c r="X5" s="106" t="s">
        <v>10</v>
      </c>
      <c r="Y5" s="107" t="s">
        <v>11</v>
      </c>
      <c r="Z5" s="105" t="s">
        <v>15</v>
      </c>
      <c r="AA5" s="106" t="s">
        <v>16</v>
      </c>
      <c r="AB5" s="106" t="s">
        <v>17</v>
      </c>
      <c r="AC5" s="106" t="s">
        <v>18</v>
      </c>
      <c r="AD5" s="105" t="s">
        <v>19</v>
      </c>
      <c r="AE5" s="106" t="s">
        <v>22</v>
      </c>
      <c r="AF5" s="106" t="s">
        <v>23</v>
      </c>
      <c r="AG5" s="107" t="s">
        <v>24</v>
      </c>
      <c r="AH5" s="105" t="s">
        <v>25</v>
      </c>
      <c r="AI5" s="106" t="s">
        <v>26</v>
      </c>
      <c r="AJ5" s="106" t="s">
        <v>27</v>
      </c>
      <c r="AK5" s="106" t="s">
        <v>55</v>
      </c>
      <c r="AL5" s="107" t="s">
        <v>57</v>
      </c>
      <c r="AM5" s="105" t="s">
        <v>58</v>
      </c>
      <c r="AN5" s="106" t="s">
        <v>59</v>
      </c>
      <c r="AO5" s="106" t="s">
        <v>60</v>
      </c>
      <c r="AP5" s="107" t="s">
        <v>61</v>
      </c>
      <c r="AQ5" s="105" t="s">
        <v>62</v>
      </c>
      <c r="AR5" s="106" t="s">
        <v>63</v>
      </c>
      <c r="AS5" s="106" t="s">
        <v>64</v>
      </c>
      <c r="AT5" s="106" t="s">
        <v>71</v>
      </c>
      <c r="AU5" s="105" t="s">
        <v>72</v>
      </c>
      <c r="AV5" s="106" t="s">
        <v>73</v>
      </c>
      <c r="AW5" s="106" t="s">
        <v>74</v>
      </c>
      <c r="AX5" s="106" t="s">
        <v>75</v>
      </c>
      <c r="AY5" s="107" t="s">
        <v>76</v>
      </c>
      <c r="AZ5" s="105" t="s">
        <v>77</v>
      </c>
      <c r="BA5" s="106" t="s">
        <v>78</v>
      </c>
      <c r="BB5" s="106" t="s">
        <v>79</v>
      </c>
      <c r="BC5" s="107" t="s">
        <v>80</v>
      </c>
      <c r="BD5" s="105" t="s">
        <v>81</v>
      </c>
      <c r="BE5" s="106" t="s">
        <v>82</v>
      </c>
      <c r="BF5" s="106" t="s">
        <v>83</v>
      </c>
      <c r="BG5" s="106" t="s">
        <v>84</v>
      </c>
      <c r="BH5" s="107" t="s">
        <v>85</v>
      </c>
      <c r="BI5" s="105" t="s">
        <v>86</v>
      </c>
      <c r="BJ5" s="106" t="s">
        <v>88</v>
      </c>
      <c r="BK5" s="106" t="s">
        <v>89</v>
      </c>
      <c r="BL5" s="107" t="s">
        <v>90</v>
      </c>
      <c r="BM5" s="105" t="s">
        <v>91</v>
      </c>
      <c r="BN5" s="106" t="s">
        <v>92</v>
      </c>
      <c r="BO5" s="106" t="s">
        <v>93</v>
      </c>
      <c r="BP5" s="106" t="s">
        <v>94</v>
      </c>
      <c r="BQ5" s="107" t="s">
        <v>95</v>
      </c>
      <c r="BR5" s="105" t="s">
        <v>4</v>
      </c>
      <c r="BS5" s="106" t="s">
        <v>5</v>
      </c>
      <c r="BT5" s="106" t="s">
        <v>6</v>
      </c>
      <c r="BU5" s="106" t="s">
        <v>7</v>
      </c>
      <c r="BV5" s="105" t="s">
        <v>8</v>
      </c>
      <c r="BW5" s="106" t="s">
        <v>9</v>
      </c>
      <c r="BX5" s="106" t="s">
        <v>10</v>
      </c>
      <c r="BY5" s="108" t="s">
        <v>11</v>
      </c>
      <c r="BZ5" s="14"/>
      <c r="CA5" s="14"/>
    </row>
    <row r="6" spans="1:79" ht="24.95" hidden="1" customHeight="1" thickBot="1" x14ac:dyDescent="0.3">
      <c r="A6" s="14"/>
      <c r="B6" s="225"/>
      <c r="C6" s="226"/>
      <c r="D6" s="226"/>
      <c r="E6" s="226"/>
      <c r="F6" s="227"/>
      <c r="G6" s="228"/>
      <c r="H6" s="228"/>
      <c r="I6" s="229">
        <v>36</v>
      </c>
      <c r="J6" s="229">
        <v>37</v>
      </c>
      <c r="K6" s="229">
        <v>38</v>
      </c>
      <c r="L6" s="229">
        <v>39</v>
      </c>
      <c r="M6" s="229">
        <v>40</v>
      </c>
      <c r="N6" s="229">
        <v>41</v>
      </c>
      <c r="O6" s="229">
        <v>42</v>
      </c>
      <c r="P6" s="229">
        <v>43</v>
      </c>
      <c r="Q6" s="229">
        <v>44</v>
      </c>
      <c r="R6" s="229">
        <v>45</v>
      </c>
      <c r="S6" s="229">
        <v>46</v>
      </c>
      <c r="T6" s="229">
        <v>47</v>
      </c>
      <c r="U6" s="229">
        <v>48</v>
      </c>
      <c r="V6" s="229">
        <v>49</v>
      </c>
      <c r="W6" s="229">
        <v>50</v>
      </c>
      <c r="X6" s="229">
        <v>51</v>
      </c>
      <c r="Y6" s="229">
        <v>52</v>
      </c>
      <c r="Z6" s="229">
        <v>1</v>
      </c>
      <c r="AA6" s="229">
        <v>2</v>
      </c>
      <c r="AB6" s="229">
        <v>3</v>
      </c>
      <c r="AC6" s="229">
        <v>4</v>
      </c>
      <c r="AD6" s="229">
        <v>5</v>
      </c>
      <c r="AE6" s="229">
        <v>6</v>
      </c>
      <c r="AF6" s="229">
        <v>7</v>
      </c>
      <c r="AG6" s="229">
        <v>8</v>
      </c>
      <c r="AH6" s="229">
        <v>9</v>
      </c>
      <c r="AI6" s="229">
        <v>10</v>
      </c>
      <c r="AJ6" s="229">
        <v>11</v>
      </c>
      <c r="AK6" s="229">
        <v>12</v>
      </c>
      <c r="AL6" s="229">
        <v>13</v>
      </c>
      <c r="AM6" s="229">
        <v>14</v>
      </c>
      <c r="AN6" s="229">
        <v>15</v>
      </c>
      <c r="AO6" s="229">
        <v>16</v>
      </c>
      <c r="AP6" s="229">
        <v>17</v>
      </c>
      <c r="AQ6" s="229">
        <v>18</v>
      </c>
      <c r="AR6" s="229">
        <v>19</v>
      </c>
      <c r="AS6" s="229">
        <v>20</v>
      </c>
      <c r="AT6" s="229">
        <v>21</v>
      </c>
      <c r="AU6" s="229">
        <v>22</v>
      </c>
      <c r="AV6" s="229">
        <v>23</v>
      </c>
      <c r="AW6" s="229">
        <v>24</v>
      </c>
      <c r="AX6" s="229">
        <v>25</v>
      </c>
      <c r="AY6" s="229">
        <v>26</v>
      </c>
      <c r="AZ6" s="229">
        <v>27</v>
      </c>
      <c r="BA6" s="229">
        <v>28</v>
      </c>
      <c r="BB6" s="229">
        <v>29</v>
      </c>
      <c r="BC6" s="229">
        <v>30</v>
      </c>
      <c r="BD6" s="229">
        <v>31</v>
      </c>
      <c r="BE6" s="229">
        <v>32</v>
      </c>
      <c r="BF6" s="229">
        <v>33</v>
      </c>
      <c r="BG6" s="229">
        <v>34</v>
      </c>
      <c r="BH6" s="229">
        <v>35</v>
      </c>
      <c r="BI6" s="229">
        <v>36</v>
      </c>
      <c r="BJ6" s="229">
        <v>37</v>
      </c>
      <c r="BK6" s="229">
        <v>38</v>
      </c>
      <c r="BL6" s="229">
        <v>39</v>
      </c>
      <c r="BM6" s="229">
        <v>40</v>
      </c>
      <c r="BN6" s="229">
        <v>41</v>
      </c>
      <c r="BO6" s="229">
        <v>42</v>
      </c>
      <c r="BP6" s="229">
        <v>43</v>
      </c>
      <c r="BQ6" s="229">
        <v>44</v>
      </c>
      <c r="BR6" s="229">
        <v>45</v>
      </c>
      <c r="BS6" s="229">
        <v>46</v>
      </c>
      <c r="BT6" s="229">
        <v>47</v>
      </c>
      <c r="BU6" s="229">
        <v>48</v>
      </c>
      <c r="BV6" s="229">
        <v>49</v>
      </c>
      <c r="BW6" s="229">
        <v>50</v>
      </c>
      <c r="BX6" s="229">
        <v>51</v>
      </c>
      <c r="BY6" s="229">
        <v>52</v>
      </c>
      <c r="BZ6" s="14"/>
      <c r="CA6" s="14"/>
    </row>
    <row r="7" spans="1:79" ht="24.95" hidden="1" customHeight="1" thickBot="1" x14ac:dyDescent="0.3">
      <c r="A7" s="14"/>
      <c r="B7" s="225"/>
      <c r="C7" s="226"/>
      <c r="D7" s="226"/>
      <c r="E7" s="226"/>
      <c r="F7" s="227"/>
      <c r="G7" s="228"/>
      <c r="H7" s="228"/>
      <c r="I7" s="230">
        <f>7*I6+DATE(I3,1,3)-WEEKDAY(DATE($I$3,1,3))-3</f>
        <v>42984</v>
      </c>
      <c r="J7" s="230">
        <f>7*J6+DATE($I$3,1,3)-WEEKDAY(DATE($I$3,1,3))-3</f>
        <v>42991</v>
      </c>
      <c r="K7" s="230">
        <f t="shared" ref="K7:Y7" si="0">7*K6+DATE($I$3,1,3)-WEEKDAY(DATE($I$3,1,3))-3</f>
        <v>42998</v>
      </c>
      <c r="L7" s="230">
        <f t="shared" si="0"/>
        <v>43005</v>
      </c>
      <c r="M7" s="230">
        <f t="shared" si="0"/>
        <v>43012</v>
      </c>
      <c r="N7" s="230">
        <f t="shared" si="0"/>
        <v>43019</v>
      </c>
      <c r="O7" s="230">
        <f t="shared" si="0"/>
        <v>43026</v>
      </c>
      <c r="P7" s="230">
        <f t="shared" si="0"/>
        <v>43033</v>
      </c>
      <c r="Q7" s="230">
        <f t="shared" si="0"/>
        <v>43040</v>
      </c>
      <c r="R7" s="230">
        <f t="shared" si="0"/>
        <v>43047</v>
      </c>
      <c r="S7" s="230">
        <f t="shared" si="0"/>
        <v>43054</v>
      </c>
      <c r="T7" s="230">
        <f t="shared" si="0"/>
        <v>43061</v>
      </c>
      <c r="U7" s="230">
        <f t="shared" si="0"/>
        <v>43068</v>
      </c>
      <c r="V7" s="230">
        <f t="shared" si="0"/>
        <v>43075</v>
      </c>
      <c r="W7" s="230">
        <f t="shared" si="0"/>
        <v>43082</v>
      </c>
      <c r="X7" s="230">
        <f t="shared" si="0"/>
        <v>43089</v>
      </c>
      <c r="Y7" s="230">
        <f t="shared" si="0"/>
        <v>43096</v>
      </c>
      <c r="Z7" s="230">
        <f>7*Z6+DATE($Z$3,1,3)-WEEKDAY(DATE($Z$3,1,3))-3</f>
        <v>43103</v>
      </c>
      <c r="AA7" s="230">
        <f t="shared" ref="AA7:BY7" si="1">7*AA6+DATE($Z$3,1,3)-WEEKDAY(DATE($Z$3,1,3))-3</f>
        <v>43110</v>
      </c>
      <c r="AB7" s="230">
        <f t="shared" si="1"/>
        <v>43117</v>
      </c>
      <c r="AC7" s="230">
        <f t="shared" si="1"/>
        <v>43124</v>
      </c>
      <c r="AD7" s="230">
        <f t="shared" si="1"/>
        <v>43131</v>
      </c>
      <c r="AE7" s="230">
        <f t="shared" si="1"/>
        <v>43138</v>
      </c>
      <c r="AF7" s="230">
        <f t="shared" si="1"/>
        <v>43145</v>
      </c>
      <c r="AG7" s="230">
        <f t="shared" si="1"/>
        <v>43152</v>
      </c>
      <c r="AH7" s="230">
        <f t="shared" si="1"/>
        <v>43159</v>
      </c>
      <c r="AI7" s="230">
        <f t="shared" si="1"/>
        <v>43166</v>
      </c>
      <c r="AJ7" s="230">
        <f t="shared" si="1"/>
        <v>43173</v>
      </c>
      <c r="AK7" s="230">
        <f t="shared" si="1"/>
        <v>43180</v>
      </c>
      <c r="AL7" s="230">
        <f t="shared" si="1"/>
        <v>43187</v>
      </c>
      <c r="AM7" s="230">
        <f t="shared" si="1"/>
        <v>43194</v>
      </c>
      <c r="AN7" s="230">
        <f t="shared" si="1"/>
        <v>43201</v>
      </c>
      <c r="AO7" s="230">
        <f t="shared" si="1"/>
        <v>43208</v>
      </c>
      <c r="AP7" s="230">
        <f t="shared" si="1"/>
        <v>43215</v>
      </c>
      <c r="AQ7" s="230">
        <f t="shared" si="1"/>
        <v>43222</v>
      </c>
      <c r="AR7" s="230">
        <f t="shared" si="1"/>
        <v>43229</v>
      </c>
      <c r="AS7" s="230">
        <f t="shared" si="1"/>
        <v>43236</v>
      </c>
      <c r="AT7" s="230">
        <f t="shared" si="1"/>
        <v>43243</v>
      </c>
      <c r="AU7" s="230">
        <f t="shared" si="1"/>
        <v>43250</v>
      </c>
      <c r="AV7" s="230">
        <f t="shared" si="1"/>
        <v>43257</v>
      </c>
      <c r="AW7" s="230">
        <f t="shared" si="1"/>
        <v>43264</v>
      </c>
      <c r="AX7" s="230">
        <f t="shared" si="1"/>
        <v>43271</v>
      </c>
      <c r="AY7" s="230">
        <f t="shared" si="1"/>
        <v>43278</v>
      </c>
      <c r="AZ7" s="230">
        <f t="shared" si="1"/>
        <v>43285</v>
      </c>
      <c r="BA7" s="230">
        <f t="shared" si="1"/>
        <v>43292</v>
      </c>
      <c r="BB7" s="230">
        <f t="shared" si="1"/>
        <v>43299</v>
      </c>
      <c r="BC7" s="230">
        <f t="shared" si="1"/>
        <v>43306</v>
      </c>
      <c r="BD7" s="230">
        <f t="shared" si="1"/>
        <v>43313</v>
      </c>
      <c r="BE7" s="230">
        <f t="shared" si="1"/>
        <v>43320</v>
      </c>
      <c r="BF7" s="230">
        <f t="shared" si="1"/>
        <v>43327</v>
      </c>
      <c r="BG7" s="230">
        <f t="shared" si="1"/>
        <v>43334</v>
      </c>
      <c r="BH7" s="230">
        <f t="shared" si="1"/>
        <v>43341</v>
      </c>
      <c r="BI7" s="230">
        <f t="shared" si="1"/>
        <v>43348</v>
      </c>
      <c r="BJ7" s="230">
        <f t="shared" si="1"/>
        <v>43355</v>
      </c>
      <c r="BK7" s="230">
        <f t="shared" si="1"/>
        <v>43362</v>
      </c>
      <c r="BL7" s="230">
        <f t="shared" si="1"/>
        <v>43369</v>
      </c>
      <c r="BM7" s="230">
        <f t="shared" si="1"/>
        <v>43376</v>
      </c>
      <c r="BN7" s="230">
        <f t="shared" si="1"/>
        <v>43383</v>
      </c>
      <c r="BO7" s="230">
        <f t="shared" si="1"/>
        <v>43390</v>
      </c>
      <c r="BP7" s="230">
        <f t="shared" si="1"/>
        <v>43397</v>
      </c>
      <c r="BQ7" s="230">
        <f t="shared" si="1"/>
        <v>43404</v>
      </c>
      <c r="BR7" s="230">
        <f t="shared" si="1"/>
        <v>43411</v>
      </c>
      <c r="BS7" s="230">
        <f t="shared" si="1"/>
        <v>43418</v>
      </c>
      <c r="BT7" s="230">
        <f t="shared" si="1"/>
        <v>43425</v>
      </c>
      <c r="BU7" s="230">
        <f t="shared" si="1"/>
        <v>43432</v>
      </c>
      <c r="BV7" s="230">
        <f t="shared" si="1"/>
        <v>43439</v>
      </c>
      <c r="BW7" s="230">
        <f t="shared" si="1"/>
        <v>43446</v>
      </c>
      <c r="BX7" s="230">
        <f t="shared" si="1"/>
        <v>43453</v>
      </c>
      <c r="BY7" s="230">
        <f t="shared" si="1"/>
        <v>43460</v>
      </c>
      <c r="BZ7" s="14"/>
      <c r="CA7" s="14"/>
    </row>
    <row r="8" spans="1:79" ht="28.5" customHeight="1" thickBot="1" x14ac:dyDescent="0.3">
      <c r="A8" s="14"/>
      <c r="B8" s="318" t="s">
        <v>136</v>
      </c>
      <c r="C8" s="317"/>
      <c r="D8" s="317"/>
      <c r="E8" s="317"/>
      <c r="F8" s="317"/>
      <c r="G8" s="204"/>
      <c r="H8" s="204"/>
      <c r="I8" s="319"/>
      <c r="J8" s="319"/>
      <c r="K8" s="319"/>
      <c r="L8" s="319"/>
      <c r="M8" s="319"/>
      <c r="N8" s="319"/>
      <c r="O8" s="319"/>
      <c r="P8" s="319"/>
      <c r="Q8" s="319"/>
      <c r="R8" s="320"/>
      <c r="S8" s="320"/>
      <c r="T8" s="320"/>
      <c r="U8" s="320"/>
      <c r="V8" s="319"/>
      <c r="W8" s="319"/>
      <c r="X8" s="319"/>
      <c r="Y8" s="319"/>
      <c r="Z8" s="319"/>
      <c r="AA8" s="319"/>
      <c r="AB8" s="319"/>
      <c r="AC8" s="319"/>
      <c r="AD8" s="319"/>
      <c r="AE8" s="319"/>
      <c r="AF8" s="319"/>
      <c r="AG8" s="319"/>
      <c r="AH8" s="319"/>
      <c r="AI8" s="319"/>
      <c r="AJ8" s="319"/>
      <c r="AK8" s="319"/>
      <c r="AL8" s="319"/>
      <c r="AM8" s="319"/>
      <c r="AN8" s="319"/>
      <c r="AO8" s="319"/>
      <c r="AP8" s="319"/>
      <c r="AQ8" s="319"/>
      <c r="AR8" s="319"/>
      <c r="AS8" s="319"/>
      <c r="AT8" s="319"/>
      <c r="AU8" s="319"/>
      <c r="AV8" s="319"/>
      <c r="AW8" s="319"/>
      <c r="AX8" s="319"/>
      <c r="AY8" s="319"/>
      <c r="AZ8" s="319"/>
      <c r="BA8" s="319"/>
      <c r="BB8" s="319"/>
      <c r="BC8" s="319"/>
      <c r="BD8" s="319"/>
      <c r="BE8" s="319"/>
      <c r="BF8" s="319"/>
      <c r="BG8" s="319"/>
      <c r="BH8" s="319"/>
      <c r="BI8" s="319"/>
      <c r="BJ8" s="319"/>
      <c r="BK8" s="319"/>
      <c r="BL8" s="319"/>
      <c r="BM8" s="319"/>
      <c r="BN8" s="319"/>
      <c r="BO8" s="319"/>
      <c r="BP8" s="319"/>
      <c r="BQ8" s="319"/>
      <c r="BR8" s="319"/>
      <c r="BS8" s="319"/>
      <c r="BT8" s="319"/>
      <c r="BU8" s="319"/>
      <c r="BV8" s="319"/>
      <c r="BW8" s="319"/>
      <c r="BX8" s="319"/>
      <c r="BY8" s="321"/>
      <c r="BZ8" s="14"/>
      <c r="CA8" s="14"/>
    </row>
    <row r="9" spans="1:79" s="3" customFormat="1" ht="27.75" customHeight="1" thickBot="1" x14ac:dyDescent="0.3">
      <c r="A9" s="13"/>
      <c r="B9" s="65" t="s">
        <v>124</v>
      </c>
      <c r="C9" s="119" t="s">
        <v>121</v>
      </c>
      <c r="D9" s="120">
        <v>5</v>
      </c>
      <c r="E9" s="143" t="s">
        <v>106</v>
      </c>
      <c r="F9" s="122" t="s">
        <v>36</v>
      </c>
      <c r="G9" s="205">
        <v>43257</v>
      </c>
      <c r="H9" s="205">
        <f>IF(G9="","",IF(F9="1 week",G9+7,IF(F9="2 weeks",G9+14,IF(F9="1 month",G9+30,IF(F9="2 months",G9+60,IF(F9="3 months",G9+90,IF(F9="4 months",G9+120,IF(F9="6 months",G9+180,IF(F9="12 months",G9+365,IF(F9="1 year",G9+365," "))))))))))</f>
        <v>43264</v>
      </c>
      <c r="I9" s="145" t="s">
        <v>162</v>
      </c>
      <c r="J9" s="146" t="s">
        <v>163</v>
      </c>
      <c r="K9" s="146" t="s">
        <v>163</v>
      </c>
      <c r="L9" s="146" t="s">
        <v>163</v>
      </c>
      <c r="M9" s="118"/>
      <c r="N9" s="146" t="s">
        <v>164</v>
      </c>
      <c r="O9" s="146" t="s">
        <v>164</v>
      </c>
      <c r="P9" s="138"/>
      <c r="Q9" s="156" t="s">
        <v>164</v>
      </c>
      <c r="R9" s="157" t="s">
        <v>164</v>
      </c>
      <c r="S9" s="157" t="s">
        <v>162</v>
      </c>
      <c r="T9" s="157" t="s">
        <v>164</v>
      </c>
      <c r="U9" s="158" t="s">
        <v>162</v>
      </c>
      <c r="V9" s="128" t="s">
        <v>164</v>
      </c>
      <c r="W9" s="124" t="s">
        <v>162</v>
      </c>
      <c r="X9" s="124" t="s">
        <v>162</v>
      </c>
      <c r="Y9" s="125" t="s">
        <v>162</v>
      </c>
      <c r="Z9" s="118" t="s">
        <v>162</v>
      </c>
      <c r="AA9" s="124" t="s">
        <v>163</v>
      </c>
      <c r="AB9" s="124" t="s">
        <v>163</v>
      </c>
      <c r="AC9" s="124" t="s">
        <v>163</v>
      </c>
      <c r="AD9" s="118" t="s">
        <v>162</v>
      </c>
      <c r="AE9" s="124" t="s">
        <v>162</v>
      </c>
      <c r="AF9" s="124" t="s">
        <v>163</v>
      </c>
      <c r="AG9" s="126" t="s">
        <v>162</v>
      </c>
      <c r="AH9" s="118" t="s">
        <v>163</v>
      </c>
      <c r="AI9" s="124" t="s">
        <v>162</v>
      </c>
      <c r="AJ9" s="124" t="s">
        <v>162</v>
      </c>
      <c r="AK9" s="124" t="s">
        <v>162</v>
      </c>
      <c r="AL9" s="125" t="s">
        <v>162</v>
      </c>
      <c r="AM9" s="118" t="s">
        <v>163</v>
      </c>
      <c r="AN9" s="124" t="s">
        <v>162</v>
      </c>
      <c r="AO9" s="124" t="s">
        <v>163</v>
      </c>
      <c r="AP9" s="125" t="s">
        <v>162</v>
      </c>
      <c r="AQ9" s="118" t="s">
        <v>162</v>
      </c>
      <c r="AR9" s="124" t="s">
        <v>163</v>
      </c>
      <c r="AS9" s="124" t="s">
        <v>162</v>
      </c>
      <c r="AT9" s="124" t="s">
        <v>163</v>
      </c>
      <c r="AU9" s="118" t="s">
        <v>162</v>
      </c>
      <c r="AV9" s="124" t="s">
        <v>162</v>
      </c>
      <c r="AW9" s="124"/>
      <c r="AX9" s="124"/>
      <c r="AY9" s="125"/>
      <c r="AZ9" s="118"/>
      <c r="BA9" s="124"/>
      <c r="BB9" s="124"/>
      <c r="BC9" s="125"/>
      <c r="BD9" s="118"/>
      <c r="BE9" s="124"/>
      <c r="BF9" s="124"/>
      <c r="BG9" s="124"/>
      <c r="BH9" s="125"/>
      <c r="BI9" s="118"/>
      <c r="BJ9" s="124"/>
      <c r="BK9" s="124"/>
      <c r="BL9" s="125"/>
      <c r="BM9" s="118"/>
      <c r="BN9" s="124"/>
      <c r="BO9" s="124"/>
      <c r="BP9" s="126"/>
      <c r="BQ9" s="126"/>
      <c r="BR9" s="118"/>
      <c r="BS9" s="124"/>
      <c r="BT9" s="124"/>
      <c r="BU9" s="124"/>
      <c r="BV9" s="118"/>
      <c r="BW9" s="124"/>
      <c r="BX9" s="124"/>
      <c r="BY9" s="129"/>
      <c r="BZ9" s="13"/>
      <c r="CA9" s="13"/>
    </row>
    <row r="10" spans="1:79" s="3" customFormat="1" ht="27.75" customHeight="1" thickBot="1" x14ac:dyDescent="0.3">
      <c r="A10" s="13"/>
      <c r="B10" s="65" t="s">
        <v>125</v>
      </c>
      <c r="C10" s="121" t="s">
        <v>121</v>
      </c>
      <c r="D10" s="122">
        <v>5</v>
      </c>
      <c r="E10" s="143" t="s">
        <v>106</v>
      </c>
      <c r="F10" s="122" t="s">
        <v>36</v>
      </c>
      <c r="G10" s="205">
        <v>43257</v>
      </c>
      <c r="H10" s="205">
        <f t="shared" ref="H10:H73" si="2">IF(G10="","",IF(F10="1 week",G10+7,IF(F10="2 weeks",G10+14,IF(F10="1 month",G10+30,IF(F10="2 months",G10+60,IF(F10="3 months",G10+90,IF(F10="4 months",G10+120,IF(F10="6 months",G10+180,IF(F10="12 months",G10+365,IF(F10="1 year",G10+365," "))))))))))</f>
        <v>43264</v>
      </c>
      <c r="I10" s="145" t="s">
        <v>162</v>
      </c>
      <c r="J10" s="146" t="s">
        <v>163</v>
      </c>
      <c r="K10" s="146" t="s">
        <v>163</v>
      </c>
      <c r="L10" s="146" t="s">
        <v>163</v>
      </c>
      <c r="M10" s="118"/>
      <c r="N10" s="146" t="s">
        <v>164</v>
      </c>
      <c r="O10" s="146" t="s">
        <v>164</v>
      </c>
      <c r="P10" s="125"/>
      <c r="Q10" s="156" t="s">
        <v>164</v>
      </c>
      <c r="R10" s="146" t="s">
        <v>164</v>
      </c>
      <c r="S10" s="146" t="s">
        <v>162</v>
      </c>
      <c r="T10" s="146" t="s">
        <v>164</v>
      </c>
      <c r="U10" s="159" t="s">
        <v>162</v>
      </c>
      <c r="V10" s="128" t="s">
        <v>164</v>
      </c>
      <c r="W10" s="124" t="s">
        <v>162</v>
      </c>
      <c r="X10" s="124" t="s">
        <v>162</v>
      </c>
      <c r="Y10" s="125" t="s">
        <v>162</v>
      </c>
      <c r="Z10" s="118" t="s">
        <v>162</v>
      </c>
      <c r="AA10" s="124" t="s">
        <v>163</v>
      </c>
      <c r="AB10" s="124" t="s">
        <v>163</v>
      </c>
      <c r="AC10" s="124" t="s">
        <v>163</v>
      </c>
      <c r="AD10" s="118" t="s">
        <v>162</v>
      </c>
      <c r="AE10" s="124" t="s">
        <v>162</v>
      </c>
      <c r="AF10" s="124" t="s">
        <v>163</v>
      </c>
      <c r="AG10" s="126" t="s">
        <v>162</v>
      </c>
      <c r="AH10" s="118" t="s">
        <v>163</v>
      </c>
      <c r="AI10" s="124" t="s">
        <v>162</v>
      </c>
      <c r="AJ10" s="124" t="s">
        <v>162</v>
      </c>
      <c r="AK10" s="124" t="s">
        <v>162</v>
      </c>
      <c r="AL10" s="125" t="s">
        <v>162</v>
      </c>
      <c r="AM10" s="118" t="s">
        <v>163</v>
      </c>
      <c r="AN10" s="124" t="s">
        <v>162</v>
      </c>
      <c r="AO10" s="124" t="s">
        <v>163</v>
      </c>
      <c r="AP10" s="125" t="s">
        <v>162</v>
      </c>
      <c r="AQ10" s="118" t="s">
        <v>162</v>
      </c>
      <c r="AR10" s="124" t="s">
        <v>163</v>
      </c>
      <c r="AS10" s="124" t="s">
        <v>162</v>
      </c>
      <c r="AT10" s="124" t="s">
        <v>163</v>
      </c>
      <c r="AU10" s="118" t="s">
        <v>162</v>
      </c>
      <c r="AV10" s="124" t="s">
        <v>162</v>
      </c>
      <c r="AW10" s="124"/>
      <c r="AX10" s="124"/>
      <c r="AY10" s="125"/>
      <c r="AZ10" s="118"/>
      <c r="BA10" s="124"/>
      <c r="BB10" s="124"/>
      <c r="BC10" s="125"/>
      <c r="BD10" s="118"/>
      <c r="BE10" s="124"/>
      <c r="BF10" s="124"/>
      <c r="BG10" s="124"/>
      <c r="BH10" s="125"/>
      <c r="BI10" s="118"/>
      <c r="BJ10" s="124"/>
      <c r="BK10" s="124"/>
      <c r="BL10" s="125"/>
      <c r="BM10" s="118"/>
      <c r="BN10" s="124"/>
      <c r="BO10" s="124"/>
      <c r="BP10" s="126"/>
      <c r="BQ10" s="126"/>
      <c r="BR10" s="118"/>
      <c r="BS10" s="124"/>
      <c r="BT10" s="124"/>
      <c r="BU10" s="124"/>
      <c r="BV10" s="118"/>
      <c r="BW10" s="124"/>
      <c r="BX10" s="124"/>
      <c r="BY10" s="129"/>
      <c r="BZ10" s="13"/>
      <c r="CA10" s="13"/>
    </row>
    <row r="11" spans="1:79" s="3" customFormat="1" ht="27.75" customHeight="1" thickBot="1" x14ac:dyDescent="0.3">
      <c r="A11" s="13"/>
      <c r="B11" s="65" t="s">
        <v>109</v>
      </c>
      <c r="C11" s="121" t="s">
        <v>121</v>
      </c>
      <c r="D11" s="122">
        <v>5</v>
      </c>
      <c r="E11" s="143" t="s">
        <v>106</v>
      </c>
      <c r="F11" s="122" t="s">
        <v>36</v>
      </c>
      <c r="G11" s="205">
        <v>43257</v>
      </c>
      <c r="H11" s="205">
        <f t="shared" si="2"/>
        <v>43264</v>
      </c>
      <c r="I11" s="145" t="s">
        <v>162</v>
      </c>
      <c r="J11" s="146" t="s">
        <v>163</v>
      </c>
      <c r="K11" s="146" t="s">
        <v>163</v>
      </c>
      <c r="L11" s="146" t="s">
        <v>163</v>
      </c>
      <c r="M11" s="118"/>
      <c r="N11" s="146" t="s">
        <v>164</v>
      </c>
      <c r="O11" s="146" t="s">
        <v>164</v>
      </c>
      <c r="P11" s="125"/>
      <c r="Q11" s="156" t="s">
        <v>164</v>
      </c>
      <c r="R11" s="146" t="s">
        <v>164</v>
      </c>
      <c r="S11" s="146" t="s">
        <v>162</v>
      </c>
      <c r="T11" s="146" t="s">
        <v>164</v>
      </c>
      <c r="U11" s="159" t="s">
        <v>162</v>
      </c>
      <c r="V11" s="128" t="s">
        <v>164</v>
      </c>
      <c r="W11" s="124" t="s">
        <v>162</v>
      </c>
      <c r="X11" s="124" t="s">
        <v>162</v>
      </c>
      <c r="Y11" s="125" t="s">
        <v>162</v>
      </c>
      <c r="Z11" s="118" t="s">
        <v>162</v>
      </c>
      <c r="AA11" s="124" t="s">
        <v>163</v>
      </c>
      <c r="AB11" s="124" t="s">
        <v>163</v>
      </c>
      <c r="AC11" s="124" t="s">
        <v>163</v>
      </c>
      <c r="AD11" s="118" t="s">
        <v>162</v>
      </c>
      <c r="AE11" s="124" t="s">
        <v>162</v>
      </c>
      <c r="AF11" s="124" t="s">
        <v>163</v>
      </c>
      <c r="AG11" s="126" t="s">
        <v>162</v>
      </c>
      <c r="AH11" s="118" t="s">
        <v>163</v>
      </c>
      <c r="AI11" s="124" t="s">
        <v>162</v>
      </c>
      <c r="AJ11" s="124" t="s">
        <v>162</v>
      </c>
      <c r="AK11" s="124" t="s">
        <v>162</v>
      </c>
      <c r="AL11" s="125" t="s">
        <v>162</v>
      </c>
      <c r="AM11" s="118" t="s">
        <v>163</v>
      </c>
      <c r="AN11" s="124" t="s">
        <v>162</v>
      </c>
      <c r="AO11" s="124" t="s">
        <v>163</v>
      </c>
      <c r="AP11" s="125" t="s">
        <v>162</v>
      </c>
      <c r="AQ11" s="118" t="s">
        <v>162</v>
      </c>
      <c r="AR11" s="124" t="s">
        <v>163</v>
      </c>
      <c r="AS11" s="124" t="s">
        <v>162</v>
      </c>
      <c r="AT11" s="124" t="s">
        <v>163</v>
      </c>
      <c r="AU11" s="118" t="s">
        <v>162</v>
      </c>
      <c r="AV11" s="124" t="s">
        <v>162</v>
      </c>
      <c r="AW11" s="124"/>
      <c r="AX11" s="124"/>
      <c r="AY11" s="125"/>
      <c r="AZ11" s="118"/>
      <c r="BA11" s="124"/>
      <c r="BB11" s="124"/>
      <c r="BC11" s="125"/>
      <c r="BD11" s="118"/>
      <c r="BE11" s="124"/>
      <c r="BF11" s="124"/>
      <c r="BG11" s="124"/>
      <c r="BH11" s="125"/>
      <c r="BI11" s="118"/>
      <c r="BJ11" s="124"/>
      <c r="BK11" s="124"/>
      <c r="BL11" s="125"/>
      <c r="BM11" s="118"/>
      <c r="BN11" s="124"/>
      <c r="BO11" s="124"/>
      <c r="BP11" s="126"/>
      <c r="BQ11" s="126"/>
      <c r="BR11" s="118"/>
      <c r="BS11" s="124"/>
      <c r="BT11" s="124"/>
      <c r="BU11" s="124"/>
      <c r="BV11" s="118"/>
      <c r="BW11" s="124"/>
      <c r="BX11" s="124"/>
      <c r="BY11" s="129"/>
      <c r="BZ11" s="13"/>
      <c r="CA11" s="13"/>
    </row>
    <row r="12" spans="1:79" s="3" customFormat="1" ht="27.75" customHeight="1" thickBot="1" x14ac:dyDescent="0.3">
      <c r="A12" s="13"/>
      <c r="B12" s="65" t="s">
        <v>31</v>
      </c>
      <c r="C12" s="121" t="s">
        <v>121</v>
      </c>
      <c r="D12" s="122">
        <v>5</v>
      </c>
      <c r="E12" s="143" t="s">
        <v>106</v>
      </c>
      <c r="F12" s="122" t="s">
        <v>36</v>
      </c>
      <c r="G12" s="205">
        <v>43257</v>
      </c>
      <c r="H12" s="205">
        <f t="shared" si="2"/>
        <v>43264</v>
      </c>
      <c r="I12" s="145" t="s">
        <v>162</v>
      </c>
      <c r="J12" s="146" t="s">
        <v>163</v>
      </c>
      <c r="K12" s="146" t="s">
        <v>163</v>
      </c>
      <c r="L12" s="146" t="s">
        <v>163</v>
      </c>
      <c r="M12" s="118"/>
      <c r="N12" s="146" t="s">
        <v>164</v>
      </c>
      <c r="O12" s="146" t="s">
        <v>164</v>
      </c>
      <c r="P12" s="125"/>
      <c r="Q12" s="156" t="s">
        <v>164</v>
      </c>
      <c r="R12" s="146" t="s">
        <v>164</v>
      </c>
      <c r="S12" s="146" t="s">
        <v>162</v>
      </c>
      <c r="T12" s="146" t="s">
        <v>164</v>
      </c>
      <c r="U12" s="159" t="s">
        <v>162</v>
      </c>
      <c r="V12" s="128" t="s">
        <v>164</v>
      </c>
      <c r="W12" s="124" t="s">
        <v>162</v>
      </c>
      <c r="X12" s="124" t="s">
        <v>162</v>
      </c>
      <c r="Y12" s="125" t="s">
        <v>162</v>
      </c>
      <c r="Z12" s="118" t="s">
        <v>162</v>
      </c>
      <c r="AA12" s="124" t="s">
        <v>163</v>
      </c>
      <c r="AB12" s="124" t="s">
        <v>163</v>
      </c>
      <c r="AC12" s="124" t="s">
        <v>163</v>
      </c>
      <c r="AD12" s="118" t="s">
        <v>162</v>
      </c>
      <c r="AE12" s="124" t="s">
        <v>162</v>
      </c>
      <c r="AF12" s="124" t="s">
        <v>163</v>
      </c>
      <c r="AG12" s="126" t="s">
        <v>162</v>
      </c>
      <c r="AH12" s="118" t="s">
        <v>163</v>
      </c>
      <c r="AI12" s="124" t="s">
        <v>162</v>
      </c>
      <c r="AJ12" s="124" t="s">
        <v>162</v>
      </c>
      <c r="AK12" s="124" t="s">
        <v>162</v>
      </c>
      <c r="AL12" s="125" t="s">
        <v>162</v>
      </c>
      <c r="AM12" s="118" t="s">
        <v>163</v>
      </c>
      <c r="AN12" s="124" t="s">
        <v>162</v>
      </c>
      <c r="AO12" s="124" t="s">
        <v>163</v>
      </c>
      <c r="AP12" s="125" t="s">
        <v>162</v>
      </c>
      <c r="AQ12" s="118" t="s">
        <v>162</v>
      </c>
      <c r="AR12" s="124" t="s">
        <v>163</v>
      </c>
      <c r="AS12" s="124" t="s">
        <v>162</v>
      </c>
      <c r="AT12" s="124" t="s">
        <v>163</v>
      </c>
      <c r="AU12" s="118" t="s">
        <v>162</v>
      </c>
      <c r="AV12" s="124" t="s">
        <v>162</v>
      </c>
      <c r="AW12" s="124"/>
      <c r="AX12" s="124"/>
      <c r="AY12" s="125"/>
      <c r="AZ12" s="118"/>
      <c r="BA12" s="124"/>
      <c r="BB12" s="124"/>
      <c r="BC12" s="125"/>
      <c r="BD12" s="118"/>
      <c r="BE12" s="124"/>
      <c r="BF12" s="124"/>
      <c r="BG12" s="124"/>
      <c r="BH12" s="125"/>
      <c r="BI12" s="118"/>
      <c r="BJ12" s="124"/>
      <c r="BK12" s="124"/>
      <c r="BL12" s="125"/>
      <c r="BM12" s="118"/>
      <c r="BN12" s="124"/>
      <c r="BO12" s="124"/>
      <c r="BP12" s="126"/>
      <c r="BQ12" s="126"/>
      <c r="BR12" s="118"/>
      <c r="BS12" s="124"/>
      <c r="BT12" s="124"/>
      <c r="BU12" s="124"/>
      <c r="BV12" s="118"/>
      <c r="BW12" s="124"/>
      <c r="BX12" s="124"/>
      <c r="BY12" s="129"/>
      <c r="BZ12" s="13"/>
      <c r="CA12" s="13"/>
    </row>
    <row r="13" spans="1:79" s="3" customFormat="1" ht="27.75" customHeight="1" thickBot="1" x14ac:dyDescent="0.3">
      <c r="A13" s="13"/>
      <c r="B13" s="68" t="s">
        <v>12</v>
      </c>
      <c r="C13" s="123" t="s">
        <v>156</v>
      </c>
      <c r="D13" s="122">
        <v>5</v>
      </c>
      <c r="E13" s="144"/>
      <c r="F13" s="130" t="s">
        <v>134</v>
      </c>
      <c r="G13" s="205">
        <v>43257</v>
      </c>
      <c r="H13" s="205">
        <f t="shared" si="2"/>
        <v>43317</v>
      </c>
      <c r="I13" s="145" t="s">
        <v>162</v>
      </c>
      <c r="J13" s="146" t="s">
        <v>163</v>
      </c>
      <c r="K13" s="146" t="s">
        <v>163</v>
      </c>
      <c r="L13" s="146" t="s">
        <v>163</v>
      </c>
      <c r="M13" s="131"/>
      <c r="N13" s="146" t="s">
        <v>164</v>
      </c>
      <c r="O13" s="146" t="s">
        <v>164</v>
      </c>
      <c r="P13" s="133"/>
      <c r="Q13" s="156" t="s">
        <v>164</v>
      </c>
      <c r="R13" s="146" t="s">
        <v>164</v>
      </c>
      <c r="S13" s="146" t="s">
        <v>162</v>
      </c>
      <c r="T13" s="124" t="s">
        <v>168</v>
      </c>
      <c r="U13" s="159" t="s">
        <v>162</v>
      </c>
      <c r="V13" s="135" t="s">
        <v>168</v>
      </c>
      <c r="W13" s="132" t="s">
        <v>168</v>
      </c>
      <c r="X13" s="132" t="s">
        <v>168</v>
      </c>
      <c r="Y13" s="133" t="s">
        <v>162</v>
      </c>
      <c r="Z13" s="118" t="s">
        <v>162</v>
      </c>
      <c r="AA13" s="132" t="s">
        <v>163</v>
      </c>
      <c r="AB13" s="132" t="s">
        <v>163</v>
      </c>
      <c r="AC13" s="132" t="s">
        <v>163</v>
      </c>
      <c r="AD13" s="131" t="s">
        <v>162</v>
      </c>
      <c r="AE13" s="132" t="s">
        <v>162</v>
      </c>
      <c r="AF13" s="132" t="s">
        <v>163</v>
      </c>
      <c r="AG13" s="134" t="s">
        <v>162</v>
      </c>
      <c r="AH13" s="131" t="s">
        <v>163</v>
      </c>
      <c r="AI13" s="132" t="s">
        <v>162</v>
      </c>
      <c r="AJ13" s="124" t="s">
        <v>162</v>
      </c>
      <c r="AK13" s="124" t="s">
        <v>162</v>
      </c>
      <c r="AL13" s="125" t="s">
        <v>162</v>
      </c>
      <c r="AM13" s="118" t="s">
        <v>163</v>
      </c>
      <c r="AN13" s="124" t="s">
        <v>162</v>
      </c>
      <c r="AO13" s="124" t="s">
        <v>163</v>
      </c>
      <c r="AP13" s="125" t="s">
        <v>162</v>
      </c>
      <c r="AQ13" s="118" t="s">
        <v>162</v>
      </c>
      <c r="AR13" s="124" t="s">
        <v>163</v>
      </c>
      <c r="AS13" s="124" t="s">
        <v>162</v>
      </c>
      <c r="AT13" s="124" t="s">
        <v>163</v>
      </c>
      <c r="AU13" s="118" t="s">
        <v>162</v>
      </c>
      <c r="AV13" s="124" t="s">
        <v>162</v>
      </c>
      <c r="AW13" s="132"/>
      <c r="AX13" s="132"/>
      <c r="AY13" s="133"/>
      <c r="AZ13" s="131"/>
      <c r="BA13" s="132"/>
      <c r="BB13" s="132"/>
      <c r="BC13" s="133"/>
      <c r="BD13" s="131"/>
      <c r="BE13" s="132"/>
      <c r="BF13" s="132"/>
      <c r="BG13" s="132"/>
      <c r="BH13" s="133"/>
      <c r="BI13" s="131"/>
      <c r="BJ13" s="132"/>
      <c r="BK13" s="132"/>
      <c r="BL13" s="133"/>
      <c r="BM13" s="131"/>
      <c r="BN13" s="132"/>
      <c r="BO13" s="132"/>
      <c r="BP13" s="134"/>
      <c r="BQ13" s="134"/>
      <c r="BR13" s="131"/>
      <c r="BS13" s="132"/>
      <c r="BT13" s="132"/>
      <c r="BU13" s="132"/>
      <c r="BV13" s="131"/>
      <c r="BW13" s="132"/>
      <c r="BX13" s="132"/>
      <c r="BY13" s="136"/>
      <c r="BZ13" s="13"/>
      <c r="CA13" s="13"/>
    </row>
    <row r="14" spans="1:79" s="3" customFormat="1" ht="27.75" customHeight="1" thickBot="1" x14ac:dyDescent="0.3">
      <c r="A14" s="13"/>
      <c r="B14" s="65" t="s">
        <v>122</v>
      </c>
      <c r="C14" s="59" t="s">
        <v>0</v>
      </c>
      <c r="D14" s="59">
        <v>30</v>
      </c>
      <c r="E14" s="143" t="s">
        <v>106</v>
      </c>
      <c r="F14" s="59" t="s">
        <v>135</v>
      </c>
      <c r="G14" s="206"/>
      <c r="H14" s="206" t="str">
        <f t="shared" si="2"/>
        <v/>
      </c>
      <c r="I14" s="27"/>
      <c r="J14" s="20"/>
      <c r="K14" s="20"/>
      <c r="L14" s="19"/>
      <c r="M14" s="27"/>
      <c r="N14" s="20"/>
      <c r="O14" s="20"/>
      <c r="P14" s="28"/>
      <c r="Q14" s="160" t="s">
        <v>188</v>
      </c>
      <c r="R14" s="161" t="s">
        <v>188</v>
      </c>
      <c r="S14" s="162" t="s">
        <v>188</v>
      </c>
      <c r="T14" s="162" t="s">
        <v>188</v>
      </c>
      <c r="U14" s="164" t="s">
        <v>188</v>
      </c>
      <c r="V14" s="161" t="s">
        <v>188</v>
      </c>
      <c r="W14" s="162" t="s">
        <v>188</v>
      </c>
      <c r="X14" s="162" t="s">
        <v>188</v>
      </c>
      <c r="Y14" s="164" t="s">
        <v>188</v>
      </c>
      <c r="Z14" s="161" t="s">
        <v>188</v>
      </c>
      <c r="AA14" s="162" t="s">
        <v>188</v>
      </c>
      <c r="AB14" s="162" t="s">
        <v>188</v>
      </c>
      <c r="AC14" s="20"/>
      <c r="AD14" s="27"/>
      <c r="AE14" s="20"/>
      <c r="AF14" s="20"/>
      <c r="AG14" s="28"/>
      <c r="AH14" s="27"/>
      <c r="AI14" s="20"/>
      <c r="AJ14" s="20"/>
      <c r="AK14" s="20"/>
      <c r="AL14" s="19"/>
      <c r="AM14" s="27"/>
      <c r="AN14" s="20"/>
      <c r="AO14" s="20"/>
      <c r="AP14" s="19"/>
      <c r="AQ14" s="27"/>
      <c r="AR14" s="20"/>
      <c r="AS14" s="20"/>
      <c r="AT14" s="20"/>
      <c r="AU14" s="27"/>
      <c r="AV14" s="20"/>
      <c r="AW14" s="20"/>
      <c r="AX14" s="20"/>
      <c r="AY14" s="19"/>
      <c r="AZ14" s="27"/>
      <c r="BA14" s="20"/>
      <c r="BB14" s="20"/>
      <c r="BC14" s="19"/>
      <c r="BD14" s="27"/>
      <c r="BE14" s="20"/>
      <c r="BF14" s="20"/>
      <c r="BG14" s="20"/>
      <c r="BH14" s="19"/>
      <c r="BI14" s="27"/>
      <c r="BJ14" s="20"/>
      <c r="BK14" s="20"/>
      <c r="BL14" s="19"/>
      <c r="BM14" s="27"/>
      <c r="BN14" s="20"/>
      <c r="BO14" s="20"/>
      <c r="BP14" s="28"/>
      <c r="BQ14" s="28"/>
      <c r="BR14" s="27"/>
      <c r="BS14" s="20"/>
      <c r="BT14" s="20"/>
      <c r="BU14" s="20"/>
      <c r="BV14" s="27"/>
      <c r="BW14" s="20"/>
      <c r="BX14" s="20"/>
      <c r="BY14" s="67"/>
      <c r="BZ14" s="13"/>
      <c r="CA14" s="13"/>
    </row>
    <row r="15" spans="1:79" s="3" customFormat="1" ht="27.75" customHeight="1" x14ac:dyDescent="0.25">
      <c r="A15" s="13"/>
      <c r="B15" s="70" t="s">
        <v>13</v>
      </c>
      <c r="C15" s="59" t="s">
        <v>0</v>
      </c>
      <c r="D15" s="59">
        <v>5</v>
      </c>
      <c r="E15" s="62"/>
      <c r="F15" s="59" t="s">
        <v>134</v>
      </c>
      <c r="G15" s="206">
        <v>43138</v>
      </c>
      <c r="H15" s="206">
        <f t="shared" si="2"/>
        <v>43198</v>
      </c>
      <c r="I15" s="38"/>
      <c r="J15" s="35"/>
      <c r="K15" s="35"/>
      <c r="L15" s="45"/>
      <c r="M15" s="38"/>
      <c r="N15" s="35"/>
      <c r="O15" s="35"/>
      <c r="P15" s="36" t="s">
        <v>167</v>
      </c>
      <c r="Q15" s="160" t="s">
        <v>188</v>
      </c>
      <c r="R15" s="166" t="s">
        <v>188</v>
      </c>
      <c r="S15" s="163" t="s">
        <v>188</v>
      </c>
      <c r="T15" s="163" t="s">
        <v>188</v>
      </c>
      <c r="U15" s="165" t="s">
        <v>188</v>
      </c>
      <c r="V15" s="160" t="s">
        <v>188</v>
      </c>
      <c r="W15" s="163" t="s">
        <v>188</v>
      </c>
      <c r="X15" s="163" t="s">
        <v>188</v>
      </c>
      <c r="Y15" s="164" t="s">
        <v>188</v>
      </c>
      <c r="Z15" s="160" t="s">
        <v>188</v>
      </c>
      <c r="AA15" s="163" t="s">
        <v>188</v>
      </c>
      <c r="AB15" s="163" t="s">
        <v>188</v>
      </c>
      <c r="AC15" s="163" t="s">
        <v>188</v>
      </c>
      <c r="AD15" s="160" t="s">
        <v>188</v>
      </c>
      <c r="AE15" s="174" t="s">
        <v>169</v>
      </c>
      <c r="AF15" s="163" t="s">
        <v>188</v>
      </c>
      <c r="AG15" s="165" t="s">
        <v>188</v>
      </c>
      <c r="AH15" s="160" t="s">
        <v>188</v>
      </c>
      <c r="AI15" s="163" t="s">
        <v>188</v>
      </c>
      <c r="AJ15" s="163" t="s">
        <v>188</v>
      </c>
      <c r="AK15" s="163" t="s">
        <v>188</v>
      </c>
      <c r="AL15" s="164" t="s">
        <v>188</v>
      </c>
      <c r="AM15" s="27"/>
      <c r="AN15" s="20"/>
      <c r="AO15" s="20"/>
      <c r="AP15" s="19"/>
      <c r="AQ15" s="27"/>
      <c r="AR15" s="20"/>
      <c r="AS15" s="20"/>
      <c r="AT15" s="20"/>
      <c r="AU15" s="27"/>
      <c r="AV15" s="20"/>
      <c r="AW15" s="20"/>
      <c r="AX15" s="20"/>
      <c r="AY15" s="19"/>
      <c r="AZ15" s="27"/>
      <c r="BA15" s="20"/>
      <c r="BB15" s="20"/>
      <c r="BC15" s="19"/>
      <c r="BD15" s="27"/>
      <c r="BE15" s="20"/>
      <c r="BF15" s="20"/>
      <c r="BG15" s="20"/>
      <c r="BH15" s="19"/>
      <c r="BI15" s="27"/>
      <c r="BJ15" s="20"/>
      <c r="BK15" s="20"/>
      <c r="BL15" s="19"/>
      <c r="BM15" s="27"/>
      <c r="BN15" s="20"/>
      <c r="BO15" s="20"/>
      <c r="BP15" s="28"/>
      <c r="BQ15" s="28"/>
      <c r="BR15" s="27"/>
      <c r="BS15" s="20"/>
      <c r="BT15" s="20"/>
      <c r="BU15" s="20"/>
      <c r="BV15" s="27"/>
      <c r="BW15" s="20"/>
      <c r="BX15" s="20"/>
      <c r="BY15" s="67"/>
      <c r="BZ15" s="13"/>
      <c r="CA15" s="13"/>
    </row>
    <row r="16" spans="1:79" s="3" customFormat="1" ht="27.75" customHeight="1" x14ac:dyDescent="0.25">
      <c r="A16" s="13"/>
      <c r="B16" s="70" t="s">
        <v>29</v>
      </c>
      <c r="C16" s="59" t="s">
        <v>0</v>
      </c>
      <c r="D16" s="59">
        <v>5</v>
      </c>
      <c r="E16" s="59"/>
      <c r="F16" s="59" t="s">
        <v>54</v>
      </c>
      <c r="G16" s="206">
        <v>43033</v>
      </c>
      <c r="H16" s="206">
        <f t="shared" si="2"/>
        <v>43153</v>
      </c>
      <c r="I16" s="38"/>
      <c r="J16" s="35"/>
      <c r="K16" s="35"/>
      <c r="L16" s="45"/>
      <c r="M16" s="38"/>
      <c r="N16" s="35"/>
      <c r="O16" s="35"/>
      <c r="P16" s="36" t="s">
        <v>167</v>
      </c>
      <c r="Q16" s="160" t="s">
        <v>188</v>
      </c>
      <c r="R16" s="166" t="s">
        <v>188</v>
      </c>
      <c r="S16" s="163" t="s">
        <v>188</v>
      </c>
      <c r="T16" s="163" t="s">
        <v>188</v>
      </c>
      <c r="U16" s="165" t="s">
        <v>188</v>
      </c>
      <c r="V16" s="160" t="s">
        <v>188</v>
      </c>
      <c r="W16" s="163" t="s">
        <v>188</v>
      </c>
      <c r="X16" s="163" t="s">
        <v>188</v>
      </c>
      <c r="Y16" s="164" t="s">
        <v>188</v>
      </c>
      <c r="Z16" s="160" t="s">
        <v>188</v>
      </c>
      <c r="AA16" s="163" t="s">
        <v>188</v>
      </c>
      <c r="AB16" s="163" t="s">
        <v>188</v>
      </c>
      <c r="AC16" s="163" t="s">
        <v>188</v>
      </c>
      <c r="AD16" s="160" t="s">
        <v>188</v>
      </c>
      <c r="AE16" s="163" t="s">
        <v>188</v>
      </c>
      <c r="AF16" s="163" t="s">
        <v>188</v>
      </c>
      <c r="AG16" s="36"/>
      <c r="AH16" s="27"/>
      <c r="AI16" s="20"/>
      <c r="AJ16" s="20"/>
      <c r="AK16" s="20"/>
      <c r="AL16" s="19"/>
      <c r="AM16" s="27"/>
      <c r="AN16" s="20"/>
      <c r="AO16" s="20"/>
      <c r="AP16" s="19"/>
      <c r="AQ16" s="27"/>
      <c r="AR16" s="20"/>
      <c r="AS16" s="20"/>
      <c r="AT16" s="20"/>
      <c r="AU16" s="27"/>
      <c r="AV16" s="20"/>
      <c r="AW16" s="20"/>
      <c r="AX16" s="20"/>
      <c r="AY16" s="19"/>
      <c r="AZ16" s="27"/>
      <c r="BA16" s="20"/>
      <c r="BB16" s="20"/>
      <c r="BC16" s="19"/>
      <c r="BD16" s="27"/>
      <c r="BE16" s="20"/>
      <c r="BF16" s="20"/>
      <c r="BG16" s="20"/>
      <c r="BH16" s="19"/>
      <c r="BI16" s="27"/>
      <c r="BJ16" s="20"/>
      <c r="BK16" s="20"/>
      <c r="BL16" s="19"/>
      <c r="BM16" s="27"/>
      <c r="BN16" s="20"/>
      <c r="BO16" s="20"/>
      <c r="BP16" s="28"/>
      <c r="BQ16" s="28"/>
      <c r="BR16" s="27"/>
      <c r="BS16" s="20"/>
      <c r="BT16" s="20"/>
      <c r="BU16" s="20"/>
      <c r="BV16" s="27"/>
      <c r="BW16" s="20"/>
      <c r="BX16" s="20"/>
      <c r="BY16" s="67"/>
      <c r="BZ16" s="13"/>
      <c r="CA16" s="13"/>
    </row>
    <row r="17" spans="1:79" s="3" customFormat="1" ht="27.75" customHeight="1" x14ac:dyDescent="0.25">
      <c r="A17" s="13"/>
      <c r="B17" s="70" t="s">
        <v>30</v>
      </c>
      <c r="C17" s="59" t="s">
        <v>0</v>
      </c>
      <c r="D17" s="59">
        <v>5</v>
      </c>
      <c r="E17" s="59"/>
      <c r="F17" s="59" t="s">
        <v>40</v>
      </c>
      <c r="G17" s="206">
        <v>43138</v>
      </c>
      <c r="H17" s="206">
        <f t="shared" si="2"/>
        <v>43168</v>
      </c>
      <c r="I17" s="38"/>
      <c r="J17" s="35"/>
      <c r="K17" s="35"/>
      <c r="L17" s="45"/>
      <c r="M17" s="38"/>
      <c r="N17" s="35"/>
      <c r="O17" s="35"/>
      <c r="P17" s="36" t="s">
        <v>167</v>
      </c>
      <c r="Q17" s="160" t="s">
        <v>188</v>
      </c>
      <c r="R17" s="166" t="s">
        <v>188</v>
      </c>
      <c r="S17" s="163" t="s">
        <v>188</v>
      </c>
      <c r="T17" s="163" t="s">
        <v>188</v>
      </c>
      <c r="U17" s="165" t="s">
        <v>188</v>
      </c>
      <c r="V17" s="160" t="s">
        <v>188</v>
      </c>
      <c r="W17" s="163" t="s">
        <v>188</v>
      </c>
      <c r="X17" s="163" t="s">
        <v>188</v>
      </c>
      <c r="Y17" s="164" t="s">
        <v>188</v>
      </c>
      <c r="Z17" s="160" t="s">
        <v>188</v>
      </c>
      <c r="AA17" s="163" t="s">
        <v>188</v>
      </c>
      <c r="AB17" s="163" t="s">
        <v>188</v>
      </c>
      <c r="AC17" s="163" t="s">
        <v>188</v>
      </c>
      <c r="AD17" s="160" t="s">
        <v>188</v>
      </c>
      <c r="AE17" s="35" t="s">
        <v>117</v>
      </c>
      <c r="AF17" s="163" t="s">
        <v>188</v>
      </c>
      <c r="AG17" s="165" t="s">
        <v>188</v>
      </c>
      <c r="AH17" s="160" t="s">
        <v>188</v>
      </c>
      <c r="AI17" s="20"/>
      <c r="AJ17" s="20"/>
      <c r="AK17" s="20"/>
      <c r="AL17" s="19"/>
      <c r="AM17" s="27"/>
      <c r="AN17" s="20"/>
      <c r="AO17" s="20"/>
      <c r="AP17" s="19"/>
      <c r="AQ17" s="27"/>
      <c r="AR17" s="20"/>
      <c r="AS17" s="20"/>
      <c r="AT17" s="20"/>
      <c r="AU17" s="27"/>
      <c r="AV17" s="20"/>
      <c r="AW17" s="20"/>
      <c r="AX17" s="20"/>
      <c r="AY17" s="19"/>
      <c r="AZ17" s="27"/>
      <c r="BA17" s="20"/>
      <c r="BB17" s="20"/>
      <c r="BC17" s="19"/>
      <c r="BD17" s="27"/>
      <c r="BE17" s="20"/>
      <c r="BF17" s="20"/>
      <c r="BG17" s="20"/>
      <c r="BH17" s="19"/>
      <c r="BI17" s="27"/>
      <c r="BJ17" s="20"/>
      <c r="BK17" s="20"/>
      <c r="BL17" s="19"/>
      <c r="BM17" s="27"/>
      <c r="BN17" s="20"/>
      <c r="BO17" s="20"/>
      <c r="BP17" s="28"/>
      <c r="BQ17" s="28"/>
      <c r="BR17" s="27"/>
      <c r="BS17" s="20"/>
      <c r="BT17" s="20"/>
      <c r="BU17" s="20"/>
      <c r="BV17" s="27"/>
      <c r="BW17" s="20"/>
      <c r="BX17" s="20"/>
      <c r="BY17" s="67"/>
      <c r="BZ17" s="13"/>
      <c r="CA17" s="13"/>
    </row>
    <row r="18" spans="1:79" s="3" customFormat="1" ht="27.75" customHeight="1" x14ac:dyDescent="0.25">
      <c r="A18" s="13"/>
      <c r="B18" s="70" t="s">
        <v>32</v>
      </c>
      <c r="C18" s="59" t="s">
        <v>0</v>
      </c>
      <c r="D18" s="59">
        <v>5</v>
      </c>
      <c r="E18" s="59"/>
      <c r="F18" s="59" t="s">
        <v>54</v>
      </c>
      <c r="G18" s="206">
        <v>43033</v>
      </c>
      <c r="H18" s="206">
        <f t="shared" si="2"/>
        <v>43153</v>
      </c>
      <c r="I18" s="38"/>
      <c r="J18" s="35"/>
      <c r="K18" s="35"/>
      <c r="L18" s="45"/>
      <c r="M18" s="38"/>
      <c r="O18" s="35"/>
      <c r="P18" s="36" t="s">
        <v>167</v>
      </c>
      <c r="Q18" s="160" t="s">
        <v>188</v>
      </c>
      <c r="R18" s="166" t="s">
        <v>188</v>
      </c>
      <c r="S18" s="163" t="s">
        <v>188</v>
      </c>
      <c r="T18" s="163" t="s">
        <v>188</v>
      </c>
      <c r="U18" s="165" t="s">
        <v>188</v>
      </c>
      <c r="V18" s="160" t="s">
        <v>188</v>
      </c>
      <c r="W18" s="163" t="s">
        <v>188</v>
      </c>
      <c r="X18" s="163" t="s">
        <v>188</v>
      </c>
      <c r="Y18" s="164" t="s">
        <v>188</v>
      </c>
      <c r="Z18" s="160" t="s">
        <v>188</v>
      </c>
      <c r="AA18" s="163" t="s">
        <v>188</v>
      </c>
      <c r="AB18" s="163" t="s">
        <v>188</v>
      </c>
      <c r="AC18" s="163" t="s">
        <v>188</v>
      </c>
      <c r="AD18" s="160" t="s">
        <v>188</v>
      </c>
      <c r="AE18" s="163" t="s">
        <v>188</v>
      </c>
      <c r="AF18" s="163" t="s">
        <v>188</v>
      </c>
      <c r="AG18" s="36"/>
      <c r="AH18" s="27"/>
      <c r="AI18" s="20"/>
      <c r="AJ18" s="20"/>
      <c r="AK18" s="20"/>
      <c r="AL18" s="19"/>
      <c r="AM18" s="27"/>
      <c r="AN18" s="20"/>
      <c r="AO18" s="20"/>
      <c r="AP18" s="19"/>
      <c r="AQ18" s="27"/>
      <c r="AR18" s="20"/>
      <c r="AS18" s="20"/>
      <c r="AT18" s="20"/>
      <c r="AU18" s="27"/>
      <c r="AV18" s="20"/>
      <c r="AW18" s="20"/>
      <c r="AX18" s="20"/>
      <c r="AY18" s="19"/>
      <c r="AZ18" s="27"/>
      <c r="BA18" s="20"/>
      <c r="BB18" s="20"/>
      <c r="BC18" s="19"/>
      <c r="BD18" s="27"/>
      <c r="BE18" s="20"/>
      <c r="BF18" s="20"/>
      <c r="BG18" s="20"/>
      <c r="BH18" s="19"/>
      <c r="BI18" s="27"/>
      <c r="BJ18" s="20"/>
      <c r="BK18" s="20"/>
      <c r="BL18" s="19"/>
      <c r="BM18" s="27"/>
      <c r="BN18" s="20"/>
      <c r="BO18" s="20"/>
      <c r="BP18" s="28"/>
      <c r="BQ18" s="28"/>
      <c r="BR18" s="27"/>
      <c r="BS18" s="20"/>
      <c r="BT18" s="20"/>
      <c r="BU18" s="20"/>
      <c r="BV18" s="27"/>
      <c r="BW18" s="20"/>
      <c r="BX18" s="20"/>
      <c r="BY18" s="67"/>
      <c r="BZ18" s="13"/>
      <c r="CA18" s="13"/>
    </row>
    <row r="19" spans="1:79" s="3" customFormat="1" ht="27.75" customHeight="1" x14ac:dyDescent="0.25">
      <c r="A19" s="13"/>
      <c r="B19" s="70" t="s">
        <v>33</v>
      </c>
      <c r="C19" s="59" t="s">
        <v>0</v>
      </c>
      <c r="D19" s="59">
        <v>5</v>
      </c>
      <c r="E19" s="59"/>
      <c r="F19" s="59" t="s">
        <v>54</v>
      </c>
      <c r="G19" s="206">
        <v>43033</v>
      </c>
      <c r="H19" s="206">
        <f t="shared" si="2"/>
        <v>43153</v>
      </c>
      <c r="I19" s="38"/>
      <c r="J19" s="35"/>
      <c r="K19" s="35"/>
      <c r="L19" s="45"/>
      <c r="M19" s="38"/>
      <c r="N19" s="35"/>
      <c r="O19" s="35"/>
      <c r="P19" s="36" t="s">
        <v>167</v>
      </c>
      <c r="Q19" s="160" t="s">
        <v>188</v>
      </c>
      <c r="R19" s="166" t="s">
        <v>188</v>
      </c>
      <c r="S19" s="163" t="s">
        <v>188</v>
      </c>
      <c r="T19" s="163" t="s">
        <v>188</v>
      </c>
      <c r="U19" s="165" t="s">
        <v>188</v>
      </c>
      <c r="V19" s="160" t="s">
        <v>188</v>
      </c>
      <c r="W19" s="163" t="s">
        <v>188</v>
      </c>
      <c r="X19" s="163" t="s">
        <v>188</v>
      </c>
      <c r="Y19" s="164" t="s">
        <v>188</v>
      </c>
      <c r="Z19" s="160" t="s">
        <v>188</v>
      </c>
      <c r="AA19" s="163" t="s">
        <v>188</v>
      </c>
      <c r="AB19" s="163" t="s">
        <v>188</v>
      </c>
      <c r="AC19" s="163" t="s">
        <v>188</v>
      </c>
      <c r="AD19" s="160" t="s">
        <v>188</v>
      </c>
      <c r="AE19" s="163" t="s">
        <v>188</v>
      </c>
      <c r="AF19" s="163" t="s">
        <v>188</v>
      </c>
      <c r="AG19" s="36"/>
      <c r="AH19" s="27"/>
      <c r="AI19" s="20"/>
      <c r="AJ19" s="20"/>
      <c r="AK19" s="20"/>
      <c r="AL19" s="19"/>
      <c r="AM19" s="27"/>
      <c r="AN19" s="20"/>
      <c r="AO19" s="20"/>
      <c r="AP19" s="19"/>
      <c r="AQ19" s="27"/>
      <c r="AR19" s="20"/>
      <c r="AS19" s="20"/>
      <c r="AT19" s="20"/>
      <c r="AU19" s="27"/>
      <c r="AV19" s="20"/>
      <c r="AW19" s="20"/>
      <c r="AX19" s="20"/>
      <c r="AY19" s="19"/>
      <c r="AZ19" s="27"/>
      <c r="BA19" s="20"/>
      <c r="BB19" s="20"/>
      <c r="BC19" s="19"/>
      <c r="BD19" s="27"/>
      <c r="BE19" s="20"/>
      <c r="BF19" s="20"/>
      <c r="BG19" s="20"/>
      <c r="BH19" s="19"/>
      <c r="BI19" s="27"/>
      <c r="BJ19" s="20"/>
      <c r="BK19" s="20"/>
      <c r="BL19" s="19"/>
      <c r="BM19" s="27"/>
      <c r="BN19" s="20"/>
      <c r="BO19" s="20"/>
      <c r="BP19" s="28"/>
      <c r="BQ19" s="28"/>
      <c r="BR19" s="27"/>
      <c r="BS19" s="20"/>
      <c r="BT19" s="20"/>
      <c r="BU19" s="20"/>
      <c r="BV19" s="27"/>
      <c r="BW19" s="20"/>
      <c r="BX19" s="20"/>
      <c r="BY19" s="67"/>
      <c r="BZ19" s="13"/>
      <c r="CA19" s="13"/>
    </row>
    <row r="20" spans="1:79" s="3" customFormat="1" ht="27.75" customHeight="1" x14ac:dyDescent="0.25">
      <c r="A20" s="13"/>
      <c r="B20" s="70" t="s">
        <v>128</v>
      </c>
      <c r="C20" s="59" t="s">
        <v>0</v>
      </c>
      <c r="D20" s="59">
        <v>5</v>
      </c>
      <c r="E20" s="59"/>
      <c r="F20" s="59" t="s">
        <v>135</v>
      </c>
      <c r="G20" s="206">
        <v>43138</v>
      </c>
      <c r="H20" s="206">
        <f t="shared" si="2"/>
        <v>43228</v>
      </c>
      <c r="I20" s="38"/>
      <c r="J20" s="35"/>
      <c r="K20" s="35"/>
      <c r="L20" s="45"/>
      <c r="M20" s="38"/>
      <c r="N20" s="35"/>
      <c r="O20" s="35"/>
      <c r="P20" s="36" t="s">
        <v>167</v>
      </c>
      <c r="Q20" s="160" t="s">
        <v>188</v>
      </c>
      <c r="R20" s="166" t="s">
        <v>188</v>
      </c>
      <c r="S20" s="163" t="s">
        <v>188</v>
      </c>
      <c r="T20" s="163" t="s">
        <v>188</v>
      </c>
      <c r="U20" s="165" t="s">
        <v>188</v>
      </c>
      <c r="V20" s="160" t="s">
        <v>188</v>
      </c>
      <c r="W20" s="163" t="s">
        <v>188</v>
      </c>
      <c r="X20" s="163" t="s">
        <v>188</v>
      </c>
      <c r="Y20" s="164" t="s">
        <v>188</v>
      </c>
      <c r="Z20" s="160" t="s">
        <v>188</v>
      </c>
      <c r="AA20" s="163" t="s">
        <v>188</v>
      </c>
      <c r="AB20" s="163" t="s">
        <v>188</v>
      </c>
      <c r="AC20" s="163" t="s">
        <v>188</v>
      </c>
      <c r="AD20" s="160" t="s">
        <v>188</v>
      </c>
      <c r="AE20" s="35" t="s">
        <v>167</v>
      </c>
      <c r="AF20" s="163" t="s">
        <v>188</v>
      </c>
      <c r="AG20" s="165" t="s">
        <v>188</v>
      </c>
      <c r="AH20" s="160" t="s">
        <v>188</v>
      </c>
      <c r="AI20" s="163" t="s">
        <v>188</v>
      </c>
      <c r="AJ20" s="163" t="s">
        <v>188</v>
      </c>
      <c r="AK20" s="163" t="s">
        <v>188</v>
      </c>
      <c r="AL20" s="164" t="s">
        <v>188</v>
      </c>
      <c r="AM20" s="160" t="s">
        <v>188</v>
      </c>
      <c r="AN20" s="163" t="s">
        <v>188</v>
      </c>
      <c r="AO20" s="163" t="s">
        <v>188</v>
      </c>
      <c r="AP20" s="164" t="s">
        <v>188</v>
      </c>
      <c r="AQ20" s="27"/>
      <c r="AR20" s="20"/>
      <c r="AS20" s="20"/>
      <c r="AT20" s="20"/>
      <c r="AU20" s="27"/>
      <c r="AV20" s="20"/>
      <c r="AW20" s="20"/>
      <c r="AX20" s="20"/>
      <c r="AY20" s="19"/>
      <c r="AZ20" s="27"/>
      <c r="BA20" s="20"/>
      <c r="BB20" s="20"/>
      <c r="BC20" s="19"/>
      <c r="BD20" s="27"/>
      <c r="BE20" s="20"/>
      <c r="BF20" s="20"/>
      <c r="BG20" s="20"/>
      <c r="BH20" s="19"/>
      <c r="BI20" s="27"/>
      <c r="BJ20" s="20"/>
      <c r="BK20" s="20"/>
      <c r="BL20" s="19"/>
      <c r="BM20" s="27"/>
      <c r="BN20" s="20"/>
      <c r="BO20" s="20"/>
      <c r="BP20" s="28"/>
      <c r="BQ20" s="28"/>
      <c r="BR20" s="27"/>
      <c r="BS20" s="20"/>
      <c r="BT20" s="20"/>
      <c r="BU20" s="20"/>
      <c r="BV20" s="27"/>
      <c r="BW20" s="20"/>
      <c r="BX20" s="20"/>
      <c r="BY20" s="67"/>
      <c r="BZ20" s="13"/>
      <c r="CA20" s="13"/>
    </row>
    <row r="21" spans="1:79" s="3" customFormat="1" ht="27.75" customHeight="1" x14ac:dyDescent="0.25">
      <c r="A21" s="13"/>
      <c r="B21" s="70" t="s">
        <v>129</v>
      </c>
      <c r="C21" s="59" t="s">
        <v>0</v>
      </c>
      <c r="D21" s="59">
        <v>5</v>
      </c>
      <c r="E21" s="59"/>
      <c r="F21" s="59" t="s">
        <v>135</v>
      </c>
      <c r="G21" s="206">
        <v>43138</v>
      </c>
      <c r="H21" s="206">
        <f t="shared" si="2"/>
        <v>43228</v>
      </c>
      <c r="I21" s="38"/>
      <c r="J21" s="35"/>
      <c r="K21" s="35"/>
      <c r="L21" s="45"/>
      <c r="M21" s="38"/>
      <c r="N21" s="35"/>
      <c r="O21" s="35"/>
      <c r="P21" s="36" t="s">
        <v>167</v>
      </c>
      <c r="Q21" s="160" t="s">
        <v>188</v>
      </c>
      <c r="R21" s="166" t="s">
        <v>188</v>
      </c>
      <c r="S21" s="163" t="s">
        <v>188</v>
      </c>
      <c r="T21" s="163" t="s">
        <v>188</v>
      </c>
      <c r="U21" s="165" t="s">
        <v>188</v>
      </c>
      <c r="V21" s="160" t="s">
        <v>188</v>
      </c>
      <c r="W21" s="163" t="s">
        <v>188</v>
      </c>
      <c r="X21" s="163" t="s">
        <v>188</v>
      </c>
      <c r="Y21" s="164" t="s">
        <v>188</v>
      </c>
      <c r="Z21" s="160" t="s">
        <v>188</v>
      </c>
      <c r="AA21" s="163" t="s">
        <v>188</v>
      </c>
      <c r="AB21" s="163" t="s">
        <v>188</v>
      </c>
      <c r="AC21" s="163" t="s">
        <v>188</v>
      </c>
      <c r="AD21" s="160" t="s">
        <v>188</v>
      </c>
      <c r="AE21" s="35" t="s">
        <v>167</v>
      </c>
      <c r="AF21" s="163" t="s">
        <v>188</v>
      </c>
      <c r="AG21" s="165" t="s">
        <v>188</v>
      </c>
      <c r="AH21" s="160" t="s">
        <v>188</v>
      </c>
      <c r="AI21" s="163" t="s">
        <v>188</v>
      </c>
      <c r="AJ21" s="163" t="s">
        <v>188</v>
      </c>
      <c r="AK21" s="163" t="s">
        <v>188</v>
      </c>
      <c r="AL21" s="164" t="s">
        <v>188</v>
      </c>
      <c r="AM21" s="160" t="s">
        <v>188</v>
      </c>
      <c r="AN21" s="163" t="s">
        <v>188</v>
      </c>
      <c r="AO21" s="163" t="s">
        <v>188</v>
      </c>
      <c r="AP21" s="164" t="s">
        <v>188</v>
      </c>
      <c r="AQ21" s="27"/>
      <c r="AR21" s="20"/>
      <c r="AS21" s="20"/>
      <c r="AT21" s="20"/>
      <c r="AU21" s="27"/>
      <c r="AV21" s="20"/>
      <c r="AW21" s="20"/>
      <c r="AX21" s="20"/>
      <c r="AY21" s="19"/>
      <c r="AZ21" s="27"/>
      <c r="BA21" s="20"/>
      <c r="BB21" s="20"/>
      <c r="BC21" s="19"/>
      <c r="BD21" s="27"/>
      <c r="BE21" s="20"/>
      <c r="BF21" s="20"/>
      <c r="BG21" s="20"/>
      <c r="BH21" s="19"/>
      <c r="BI21" s="27"/>
      <c r="BJ21" s="20"/>
      <c r="BK21" s="20"/>
      <c r="BL21" s="19"/>
      <c r="BM21" s="27"/>
      <c r="BN21" s="20"/>
      <c r="BO21" s="20"/>
      <c r="BP21" s="28"/>
      <c r="BQ21" s="28"/>
      <c r="BR21" s="27"/>
      <c r="BS21" s="20"/>
      <c r="BT21" s="20"/>
      <c r="BU21" s="20"/>
      <c r="BV21" s="27"/>
      <c r="BW21" s="20"/>
      <c r="BX21" s="20"/>
      <c r="BY21" s="67"/>
      <c r="BZ21" s="13"/>
      <c r="CA21" s="13"/>
    </row>
    <row r="22" spans="1:79" s="3" customFormat="1" ht="27.75" customHeight="1" x14ac:dyDescent="0.25">
      <c r="A22" s="13"/>
      <c r="B22" s="70" t="s">
        <v>160</v>
      </c>
      <c r="C22" s="59" t="s">
        <v>0</v>
      </c>
      <c r="D22" s="59">
        <v>180</v>
      </c>
      <c r="E22" s="59"/>
      <c r="F22" s="59" t="s">
        <v>133</v>
      </c>
      <c r="G22" s="206">
        <v>43033</v>
      </c>
      <c r="H22" s="206">
        <f t="shared" si="2"/>
        <v>43398</v>
      </c>
      <c r="I22" s="38"/>
      <c r="J22" s="35"/>
      <c r="K22" s="35"/>
      <c r="L22" s="45"/>
      <c r="M22" s="38"/>
      <c r="N22" s="35"/>
      <c r="O22" s="35"/>
      <c r="P22" s="36" t="s">
        <v>167</v>
      </c>
      <c r="Q22" s="160" t="s">
        <v>188</v>
      </c>
      <c r="R22" s="166" t="s">
        <v>188</v>
      </c>
      <c r="S22" s="163" t="s">
        <v>188</v>
      </c>
      <c r="T22" s="163" t="s">
        <v>188</v>
      </c>
      <c r="U22" s="165" t="s">
        <v>188</v>
      </c>
      <c r="V22" s="160" t="s">
        <v>188</v>
      </c>
      <c r="W22" s="163" t="s">
        <v>188</v>
      </c>
      <c r="X22" s="163" t="s">
        <v>188</v>
      </c>
      <c r="Y22" s="164" t="s">
        <v>188</v>
      </c>
      <c r="Z22" s="160" t="s">
        <v>188</v>
      </c>
      <c r="AA22" s="163" t="s">
        <v>188</v>
      </c>
      <c r="AB22" s="163" t="s">
        <v>188</v>
      </c>
      <c r="AC22" s="163" t="s">
        <v>188</v>
      </c>
      <c r="AD22" s="160" t="s">
        <v>188</v>
      </c>
      <c r="AE22" s="163" t="s">
        <v>188</v>
      </c>
      <c r="AF22" s="163" t="s">
        <v>188</v>
      </c>
      <c r="AG22" s="165" t="s">
        <v>188</v>
      </c>
      <c r="AH22" s="160" t="s">
        <v>188</v>
      </c>
      <c r="AI22" s="163" t="s">
        <v>188</v>
      </c>
      <c r="AJ22" s="163" t="s">
        <v>188</v>
      </c>
      <c r="AK22" s="163" t="s">
        <v>188</v>
      </c>
      <c r="AL22" s="164" t="s">
        <v>188</v>
      </c>
      <c r="AM22" s="160" t="s">
        <v>188</v>
      </c>
      <c r="AN22" s="163" t="s">
        <v>188</v>
      </c>
      <c r="AO22" s="163" t="s">
        <v>188</v>
      </c>
      <c r="AP22" s="164" t="s">
        <v>188</v>
      </c>
      <c r="AQ22" s="160" t="s">
        <v>188</v>
      </c>
      <c r="AR22" s="163" t="s">
        <v>188</v>
      </c>
      <c r="AS22" s="163" t="s">
        <v>188</v>
      </c>
      <c r="AT22" s="163" t="s">
        <v>188</v>
      </c>
      <c r="AU22" s="160" t="s">
        <v>188</v>
      </c>
      <c r="AV22" s="163" t="s">
        <v>188</v>
      </c>
      <c r="AW22" s="163" t="s">
        <v>188</v>
      </c>
      <c r="AX22" s="163" t="s">
        <v>188</v>
      </c>
      <c r="AY22" s="164" t="s">
        <v>188</v>
      </c>
      <c r="AZ22" s="160" t="s">
        <v>188</v>
      </c>
      <c r="BA22" s="163" t="s">
        <v>188</v>
      </c>
      <c r="BB22" s="163" t="s">
        <v>188</v>
      </c>
      <c r="BC22" s="164" t="s">
        <v>188</v>
      </c>
      <c r="BD22" s="160" t="s">
        <v>188</v>
      </c>
      <c r="BE22" s="163" t="s">
        <v>188</v>
      </c>
      <c r="BF22" s="163" t="s">
        <v>188</v>
      </c>
      <c r="BG22" s="163" t="s">
        <v>188</v>
      </c>
      <c r="BH22" s="164" t="s">
        <v>188</v>
      </c>
      <c r="BI22" s="160" t="s">
        <v>188</v>
      </c>
      <c r="BJ22" s="163" t="s">
        <v>188</v>
      </c>
      <c r="BK22" s="163" t="s">
        <v>188</v>
      </c>
      <c r="BL22" s="164" t="s">
        <v>188</v>
      </c>
      <c r="BM22" s="160" t="s">
        <v>188</v>
      </c>
      <c r="BN22" s="163" t="s">
        <v>188</v>
      </c>
      <c r="BO22" s="163" t="s">
        <v>188</v>
      </c>
      <c r="BP22" s="165" t="s">
        <v>188</v>
      </c>
      <c r="BQ22" s="28"/>
      <c r="BR22" s="27"/>
      <c r="BS22" s="20"/>
      <c r="BT22" s="20"/>
      <c r="BU22" s="20"/>
      <c r="BV22" s="27"/>
      <c r="BW22" s="20"/>
      <c r="BX22" s="20"/>
      <c r="BY22" s="67"/>
      <c r="BZ22" s="13"/>
      <c r="CA22" s="13"/>
    </row>
    <row r="23" spans="1:79" s="3" customFormat="1" ht="27.75" customHeight="1" x14ac:dyDescent="0.25">
      <c r="A23" s="13"/>
      <c r="B23" s="70" t="s">
        <v>34</v>
      </c>
      <c r="C23" s="59" t="s">
        <v>0</v>
      </c>
      <c r="D23" s="59">
        <v>5</v>
      </c>
      <c r="E23" s="59"/>
      <c r="F23" s="59" t="s">
        <v>54</v>
      </c>
      <c r="G23" s="206">
        <v>43033</v>
      </c>
      <c r="H23" s="206">
        <f t="shared" si="2"/>
        <v>43153</v>
      </c>
      <c r="I23" s="38"/>
      <c r="J23" s="35"/>
      <c r="K23" s="35"/>
      <c r="L23" s="45"/>
      <c r="M23" s="38"/>
      <c r="N23" s="35"/>
      <c r="O23" s="35"/>
      <c r="P23" s="36" t="s">
        <v>167</v>
      </c>
      <c r="Q23" s="160" t="s">
        <v>188</v>
      </c>
      <c r="R23" s="166" t="s">
        <v>188</v>
      </c>
      <c r="S23" s="163" t="s">
        <v>188</v>
      </c>
      <c r="T23" s="163" t="s">
        <v>188</v>
      </c>
      <c r="U23" s="165" t="s">
        <v>188</v>
      </c>
      <c r="V23" s="160" t="s">
        <v>188</v>
      </c>
      <c r="W23" s="163" t="s">
        <v>188</v>
      </c>
      <c r="X23" s="163" t="s">
        <v>188</v>
      </c>
      <c r="Y23" s="164" t="s">
        <v>188</v>
      </c>
      <c r="Z23" s="160" t="s">
        <v>188</v>
      </c>
      <c r="AA23" s="163" t="s">
        <v>188</v>
      </c>
      <c r="AB23" s="163" t="s">
        <v>188</v>
      </c>
      <c r="AC23" s="163" t="s">
        <v>188</v>
      </c>
      <c r="AD23" s="160" t="s">
        <v>188</v>
      </c>
      <c r="AE23" s="163" t="s">
        <v>188</v>
      </c>
      <c r="AF23" s="163" t="s">
        <v>188</v>
      </c>
      <c r="AG23" s="36"/>
      <c r="AH23" s="27"/>
      <c r="AI23" s="20"/>
      <c r="AJ23" s="20"/>
      <c r="AK23" s="20"/>
      <c r="AL23" s="19"/>
      <c r="AM23" s="27"/>
      <c r="AN23" s="20"/>
      <c r="AO23" s="20"/>
      <c r="AP23" s="19"/>
      <c r="AQ23" s="27"/>
      <c r="AR23" s="20"/>
      <c r="AS23" s="20"/>
      <c r="AT23" s="20"/>
      <c r="AU23" s="27"/>
      <c r="AV23" s="20"/>
      <c r="AW23" s="20"/>
      <c r="AX23" s="20"/>
      <c r="AY23" s="19"/>
      <c r="AZ23" s="27"/>
      <c r="BA23" s="20"/>
      <c r="BB23" s="20"/>
      <c r="BC23" s="19"/>
      <c r="BD23" s="27"/>
      <c r="BE23" s="20"/>
      <c r="BF23" s="20"/>
      <c r="BG23" s="20"/>
      <c r="BH23" s="19"/>
      <c r="BI23" s="27"/>
      <c r="BJ23" s="20"/>
      <c r="BK23" s="20"/>
      <c r="BL23" s="19"/>
      <c r="BM23" s="27"/>
      <c r="BN23" s="20"/>
      <c r="BO23" s="20"/>
      <c r="BP23" s="28"/>
      <c r="BQ23" s="28"/>
      <c r="BR23" s="27"/>
      <c r="BS23" s="20"/>
      <c r="BT23" s="20"/>
      <c r="BU23" s="20"/>
      <c r="BV23" s="27"/>
      <c r="BW23" s="20"/>
      <c r="BX23" s="20"/>
      <c r="BY23" s="67"/>
      <c r="BZ23" s="13"/>
      <c r="CA23" s="13"/>
    </row>
    <row r="24" spans="1:79" s="3" customFormat="1" ht="27.75" customHeight="1" x14ac:dyDescent="0.25">
      <c r="A24" s="13"/>
      <c r="B24" s="70" t="s">
        <v>35</v>
      </c>
      <c r="C24" s="59" t="s">
        <v>0</v>
      </c>
      <c r="D24" s="59">
        <v>10</v>
      </c>
      <c r="E24" s="59"/>
      <c r="F24" s="59" t="s">
        <v>54</v>
      </c>
      <c r="G24" s="206">
        <v>43033</v>
      </c>
      <c r="H24" s="206">
        <f t="shared" si="2"/>
        <v>43153</v>
      </c>
      <c r="I24" s="38"/>
      <c r="J24" s="35"/>
      <c r="K24" s="35"/>
      <c r="L24" s="45"/>
      <c r="M24" s="38"/>
      <c r="N24" s="35"/>
      <c r="O24" s="35"/>
      <c r="P24" s="36" t="s">
        <v>167</v>
      </c>
      <c r="Q24" s="160" t="s">
        <v>188</v>
      </c>
      <c r="R24" s="166" t="s">
        <v>188</v>
      </c>
      <c r="S24" s="163" t="s">
        <v>188</v>
      </c>
      <c r="T24" s="163" t="s">
        <v>188</v>
      </c>
      <c r="U24" s="165" t="s">
        <v>188</v>
      </c>
      <c r="V24" s="160" t="s">
        <v>188</v>
      </c>
      <c r="W24" s="163" t="s">
        <v>188</v>
      </c>
      <c r="X24" s="163" t="s">
        <v>188</v>
      </c>
      <c r="Y24" s="164" t="s">
        <v>188</v>
      </c>
      <c r="Z24" s="160" t="s">
        <v>188</v>
      </c>
      <c r="AA24" s="163" t="s">
        <v>188</v>
      </c>
      <c r="AB24" s="163" t="s">
        <v>188</v>
      </c>
      <c r="AC24" s="163" t="s">
        <v>188</v>
      </c>
      <c r="AD24" s="160" t="s">
        <v>188</v>
      </c>
      <c r="AE24" s="163" t="s">
        <v>188</v>
      </c>
      <c r="AF24" s="163" t="s">
        <v>188</v>
      </c>
      <c r="AG24" s="36"/>
      <c r="AH24" s="27"/>
      <c r="AI24" s="20"/>
      <c r="AJ24" s="20"/>
      <c r="AK24" s="20"/>
      <c r="AL24" s="19"/>
      <c r="AM24" s="27"/>
      <c r="AN24" s="20"/>
      <c r="AO24" s="20"/>
      <c r="AP24" s="19"/>
      <c r="AQ24" s="27"/>
      <c r="AR24" s="20"/>
      <c r="AS24" s="20"/>
      <c r="AT24" s="20"/>
      <c r="AU24" s="27"/>
      <c r="AV24" s="20"/>
      <c r="AW24" s="20"/>
      <c r="AX24" s="20"/>
      <c r="AY24" s="19"/>
      <c r="AZ24" s="27"/>
      <c r="BA24" s="20"/>
      <c r="BB24" s="20"/>
      <c r="BC24" s="19"/>
      <c r="BD24" s="27"/>
      <c r="BE24" s="20"/>
      <c r="BF24" s="20"/>
      <c r="BG24" s="20"/>
      <c r="BH24" s="19"/>
      <c r="BI24" s="27"/>
      <c r="BJ24" s="20"/>
      <c r="BK24" s="20"/>
      <c r="BL24" s="19"/>
      <c r="BM24" s="27"/>
      <c r="BN24" s="20"/>
      <c r="BO24" s="20"/>
      <c r="BP24" s="28"/>
      <c r="BQ24" s="28"/>
      <c r="BR24" s="27"/>
      <c r="BS24" s="20"/>
      <c r="BT24" s="20"/>
      <c r="BU24" s="20"/>
      <c r="BV24" s="27"/>
      <c r="BW24" s="20"/>
      <c r="BX24" s="20"/>
      <c r="BY24" s="67"/>
      <c r="BZ24" s="13"/>
      <c r="CA24" s="13"/>
    </row>
    <row r="25" spans="1:79" s="3" customFormat="1" ht="27.75" customHeight="1" x14ac:dyDescent="0.25">
      <c r="A25" s="13"/>
      <c r="B25" s="70" t="s">
        <v>65</v>
      </c>
      <c r="C25" s="59" t="s">
        <v>0</v>
      </c>
      <c r="D25" s="59">
        <v>10</v>
      </c>
      <c r="E25" s="59"/>
      <c r="F25" s="59" t="s">
        <v>54</v>
      </c>
      <c r="G25" s="206">
        <v>43033</v>
      </c>
      <c r="H25" s="206">
        <f t="shared" si="2"/>
        <v>43153</v>
      </c>
      <c r="I25" s="38"/>
      <c r="J25" s="35"/>
      <c r="K25" s="35"/>
      <c r="L25" s="45"/>
      <c r="M25" s="38"/>
      <c r="N25" s="35"/>
      <c r="O25" s="35"/>
      <c r="P25" s="36" t="s">
        <v>167</v>
      </c>
      <c r="Q25" s="160" t="s">
        <v>188</v>
      </c>
      <c r="R25" s="166" t="s">
        <v>188</v>
      </c>
      <c r="S25" s="163" t="s">
        <v>188</v>
      </c>
      <c r="T25" s="163" t="s">
        <v>188</v>
      </c>
      <c r="U25" s="165" t="s">
        <v>188</v>
      </c>
      <c r="V25" s="160" t="s">
        <v>188</v>
      </c>
      <c r="W25" s="163" t="s">
        <v>188</v>
      </c>
      <c r="X25" s="163" t="s">
        <v>188</v>
      </c>
      <c r="Y25" s="164" t="s">
        <v>188</v>
      </c>
      <c r="Z25" s="160" t="s">
        <v>188</v>
      </c>
      <c r="AA25" s="163" t="s">
        <v>188</v>
      </c>
      <c r="AB25" s="163" t="s">
        <v>188</v>
      </c>
      <c r="AC25" s="163" t="s">
        <v>188</v>
      </c>
      <c r="AD25" s="160" t="s">
        <v>188</v>
      </c>
      <c r="AE25" s="163" t="s">
        <v>188</v>
      </c>
      <c r="AF25" s="163" t="s">
        <v>188</v>
      </c>
      <c r="AG25" s="36"/>
      <c r="AH25" s="27"/>
      <c r="AI25" s="20"/>
      <c r="AJ25" s="20"/>
      <c r="AK25" s="20"/>
      <c r="AL25" s="19"/>
      <c r="AM25" s="27"/>
      <c r="AN25" s="20"/>
      <c r="AO25" s="20"/>
      <c r="AP25" s="19"/>
      <c r="AQ25" s="27"/>
      <c r="AR25" s="20"/>
      <c r="AS25" s="20"/>
      <c r="AT25" s="20"/>
      <c r="AU25" s="27"/>
      <c r="AV25" s="20"/>
      <c r="AW25" s="20"/>
      <c r="AX25" s="20"/>
      <c r="AY25" s="19"/>
      <c r="AZ25" s="27"/>
      <c r="BA25" s="20"/>
      <c r="BB25" s="20"/>
      <c r="BC25" s="19"/>
      <c r="BD25" s="27"/>
      <c r="BE25" s="20"/>
      <c r="BF25" s="20"/>
      <c r="BG25" s="20"/>
      <c r="BH25" s="19"/>
      <c r="BI25" s="27"/>
      <c r="BJ25" s="20"/>
      <c r="BK25" s="20"/>
      <c r="BL25" s="19"/>
      <c r="BM25" s="27"/>
      <c r="BN25" s="20"/>
      <c r="BO25" s="20"/>
      <c r="BP25" s="28"/>
      <c r="BQ25" s="28"/>
      <c r="BR25" s="27"/>
      <c r="BS25" s="20"/>
      <c r="BT25" s="20"/>
      <c r="BU25" s="20"/>
      <c r="BV25" s="27"/>
      <c r="BW25" s="20"/>
      <c r="BX25" s="20"/>
      <c r="BY25" s="67"/>
      <c r="BZ25" s="13"/>
      <c r="CA25" s="13"/>
    </row>
    <row r="26" spans="1:79" s="3" customFormat="1" ht="27.75" customHeight="1" thickBot="1" x14ac:dyDescent="0.3">
      <c r="A26" s="13"/>
      <c r="B26" s="71" t="s">
        <v>96</v>
      </c>
      <c r="C26" s="61" t="s">
        <v>0</v>
      </c>
      <c r="D26" s="61">
        <v>5</v>
      </c>
      <c r="E26" s="61"/>
      <c r="F26" s="61" t="s">
        <v>134</v>
      </c>
      <c r="G26" s="207">
        <v>43033</v>
      </c>
      <c r="H26" s="207">
        <f t="shared" si="2"/>
        <v>43093</v>
      </c>
      <c r="I26" s="109"/>
      <c r="J26" s="47"/>
      <c r="K26" s="47"/>
      <c r="L26" s="46"/>
      <c r="M26" s="109"/>
      <c r="N26" s="47"/>
      <c r="O26" s="47"/>
      <c r="P26" s="48" t="s">
        <v>167</v>
      </c>
      <c r="Q26" s="160" t="s">
        <v>188</v>
      </c>
      <c r="R26" s="166" t="s">
        <v>188</v>
      </c>
      <c r="S26" s="163" t="s">
        <v>188</v>
      </c>
      <c r="T26" s="163" t="s">
        <v>188</v>
      </c>
      <c r="U26" s="165" t="s">
        <v>188</v>
      </c>
      <c r="V26" s="167" t="s">
        <v>188</v>
      </c>
      <c r="W26" s="169" t="s">
        <v>188</v>
      </c>
      <c r="X26" s="169" t="s">
        <v>188</v>
      </c>
      <c r="Y26" s="46"/>
      <c r="Z26" s="109"/>
      <c r="AA26" s="47"/>
      <c r="AB26" s="47"/>
      <c r="AC26" s="47"/>
      <c r="AD26" s="109"/>
      <c r="AE26" s="47"/>
      <c r="AF26" s="47"/>
      <c r="AG26" s="48"/>
      <c r="AH26" s="29"/>
      <c r="AI26" s="22"/>
      <c r="AJ26" s="22"/>
      <c r="AK26" s="22"/>
      <c r="AL26" s="21"/>
      <c r="AM26" s="29"/>
      <c r="AN26" s="22"/>
      <c r="AO26" s="22"/>
      <c r="AP26" s="21"/>
      <c r="AQ26" s="29"/>
      <c r="AR26" s="22"/>
      <c r="AS26" s="22"/>
      <c r="AT26" s="22"/>
      <c r="AU26" s="29"/>
      <c r="AV26" s="22"/>
      <c r="AW26" s="22"/>
      <c r="AX26" s="22"/>
      <c r="AY26" s="21"/>
      <c r="AZ26" s="29"/>
      <c r="BA26" s="22"/>
      <c r="BB26" s="22"/>
      <c r="BC26" s="21"/>
      <c r="BD26" s="29"/>
      <c r="BE26" s="22"/>
      <c r="BF26" s="22"/>
      <c r="BG26" s="22"/>
      <c r="BH26" s="21"/>
      <c r="BI26" s="29"/>
      <c r="BJ26" s="22"/>
      <c r="BK26" s="22"/>
      <c r="BL26" s="21"/>
      <c r="BM26" s="29"/>
      <c r="BN26" s="22"/>
      <c r="BO26" s="22"/>
      <c r="BP26" s="30"/>
      <c r="BQ26" s="30"/>
      <c r="BR26" s="29"/>
      <c r="BS26" s="22"/>
      <c r="BT26" s="22"/>
      <c r="BU26" s="22"/>
      <c r="BV26" s="29"/>
      <c r="BW26" s="22"/>
      <c r="BX26" s="22"/>
      <c r="BY26" s="72"/>
      <c r="BZ26" s="13"/>
      <c r="CA26" s="13"/>
    </row>
    <row r="27" spans="1:79" ht="27.75" customHeight="1" thickBot="1" x14ac:dyDescent="0.3">
      <c r="A27" s="14"/>
      <c r="B27" s="316" t="s">
        <v>153</v>
      </c>
      <c r="C27" s="317"/>
      <c r="D27" s="317"/>
      <c r="E27" s="317"/>
      <c r="F27" s="317"/>
      <c r="G27" s="204"/>
      <c r="H27" s="204" t="str">
        <f t="shared" si="2"/>
        <v/>
      </c>
      <c r="I27" s="314"/>
      <c r="J27" s="314"/>
      <c r="K27" s="314"/>
      <c r="L27" s="314"/>
      <c r="M27" s="314"/>
      <c r="N27" s="314"/>
      <c r="O27" s="314"/>
      <c r="P27" s="314"/>
      <c r="Q27" s="314"/>
      <c r="R27" s="314"/>
      <c r="S27" s="314"/>
      <c r="T27" s="314"/>
      <c r="U27" s="314"/>
      <c r="V27" s="314"/>
      <c r="W27" s="314"/>
      <c r="X27" s="314"/>
      <c r="Y27" s="314"/>
      <c r="Z27" s="314"/>
      <c r="AA27" s="314"/>
      <c r="AB27" s="314"/>
      <c r="AC27" s="314"/>
      <c r="AD27" s="314"/>
      <c r="AE27" s="314"/>
      <c r="AF27" s="314"/>
      <c r="AG27" s="314"/>
      <c r="AH27" s="314"/>
      <c r="AI27" s="314"/>
      <c r="AJ27" s="314"/>
      <c r="AK27" s="314"/>
      <c r="AL27" s="314"/>
      <c r="AM27" s="314"/>
      <c r="AN27" s="314"/>
      <c r="AO27" s="314"/>
      <c r="AP27" s="314"/>
      <c r="AQ27" s="314"/>
      <c r="AR27" s="314"/>
      <c r="AS27" s="314"/>
      <c r="AT27" s="314"/>
      <c r="AU27" s="314"/>
      <c r="AV27" s="314"/>
      <c r="AW27" s="314"/>
      <c r="AX27" s="314"/>
      <c r="AY27" s="314"/>
      <c r="AZ27" s="314"/>
      <c r="BA27" s="314"/>
      <c r="BB27" s="314"/>
      <c r="BC27" s="314"/>
      <c r="BD27" s="314"/>
      <c r="BE27" s="314"/>
      <c r="BF27" s="314"/>
      <c r="BG27" s="314"/>
      <c r="BH27" s="314"/>
      <c r="BI27" s="314"/>
      <c r="BJ27" s="314"/>
      <c r="BK27" s="314"/>
      <c r="BL27" s="314"/>
      <c r="BM27" s="314"/>
      <c r="BN27" s="314"/>
      <c r="BO27" s="314"/>
      <c r="BP27" s="314"/>
      <c r="BQ27" s="314"/>
      <c r="BR27" s="314"/>
      <c r="BS27" s="314"/>
      <c r="BT27" s="314"/>
      <c r="BU27" s="314"/>
      <c r="BV27" s="314"/>
      <c r="BW27" s="314"/>
      <c r="BX27" s="314"/>
      <c r="BY27" s="315"/>
      <c r="BZ27" s="14"/>
      <c r="CA27" s="14"/>
    </row>
    <row r="28" spans="1:79" s="2" customFormat="1" ht="27.75" customHeight="1" x14ac:dyDescent="0.25">
      <c r="A28" s="10"/>
      <c r="B28" s="74" t="s">
        <v>65</v>
      </c>
      <c r="C28" s="60" t="s">
        <v>0</v>
      </c>
      <c r="D28" s="60">
        <v>10</v>
      </c>
      <c r="E28" s="60"/>
      <c r="F28" s="60" t="s">
        <v>40</v>
      </c>
      <c r="G28" s="208">
        <v>43033</v>
      </c>
      <c r="H28" s="208">
        <f t="shared" si="2"/>
        <v>43063</v>
      </c>
      <c r="I28" s="23"/>
      <c r="J28" s="24"/>
      <c r="K28" s="24"/>
      <c r="L28" s="25"/>
      <c r="M28" s="23"/>
      <c r="N28" s="24"/>
      <c r="O28" s="24"/>
      <c r="P28" s="26" t="s">
        <v>167</v>
      </c>
      <c r="Q28" s="171"/>
      <c r="R28" s="172"/>
      <c r="S28" s="173"/>
      <c r="T28" s="173"/>
      <c r="U28" s="44"/>
      <c r="V28" s="23"/>
      <c r="W28" s="24"/>
      <c r="X28" s="24"/>
      <c r="Y28" s="25"/>
      <c r="Z28" s="23"/>
      <c r="AA28" s="24"/>
      <c r="AB28" s="24"/>
      <c r="AC28" s="24"/>
      <c r="AD28" s="23"/>
      <c r="AE28" s="24"/>
      <c r="AF28" s="24"/>
      <c r="AG28" s="26"/>
      <c r="AH28" s="23"/>
      <c r="AI28" s="24"/>
      <c r="AJ28" s="24"/>
      <c r="AK28" s="24"/>
      <c r="AL28" s="25"/>
      <c r="AM28" s="23"/>
      <c r="AN28" s="24"/>
      <c r="AO28" s="24"/>
      <c r="AP28" s="25"/>
      <c r="AQ28" s="23"/>
      <c r="AR28" s="24"/>
      <c r="AS28" s="24"/>
      <c r="AT28" s="24"/>
      <c r="AU28" s="23"/>
      <c r="AV28" s="24"/>
      <c r="AW28" s="24"/>
      <c r="AX28" s="24"/>
      <c r="AY28" s="25"/>
      <c r="AZ28" s="23"/>
      <c r="BA28" s="24"/>
      <c r="BB28" s="24"/>
      <c r="BC28" s="25"/>
      <c r="BD28" s="23"/>
      <c r="BE28" s="24"/>
      <c r="BF28" s="24"/>
      <c r="BG28" s="24"/>
      <c r="BH28" s="25"/>
      <c r="BI28" s="23"/>
      <c r="BJ28" s="24"/>
      <c r="BK28" s="24"/>
      <c r="BL28" s="25"/>
      <c r="BM28" s="23"/>
      <c r="BN28" s="24"/>
      <c r="BO28" s="24"/>
      <c r="BP28" s="26"/>
      <c r="BQ28" s="26"/>
      <c r="BR28" s="23"/>
      <c r="BS28" s="24"/>
      <c r="BT28" s="24"/>
      <c r="BU28" s="24"/>
      <c r="BV28" s="23"/>
      <c r="BW28" s="24"/>
      <c r="BX28" s="24"/>
      <c r="BY28" s="80"/>
      <c r="BZ28" s="10"/>
      <c r="CA28" s="10"/>
    </row>
    <row r="29" spans="1:79" s="2" customFormat="1" ht="27.75" customHeight="1" thickBot="1" x14ac:dyDescent="0.3">
      <c r="A29" s="10"/>
      <c r="B29" s="78" t="s">
        <v>43</v>
      </c>
      <c r="C29" s="93" t="s">
        <v>0</v>
      </c>
      <c r="D29" s="93">
        <v>5</v>
      </c>
      <c r="E29" s="93"/>
      <c r="F29" s="93" t="s">
        <v>40</v>
      </c>
      <c r="G29" s="209">
        <v>43033</v>
      </c>
      <c r="H29" s="209">
        <f t="shared" si="2"/>
        <v>43063</v>
      </c>
      <c r="I29" s="27"/>
      <c r="J29" s="20"/>
      <c r="K29" s="20"/>
      <c r="L29" s="19"/>
      <c r="M29" s="27"/>
      <c r="N29" s="20"/>
      <c r="O29" s="20"/>
      <c r="P29" s="28" t="s">
        <v>167</v>
      </c>
      <c r="Q29" s="167"/>
      <c r="R29" s="168"/>
      <c r="S29" s="169"/>
      <c r="T29" s="169"/>
      <c r="U29" s="21"/>
      <c r="V29" s="27"/>
      <c r="W29" s="20"/>
      <c r="X29" s="20"/>
      <c r="Y29" s="19"/>
      <c r="Z29" s="27"/>
      <c r="AA29" s="20"/>
      <c r="AB29" s="20"/>
      <c r="AC29" s="20"/>
      <c r="AD29" s="27"/>
      <c r="AE29" s="20"/>
      <c r="AF29" s="20"/>
      <c r="AG29" s="28"/>
      <c r="AH29" s="27"/>
      <c r="AI29" s="20"/>
      <c r="AJ29" s="20"/>
      <c r="AK29" s="20"/>
      <c r="AL29" s="19"/>
      <c r="AM29" s="27"/>
      <c r="AN29" s="20"/>
      <c r="AO29" s="20"/>
      <c r="AP29" s="19"/>
      <c r="AQ29" s="27"/>
      <c r="AR29" s="20"/>
      <c r="AS29" s="20"/>
      <c r="AT29" s="20"/>
      <c r="AU29" s="27"/>
      <c r="AV29" s="20"/>
      <c r="AW29" s="20"/>
      <c r="AX29" s="20"/>
      <c r="AY29" s="19"/>
      <c r="AZ29" s="27"/>
      <c r="BA29" s="20"/>
      <c r="BB29" s="20"/>
      <c r="BC29" s="19"/>
      <c r="BD29" s="27"/>
      <c r="BE29" s="20"/>
      <c r="BF29" s="20"/>
      <c r="BG29" s="20"/>
      <c r="BH29" s="19"/>
      <c r="BI29" s="27"/>
      <c r="BJ29" s="20"/>
      <c r="BK29" s="20"/>
      <c r="BL29" s="19"/>
      <c r="BM29" s="27"/>
      <c r="BN29" s="20"/>
      <c r="BO29" s="20"/>
      <c r="BP29" s="28"/>
      <c r="BQ29" s="28"/>
      <c r="BR29" s="27"/>
      <c r="BS29" s="20"/>
      <c r="BT29" s="20"/>
      <c r="BU29" s="20"/>
      <c r="BV29" s="27"/>
      <c r="BW29" s="20"/>
      <c r="BX29" s="20"/>
      <c r="BY29" s="67"/>
      <c r="BZ29" s="10"/>
      <c r="CA29" s="10"/>
    </row>
    <row r="30" spans="1:79" ht="27.75" customHeight="1" thickBot="1" x14ac:dyDescent="0.3">
      <c r="A30" s="14"/>
      <c r="B30" s="316" t="s">
        <v>137</v>
      </c>
      <c r="C30" s="317"/>
      <c r="D30" s="317"/>
      <c r="E30" s="324"/>
      <c r="F30" s="317"/>
      <c r="G30" s="204"/>
      <c r="H30" s="204" t="str">
        <f t="shared" si="2"/>
        <v/>
      </c>
      <c r="I30" s="314"/>
      <c r="J30" s="314"/>
      <c r="K30" s="314"/>
      <c r="L30" s="314"/>
      <c r="M30" s="314"/>
      <c r="N30" s="314"/>
      <c r="O30" s="314"/>
      <c r="P30" s="314"/>
      <c r="Q30" s="325"/>
      <c r="R30" s="325"/>
      <c r="S30" s="325"/>
      <c r="T30" s="325"/>
      <c r="U30" s="325"/>
      <c r="V30" s="325"/>
      <c r="W30" s="325"/>
      <c r="X30" s="325"/>
      <c r="Y30" s="325"/>
      <c r="Z30" s="325"/>
      <c r="AA30" s="325"/>
      <c r="AB30" s="325"/>
      <c r="AC30" s="325"/>
      <c r="AD30" s="325"/>
      <c r="AE30" s="325"/>
      <c r="AF30" s="325"/>
      <c r="AG30" s="325"/>
      <c r="AH30" s="325"/>
      <c r="AI30" s="325"/>
      <c r="AJ30" s="325"/>
      <c r="AK30" s="325"/>
      <c r="AL30" s="325"/>
      <c r="AM30" s="325"/>
      <c r="AN30" s="325"/>
      <c r="AO30" s="325"/>
      <c r="AP30" s="325"/>
      <c r="AQ30" s="325"/>
      <c r="AR30" s="325"/>
      <c r="AS30" s="325"/>
      <c r="AT30" s="325"/>
      <c r="AU30" s="325"/>
      <c r="AV30" s="325"/>
      <c r="AW30" s="325"/>
      <c r="AX30" s="325"/>
      <c r="AY30" s="325"/>
      <c r="AZ30" s="314"/>
      <c r="BA30" s="314"/>
      <c r="BB30" s="314"/>
      <c r="BC30" s="314"/>
      <c r="BD30" s="314"/>
      <c r="BE30" s="314"/>
      <c r="BF30" s="314"/>
      <c r="BG30" s="314"/>
      <c r="BH30" s="314"/>
      <c r="BI30" s="314"/>
      <c r="BJ30" s="314"/>
      <c r="BK30" s="314"/>
      <c r="BL30" s="314"/>
      <c r="BM30" s="314"/>
      <c r="BN30" s="314"/>
      <c r="BO30" s="314"/>
      <c r="BP30" s="314"/>
      <c r="BQ30" s="314"/>
      <c r="BR30" s="314"/>
      <c r="BS30" s="314"/>
      <c r="BT30" s="314"/>
      <c r="BU30" s="314"/>
      <c r="BV30" s="314"/>
      <c r="BW30" s="314"/>
      <c r="BX30" s="314"/>
      <c r="BY30" s="315"/>
      <c r="BZ30" s="14"/>
      <c r="CA30" s="14"/>
    </row>
    <row r="31" spans="1:79" s="3" customFormat="1" ht="27.75" customHeight="1" thickBot="1" x14ac:dyDescent="0.3">
      <c r="A31" s="13"/>
      <c r="B31" s="65" t="s">
        <v>124</v>
      </c>
      <c r="C31" s="120" t="s">
        <v>121</v>
      </c>
      <c r="D31" s="120">
        <v>5</v>
      </c>
      <c r="E31" s="143" t="s">
        <v>106</v>
      </c>
      <c r="F31" s="120" t="s">
        <v>36</v>
      </c>
      <c r="G31" s="210">
        <v>43264</v>
      </c>
      <c r="H31" s="210">
        <f t="shared" si="2"/>
        <v>43271</v>
      </c>
      <c r="I31" s="145" t="s">
        <v>162</v>
      </c>
      <c r="J31" s="146" t="s">
        <v>163</v>
      </c>
      <c r="K31" s="146" t="s">
        <v>163</v>
      </c>
      <c r="L31" s="146" t="s">
        <v>163</v>
      </c>
      <c r="M31" s="127"/>
      <c r="N31" s="146" t="s">
        <v>164</v>
      </c>
      <c r="O31" s="146" t="s">
        <v>164</v>
      </c>
      <c r="P31" s="139"/>
      <c r="Q31" s="127" t="s">
        <v>164</v>
      </c>
      <c r="R31" s="137" t="s">
        <v>164</v>
      </c>
      <c r="S31" s="137" t="s">
        <v>168</v>
      </c>
      <c r="T31" s="137" t="s">
        <v>164</v>
      </c>
      <c r="U31" s="139" t="s">
        <v>162</v>
      </c>
      <c r="V31" s="127" t="s">
        <v>164</v>
      </c>
      <c r="W31" s="137" t="s">
        <v>162</v>
      </c>
      <c r="X31" s="137" t="s">
        <v>162</v>
      </c>
      <c r="Y31" s="138"/>
      <c r="Z31" s="127" t="s">
        <v>168</v>
      </c>
      <c r="AA31" s="137" t="s">
        <v>168</v>
      </c>
      <c r="AB31" s="137" t="s">
        <v>168</v>
      </c>
      <c r="AC31" s="138" t="s">
        <v>168</v>
      </c>
      <c r="AD31" s="127" t="s">
        <v>168</v>
      </c>
      <c r="AE31" s="137" t="s">
        <v>168</v>
      </c>
      <c r="AF31" s="137" t="s">
        <v>168</v>
      </c>
      <c r="AG31" s="138" t="s">
        <v>168</v>
      </c>
      <c r="AH31" s="127" t="s">
        <v>168</v>
      </c>
      <c r="AI31" s="137" t="s">
        <v>168</v>
      </c>
      <c r="AJ31" s="137" t="s">
        <v>168</v>
      </c>
      <c r="AK31" s="137" t="s">
        <v>168</v>
      </c>
      <c r="AL31" s="138" t="s">
        <v>168</v>
      </c>
      <c r="AM31" s="127" t="s">
        <v>168</v>
      </c>
      <c r="AN31" s="137" t="s">
        <v>168</v>
      </c>
      <c r="AO31" s="137" t="s">
        <v>168</v>
      </c>
      <c r="AP31" s="138" t="s">
        <v>168</v>
      </c>
      <c r="AQ31" s="127" t="s">
        <v>168</v>
      </c>
      <c r="AR31" s="137" t="s">
        <v>168</v>
      </c>
      <c r="AS31" s="137" t="s">
        <v>168</v>
      </c>
      <c r="AT31" s="138" t="s">
        <v>168</v>
      </c>
      <c r="AU31" s="127" t="s">
        <v>168</v>
      </c>
      <c r="AV31" s="137" t="s">
        <v>168</v>
      </c>
      <c r="AW31" s="137" t="s">
        <v>162</v>
      </c>
      <c r="AX31" s="140"/>
      <c r="AY31" s="138"/>
      <c r="AZ31" s="140"/>
      <c r="BA31" s="137"/>
      <c r="BB31" s="137"/>
      <c r="BC31" s="138"/>
      <c r="BD31" s="127"/>
      <c r="BE31" s="137"/>
      <c r="BF31" s="137"/>
      <c r="BG31" s="137"/>
      <c r="BH31" s="138"/>
      <c r="BI31" s="127"/>
      <c r="BJ31" s="137"/>
      <c r="BK31" s="137"/>
      <c r="BL31" s="138"/>
      <c r="BM31" s="127"/>
      <c r="BN31" s="137"/>
      <c r="BO31" s="137"/>
      <c r="BP31" s="139"/>
      <c r="BQ31" s="139"/>
      <c r="BR31" s="127"/>
      <c r="BS31" s="137"/>
      <c r="BT31" s="137"/>
      <c r="BU31" s="137"/>
      <c r="BV31" s="127"/>
      <c r="BW31" s="137"/>
      <c r="BX31" s="137"/>
      <c r="BY31" s="141"/>
      <c r="BZ31" s="13"/>
      <c r="CA31" s="13"/>
    </row>
    <row r="32" spans="1:79" s="3" customFormat="1" ht="27.75" customHeight="1" thickBot="1" x14ac:dyDescent="0.3">
      <c r="A32" s="13"/>
      <c r="B32" s="65" t="s">
        <v>125</v>
      </c>
      <c r="C32" s="122" t="s">
        <v>121</v>
      </c>
      <c r="D32" s="122">
        <v>5</v>
      </c>
      <c r="E32" s="143" t="s">
        <v>106</v>
      </c>
      <c r="F32" s="122" t="s">
        <v>36</v>
      </c>
      <c r="G32" s="205">
        <v>43264</v>
      </c>
      <c r="H32" s="205">
        <f t="shared" si="2"/>
        <v>43271</v>
      </c>
      <c r="I32" s="145" t="s">
        <v>162</v>
      </c>
      <c r="J32" s="146" t="s">
        <v>163</v>
      </c>
      <c r="K32" s="146" t="s">
        <v>163</v>
      </c>
      <c r="L32" s="146" t="s">
        <v>163</v>
      </c>
      <c r="M32" s="118"/>
      <c r="N32" s="146" t="s">
        <v>164</v>
      </c>
      <c r="O32" s="146" t="s">
        <v>164</v>
      </c>
      <c r="P32" s="126"/>
      <c r="Q32" s="118" t="s">
        <v>164</v>
      </c>
      <c r="R32" s="124" t="s">
        <v>164</v>
      </c>
      <c r="S32" s="124" t="s">
        <v>168</v>
      </c>
      <c r="T32" s="124" t="s">
        <v>164</v>
      </c>
      <c r="U32" s="126" t="s">
        <v>162</v>
      </c>
      <c r="V32" s="118" t="s">
        <v>164</v>
      </c>
      <c r="W32" s="124" t="s">
        <v>162</v>
      </c>
      <c r="X32" s="124" t="s">
        <v>162</v>
      </c>
      <c r="Y32" s="125"/>
      <c r="Z32" s="118" t="s">
        <v>168</v>
      </c>
      <c r="AA32" s="124" t="s">
        <v>168</v>
      </c>
      <c r="AB32" s="124" t="s">
        <v>168</v>
      </c>
      <c r="AC32" s="125" t="s">
        <v>168</v>
      </c>
      <c r="AD32" s="118" t="s">
        <v>168</v>
      </c>
      <c r="AE32" s="124" t="s">
        <v>168</v>
      </c>
      <c r="AF32" s="124" t="s">
        <v>168</v>
      </c>
      <c r="AG32" s="125" t="s">
        <v>168</v>
      </c>
      <c r="AH32" s="118" t="s">
        <v>168</v>
      </c>
      <c r="AI32" s="124" t="s">
        <v>168</v>
      </c>
      <c r="AJ32" s="124" t="s">
        <v>168</v>
      </c>
      <c r="AK32" s="124" t="s">
        <v>168</v>
      </c>
      <c r="AL32" s="125" t="s">
        <v>168</v>
      </c>
      <c r="AM32" s="118" t="s">
        <v>168</v>
      </c>
      <c r="AN32" s="124" t="s">
        <v>168</v>
      </c>
      <c r="AO32" s="124" t="s">
        <v>168</v>
      </c>
      <c r="AP32" s="125" t="s">
        <v>168</v>
      </c>
      <c r="AQ32" s="118" t="s">
        <v>168</v>
      </c>
      <c r="AR32" s="124" t="s">
        <v>168</v>
      </c>
      <c r="AS32" s="124" t="s">
        <v>168</v>
      </c>
      <c r="AT32" s="125" t="s">
        <v>168</v>
      </c>
      <c r="AU32" s="118" t="s">
        <v>168</v>
      </c>
      <c r="AV32" s="124" t="s">
        <v>168</v>
      </c>
      <c r="AW32" s="124" t="s">
        <v>162</v>
      </c>
      <c r="AX32" s="128"/>
      <c r="AY32" s="125"/>
      <c r="AZ32" s="128"/>
      <c r="BA32" s="124"/>
      <c r="BB32" s="124"/>
      <c r="BC32" s="125"/>
      <c r="BD32" s="118"/>
      <c r="BE32" s="124"/>
      <c r="BF32" s="124"/>
      <c r="BG32" s="124"/>
      <c r="BH32" s="125"/>
      <c r="BI32" s="118"/>
      <c r="BJ32" s="124"/>
      <c r="BK32" s="124"/>
      <c r="BL32" s="125"/>
      <c r="BM32" s="118"/>
      <c r="BN32" s="124"/>
      <c r="BO32" s="124"/>
      <c r="BP32" s="126"/>
      <c r="BQ32" s="126"/>
      <c r="BR32" s="118"/>
      <c r="BS32" s="124"/>
      <c r="BT32" s="124"/>
      <c r="BU32" s="124"/>
      <c r="BV32" s="118"/>
      <c r="BW32" s="124"/>
      <c r="BX32" s="124"/>
      <c r="BY32" s="129"/>
      <c r="BZ32" s="13"/>
      <c r="CA32" s="13"/>
    </row>
    <row r="33" spans="1:79" s="3" customFormat="1" ht="27.75" customHeight="1" thickBot="1" x14ac:dyDescent="0.3">
      <c r="A33" s="13"/>
      <c r="B33" s="65" t="s">
        <v>109</v>
      </c>
      <c r="C33" s="122" t="s">
        <v>121</v>
      </c>
      <c r="D33" s="122">
        <v>5</v>
      </c>
      <c r="E33" s="143" t="s">
        <v>106</v>
      </c>
      <c r="F33" s="122" t="s">
        <v>36</v>
      </c>
      <c r="G33" s="205">
        <v>43264</v>
      </c>
      <c r="H33" s="205">
        <f t="shared" si="2"/>
        <v>43271</v>
      </c>
      <c r="I33" s="145" t="s">
        <v>162</v>
      </c>
      <c r="J33" s="146" t="s">
        <v>163</v>
      </c>
      <c r="K33" s="146" t="s">
        <v>163</v>
      </c>
      <c r="L33" s="146" t="s">
        <v>163</v>
      </c>
      <c r="M33" s="118"/>
      <c r="N33" s="146" t="s">
        <v>164</v>
      </c>
      <c r="O33" s="146" t="s">
        <v>164</v>
      </c>
      <c r="P33" s="126"/>
      <c r="Q33" s="118" t="s">
        <v>164</v>
      </c>
      <c r="R33" s="124" t="s">
        <v>164</v>
      </c>
      <c r="S33" s="124" t="s">
        <v>168</v>
      </c>
      <c r="T33" s="124" t="s">
        <v>164</v>
      </c>
      <c r="U33" s="126" t="s">
        <v>162</v>
      </c>
      <c r="V33" s="118" t="s">
        <v>164</v>
      </c>
      <c r="W33" s="124" t="s">
        <v>162</v>
      </c>
      <c r="X33" s="124" t="s">
        <v>162</v>
      </c>
      <c r="Y33" s="125"/>
      <c r="Z33" s="118" t="s">
        <v>168</v>
      </c>
      <c r="AA33" s="124" t="s">
        <v>168</v>
      </c>
      <c r="AB33" s="124" t="s">
        <v>168</v>
      </c>
      <c r="AC33" s="125" t="s">
        <v>168</v>
      </c>
      <c r="AD33" s="118" t="s">
        <v>168</v>
      </c>
      <c r="AE33" s="124" t="s">
        <v>168</v>
      </c>
      <c r="AF33" s="124" t="s">
        <v>168</v>
      </c>
      <c r="AG33" s="125" t="s">
        <v>168</v>
      </c>
      <c r="AH33" s="118" t="s">
        <v>168</v>
      </c>
      <c r="AI33" s="124" t="s">
        <v>168</v>
      </c>
      <c r="AJ33" s="124" t="s">
        <v>168</v>
      </c>
      <c r="AK33" s="124" t="s">
        <v>168</v>
      </c>
      <c r="AL33" s="125" t="s">
        <v>168</v>
      </c>
      <c r="AM33" s="118" t="s">
        <v>168</v>
      </c>
      <c r="AN33" s="124" t="s">
        <v>168</v>
      </c>
      <c r="AO33" s="124" t="s">
        <v>168</v>
      </c>
      <c r="AP33" s="125" t="s">
        <v>168</v>
      </c>
      <c r="AQ33" s="118" t="s">
        <v>168</v>
      </c>
      <c r="AR33" s="124" t="s">
        <v>168</v>
      </c>
      <c r="AS33" s="124" t="s">
        <v>168</v>
      </c>
      <c r="AT33" s="125" t="s">
        <v>168</v>
      </c>
      <c r="AU33" s="118" t="s">
        <v>168</v>
      </c>
      <c r="AV33" s="124" t="s">
        <v>168</v>
      </c>
      <c r="AW33" s="124" t="s">
        <v>162</v>
      </c>
      <c r="AX33" s="128"/>
      <c r="AY33" s="125"/>
      <c r="AZ33" s="128"/>
      <c r="BA33" s="124"/>
      <c r="BB33" s="124"/>
      <c r="BC33" s="125"/>
      <c r="BD33" s="118"/>
      <c r="BE33" s="124"/>
      <c r="BF33" s="124"/>
      <c r="BG33" s="124"/>
      <c r="BH33" s="125"/>
      <c r="BI33" s="118"/>
      <c r="BJ33" s="124"/>
      <c r="BK33" s="124"/>
      <c r="BL33" s="125"/>
      <c r="BM33" s="118"/>
      <c r="BN33" s="124"/>
      <c r="BO33" s="124"/>
      <c r="BP33" s="126"/>
      <c r="BQ33" s="126"/>
      <c r="BR33" s="118"/>
      <c r="BS33" s="124"/>
      <c r="BT33" s="124"/>
      <c r="BU33" s="124"/>
      <c r="BV33" s="118"/>
      <c r="BW33" s="124"/>
      <c r="BX33" s="124"/>
      <c r="BY33" s="129"/>
      <c r="BZ33" s="13"/>
      <c r="CA33" s="13"/>
    </row>
    <row r="34" spans="1:79" s="3" customFormat="1" ht="27.75" customHeight="1" thickBot="1" x14ac:dyDescent="0.3">
      <c r="A34" s="13"/>
      <c r="B34" s="65" t="s">
        <v>31</v>
      </c>
      <c r="C34" s="122" t="s">
        <v>121</v>
      </c>
      <c r="D34" s="122">
        <v>5</v>
      </c>
      <c r="E34" s="143" t="s">
        <v>106</v>
      </c>
      <c r="F34" s="122" t="s">
        <v>36</v>
      </c>
      <c r="G34" s="205">
        <v>43264</v>
      </c>
      <c r="H34" s="205">
        <f t="shared" si="2"/>
        <v>43271</v>
      </c>
      <c r="I34" s="145" t="s">
        <v>162</v>
      </c>
      <c r="J34" s="146" t="s">
        <v>163</v>
      </c>
      <c r="K34" s="146" t="s">
        <v>163</v>
      </c>
      <c r="L34" s="146" t="s">
        <v>163</v>
      </c>
      <c r="M34" s="118"/>
      <c r="N34" s="146" t="s">
        <v>164</v>
      </c>
      <c r="O34" s="146" t="s">
        <v>164</v>
      </c>
      <c r="P34" s="126"/>
      <c r="Q34" s="118" t="s">
        <v>164</v>
      </c>
      <c r="R34" s="124" t="s">
        <v>164</v>
      </c>
      <c r="S34" s="124" t="s">
        <v>168</v>
      </c>
      <c r="T34" s="124" t="s">
        <v>164</v>
      </c>
      <c r="U34" s="126" t="s">
        <v>162</v>
      </c>
      <c r="V34" s="118" t="s">
        <v>164</v>
      </c>
      <c r="W34" s="124" t="s">
        <v>162</v>
      </c>
      <c r="X34" s="124" t="s">
        <v>162</v>
      </c>
      <c r="Y34" s="125"/>
      <c r="Z34" s="118" t="s">
        <v>168</v>
      </c>
      <c r="AA34" s="124" t="s">
        <v>168</v>
      </c>
      <c r="AB34" s="124" t="s">
        <v>168</v>
      </c>
      <c r="AC34" s="125" t="s">
        <v>168</v>
      </c>
      <c r="AD34" s="118" t="s">
        <v>168</v>
      </c>
      <c r="AE34" s="124" t="s">
        <v>168</v>
      </c>
      <c r="AF34" s="124" t="s">
        <v>168</v>
      </c>
      <c r="AG34" s="125" t="s">
        <v>168</v>
      </c>
      <c r="AH34" s="118" t="s">
        <v>168</v>
      </c>
      <c r="AI34" s="124" t="s">
        <v>168</v>
      </c>
      <c r="AJ34" s="124" t="s">
        <v>168</v>
      </c>
      <c r="AK34" s="124" t="s">
        <v>168</v>
      </c>
      <c r="AL34" s="125" t="s">
        <v>168</v>
      </c>
      <c r="AM34" s="118" t="s">
        <v>168</v>
      </c>
      <c r="AN34" s="124" t="s">
        <v>168</v>
      </c>
      <c r="AO34" s="124" t="s">
        <v>168</v>
      </c>
      <c r="AP34" s="125" t="s">
        <v>168</v>
      </c>
      <c r="AQ34" s="118" t="s">
        <v>168</v>
      </c>
      <c r="AR34" s="124" t="s">
        <v>168</v>
      </c>
      <c r="AS34" s="124" t="s">
        <v>168</v>
      </c>
      <c r="AT34" s="125" t="s">
        <v>168</v>
      </c>
      <c r="AU34" s="118" t="s">
        <v>168</v>
      </c>
      <c r="AV34" s="124" t="s">
        <v>168</v>
      </c>
      <c r="AW34" s="124" t="s">
        <v>162</v>
      </c>
      <c r="AX34" s="128"/>
      <c r="AY34" s="125"/>
      <c r="AZ34" s="128"/>
      <c r="BA34" s="124"/>
      <c r="BB34" s="124"/>
      <c r="BC34" s="125"/>
      <c r="BD34" s="118"/>
      <c r="BE34" s="124"/>
      <c r="BF34" s="124"/>
      <c r="BG34" s="124"/>
      <c r="BH34" s="125"/>
      <c r="BI34" s="118"/>
      <c r="BJ34" s="124"/>
      <c r="BK34" s="124"/>
      <c r="BL34" s="125"/>
      <c r="BM34" s="118"/>
      <c r="BN34" s="124"/>
      <c r="BO34" s="124"/>
      <c r="BP34" s="126"/>
      <c r="BQ34" s="126"/>
      <c r="BR34" s="118"/>
      <c r="BS34" s="124"/>
      <c r="BT34" s="124"/>
      <c r="BU34" s="124"/>
      <c r="BV34" s="118"/>
      <c r="BW34" s="124"/>
      <c r="BX34" s="124"/>
      <c r="BY34" s="129"/>
      <c r="BZ34" s="13"/>
      <c r="CA34" s="13"/>
    </row>
    <row r="35" spans="1:79" s="3" customFormat="1" ht="27.75" customHeight="1" thickBot="1" x14ac:dyDescent="0.3">
      <c r="A35" s="13"/>
      <c r="B35" s="74" t="s">
        <v>12</v>
      </c>
      <c r="C35" s="123" t="s">
        <v>132</v>
      </c>
      <c r="D35" s="122">
        <v>5</v>
      </c>
      <c r="E35" s="144"/>
      <c r="F35" s="130" t="s">
        <v>134</v>
      </c>
      <c r="G35" s="210">
        <v>43264</v>
      </c>
      <c r="H35" s="210">
        <f t="shared" si="2"/>
        <v>43324</v>
      </c>
      <c r="I35" s="145" t="s">
        <v>162</v>
      </c>
      <c r="J35" s="146" t="s">
        <v>163</v>
      </c>
      <c r="K35" s="146" t="s">
        <v>163</v>
      </c>
      <c r="L35" s="146" t="s">
        <v>163</v>
      </c>
      <c r="M35" s="131"/>
      <c r="N35" s="146" t="s">
        <v>164</v>
      </c>
      <c r="O35" s="146" t="s">
        <v>164</v>
      </c>
      <c r="P35" s="134"/>
      <c r="Q35" s="176" t="s">
        <v>164</v>
      </c>
      <c r="R35" s="175" t="s">
        <v>164</v>
      </c>
      <c r="S35" s="175" t="s">
        <v>168</v>
      </c>
      <c r="T35" s="175" t="s">
        <v>168</v>
      </c>
      <c r="U35" s="177" t="s">
        <v>162</v>
      </c>
      <c r="V35" s="176" t="s">
        <v>168</v>
      </c>
      <c r="W35" s="175" t="s">
        <v>168</v>
      </c>
      <c r="X35" s="175" t="s">
        <v>168</v>
      </c>
      <c r="Y35" s="177"/>
      <c r="Z35" s="118" t="s">
        <v>168</v>
      </c>
      <c r="AA35" s="124" t="s">
        <v>168</v>
      </c>
      <c r="AB35" s="124" t="s">
        <v>168</v>
      </c>
      <c r="AC35" s="125" t="s">
        <v>168</v>
      </c>
      <c r="AD35" s="118" t="s">
        <v>168</v>
      </c>
      <c r="AE35" s="124" t="s">
        <v>168</v>
      </c>
      <c r="AF35" s="124" t="s">
        <v>168</v>
      </c>
      <c r="AG35" s="125" t="s">
        <v>168</v>
      </c>
      <c r="AH35" s="118" t="s">
        <v>168</v>
      </c>
      <c r="AI35" s="124" t="s">
        <v>168</v>
      </c>
      <c r="AJ35" s="124" t="s">
        <v>168</v>
      </c>
      <c r="AK35" s="124" t="s">
        <v>168</v>
      </c>
      <c r="AL35" s="125" t="s">
        <v>168</v>
      </c>
      <c r="AM35" s="118" t="s">
        <v>168</v>
      </c>
      <c r="AN35" s="124" t="s">
        <v>168</v>
      </c>
      <c r="AO35" s="124" t="s">
        <v>168</v>
      </c>
      <c r="AP35" s="125" t="s">
        <v>168</v>
      </c>
      <c r="AQ35" s="118" t="s">
        <v>168</v>
      </c>
      <c r="AR35" s="124" t="s">
        <v>168</v>
      </c>
      <c r="AS35" s="124" t="s">
        <v>168</v>
      </c>
      <c r="AT35" s="125" t="s">
        <v>168</v>
      </c>
      <c r="AU35" s="118" t="s">
        <v>168</v>
      </c>
      <c r="AV35" s="124" t="s">
        <v>168</v>
      </c>
      <c r="AW35" s="124" t="s">
        <v>162</v>
      </c>
      <c r="AX35" s="175"/>
      <c r="AY35" s="177"/>
      <c r="AZ35" s="118"/>
      <c r="BA35" s="132"/>
      <c r="BB35" s="132"/>
      <c r="BC35" s="133"/>
      <c r="BD35" s="131"/>
      <c r="BE35" s="132"/>
      <c r="BF35" s="132"/>
      <c r="BG35" s="132"/>
      <c r="BH35" s="133"/>
      <c r="BI35" s="131"/>
      <c r="BJ35" s="132"/>
      <c r="BK35" s="132"/>
      <c r="BL35" s="133"/>
      <c r="BM35" s="131"/>
      <c r="BN35" s="132"/>
      <c r="BO35" s="132"/>
      <c r="BP35" s="134"/>
      <c r="BQ35" s="134"/>
      <c r="BR35" s="131"/>
      <c r="BS35" s="132"/>
      <c r="BT35" s="132"/>
      <c r="BU35" s="132"/>
      <c r="BV35" s="131"/>
      <c r="BW35" s="132"/>
      <c r="BX35" s="132"/>
      <c r="BY35" s="136"/>
      <c r="BZ35" s="13"/>
      <c r="CA35" s="13"/>
    </row>
    <row r="36" spans="1:79" s="3" customFormat="1" ht="27.75" customHeight="1" thickBot="1" x14ac:dyDescent="0.3">
      <c r="A36" s="13"/>
      <c r="B36" s="65" t="s">
        <v>122</v>
      </c>
      <c r="C36" s="59" t="s">
        <v>0</v>
      </c>
      <c r="D36" s="59">
        <v>30</v>
      </c>
      <c r="E36" s="143" t="s">
        <v>106</v>
      </c>
      <c r="F36" s="59" t="s">
        <v>135</v>
      </c>
      <c r="G36" s="206">
        <v>43033</v>
      </c>
      <c r="H36" s="206">
        <f t="shared" si="2"/>
        <v>43123</v>
      </c>
      <c r="I36" s="27"/>
      <c r="J36" s="20"/>
      <c r="K36" s="20"/>
      <c r="L36" s="19"/>
      <c r="M36" s="27"/>
      <c r="N36" s="20"/>
      <c r="O36" s="20"/>
      <c r="P36" s="28" t="s">
        <v>167</v>
      </c>
      <c r="Q36" s="178" t="s">
        <v>188</v>
      </c>
      <c r="R36" s="179" t="s">
        <v>188</v>
      </c>
      <c r="S36" s="180" t="s">
        <v>188</v>
      </c>
      <c r="T36" s="181" t="s">
        <v>188</v>
      </c>
      <c r="U36" s="182" t="s">
        <v>188</v>
      </c>
      <c r="V36" s="178" t="s">
        <v>188</v>
      </c>
      <c r="W36" s="180" t="s">
        <v>188</v>
      </c>
      <c r="X36" s="180" t="s">
        <v>188</v>
      </c>
      <c r="Y36" s="183" t="s">
        <v>188</v>
      </c>
      <c r="Z36" s="178" t="s">
        <v>188</v>
      </c>
      <c r="AA36" s="180" t="s">
        <v>188</v>
      </c>
      <c r="AB36" s="180" t="s">
        <v>188</v>
      </c>
      <c r="AC36" s="57"/>
      <c r="AD36" s="55"/>
      <c r="AE36" s="57"/>
      <c r="AF36" s="57"/>
      <c r="AG36" s="58"/>
      <c r="AH36" s="55"/>
      <c r="AI36" s="57"/>
      <c r="AJ36" s="57"/>
      <c r="AK36" s="57"/>
      <c r="AL36" s="56"/>
      <c r="AM36" s="55"/>
      <c r="AN36" s="57"/>
      <c r="AO36" s="57"/>
      <c r="AP36" s="56"/>
      <c r="AQ36" s="55"/>
      <c r="AR36" s="57"/>
      <c r="AS36" s="57"/>
      <c r="AT36" s="57"/>
      <c r="AU36" s="55"/>
      <c r="AV36" s="57"/>
      <c r="AW36" s="57"/>
      <c r="AX36" s="57"/>
      <c r="AY36" s="56"/>
      <c r="AZ36" s="27"/>
      <c r="BA36" s="20"/>
      <c r="BB36" s="20"/>
      <c r="BC36" s="19"/>
      <c r="BD36" s="27"/>
      <c r="BE36" s="20"/>
      <c r="BF36" s="20"/>
      <c r="BG36" s="20"/>
      <c r="BH36" s="19"/>
      <c r="BI36" s="27"/>
      <c r="BJ36" s="20"/>
      <c r="BK36" s="20"/>
      <c r="BL36" s="19"/>
      <c r="BM36" s="27"/>
      <c r="BN36" s="20"/>
      <c r="BO36" s="20"/>
      <c r="BP36" s="28"/>
      <c r="BQ36" s="28"/>
      <c r="BR36" s="27"/>
      <c r="BS36" s="20"/>
      <c r="BT36" s="20"/>
      <c r="BU36" s="20"/>
      <c r="BV36" s="27"/>
      <c r="BW36" s="20"/>
      <c r="BX36" s="20"/>
      <c r="BY36" s="67"/>
      <c r="BZ36" s="13"/>
      <c r="CA36" s="13"/>
    </row>
    <row r="37" spans="1:79" s="3" customFormat="1" ht="27.75" customHeight="1" x14ac:dyDescent="0.25">
      <c r="A37" s="13"/>
      <c r="B37" s="75" t="s">
        <v>13</v>
      </c>
      <c r="C37" s="59" t="s">
        <v>0</v>
      </c>
      <c r="D37" s="59">
        <v>5</v>
      </c>
      <c r="E37" s="62"/>
      <c r="F37" s="59" t="s">
        <v>134</v>
      </c>
      <c r="G37" s="206">
        <v>43138</v>
      </c>
      <c r="H37" s="206">
        <f t="shared" si="2"/>
        <v>43198</v>
      </c>
      <c r="I37" s="38"/>
      <c r="J37" s="35"/>
      <c r="K37" s="35"/>
      <c r="L37" s="45"/>
      <c r="M37" s="38"/>
      <c r="N37" s="35"/>
      <c r="O37" s="35"/>
      <c r="P37" s="36" t="s">
        <v>167</v>
      </c>
      <c r="Q37" s="178" t="s">
        <v>188</v>
      </c>
      <c r="R37" s="179" t="s">
        <v>188</v>
      </c>
      <c r="S37" s="180" t="s">
        <v>188</v>
      </c>
      <c r="T37" s="181" t="s">
        <v>188</v>
      </c>
      <c r="U37" s="182" t="s">
        <v>188</v>
      </c>
      <c r="V37" s="178" t="s">
        <v>188</v>
      </c>
      <c r="W37" s="180" t="s">
        <v>188</v>
      </c>
      <c r="X37" s="180" t="s">
        <v>188</v>
      </c>
      <c r="Y37" s="183" t="s">
        <v>188</v>
      </c>
      <c r="Z37" s="184" t="s">
        <v>188</v>
      </c>
      <c r="AA37" s="185" t="s">
        <v>188</v>
      </c>
      <c r="AB37" s="185" t="s">
        <v>188</v>
      </c>
      <c r="AC37" s="185" t="s">
        <v>188</v>
      </c>
      <c r="AD37" s="184" t="s">
        <v>188</v>
      </c>
      <c r="AE37" s="35" t="s">
        <v>167</v>
      </c>
      <c r="AF37" s="185" t="s">
        <v>188</v>
      </c>
      <c r="AG37" s="186" t="s">
        <v>188</v>
      </c>
      <c r="AH37" s="184" t="s">
        <v>188</v>
      </c>
      <c r="AI37" s="185" t="s">
        <v>188</v>
      </c>
      <c r="AJ37" s="185" t="s">
        <v>188</v>
      </c>
      <c r="AK37" s="185" t="s">
        <v>188</v>
      </c>
      <c r="AL37" s="187" t="s">
        <v>188</v>
      </c>
      <c r="AM37" s="27"/>
      <c r="AN37" s="20"/>
      <c r="AO37" s="20"/>
      <c r="AP37" s="19"/>
      <c r="AQ37" s="27"/>
      <c r="AR37" s="20"/>
      <c r="AS37" s="20"/>
      <c r="AT37" s="20"/>
      <c r="AU37" s="27"/>
      <c r="AV37" s="20"/>
      <c r="AW37" s="20"/>
      <c r="AX37" s="20"/>
      <c r="AY37" s="19"/>
      <c r="AZ37" s="27"/>
      <c r="BA37" s="20"/>
      <c r="BB37" s="20"/>
      <c r="BC37" s="19"/>
      <c r="BD37" s="27"/>
      <c r="BE37" s="20"/>
      <c r="BF37" s="20"/>
      <c r="BG37" s="20"/>
      <c r="BH37" s="19"/>
      <c r="BI37" s="27"/>
      <c r="BJ37" s="20"/>
      <c r="BK37" s="20"/>
      <c r="BL37" s="19"/>
      <c r="BM37" s="27"/>
      <c r="BN37" s="20"/>
      <c r="BO37" s="20"/>
      <c r="BP37" s="28"/>
      <c r="BQ37" s="28"/>
      <c r="BR37" s="27"/>
      <c r="BS37" s="20"/>
      <c r="BT37" s="20"/>
      <c r="BU37" s="20"/>
      <c r="BV37" s="27"/>
      <c r="BW37" s="20"/>
      <c r="BX37" s="20"/>
      <c r="BY37" s="67"/>
      <c r="BZ37" s="13"/>
      <c r="CA37" s="13"/>
    </row>
    <row r="38" spans="1:79" s="3" customFormat="1" ht="27.75" customHeight="1" x14ac:dyDescent="0.25">
      <c r="A38" s="13"/>
      <c r="B38" s="75" t="s">
        <v>29</v>
      </c>
      <c r="C38" s="59" t="s">
        <v>0</v>
      </c>
      <c r="D38" s="59">
        <v>5</v>
      </c>
      <c r="E38" s="59"/>
      <c r="F38" s="59" t="s">
        <v>54</v>
      </c>
      <c r="G38" s="206">
        <v>43033</v>
      </c>
      <c r="H38" s="206">
        <f t="shared" si="2"/>
        <v>43153</v>
      </c>
      <c r="I38" s="38"/>
      <c r="J38" s="35"/>
      <c r="K38" s="35"/>
      <c r="L38" s="45"/>
      <c r="M38" s="38"/>
      <c r="N38" s="35"/>
      <c r="O38" s="35"/>
      <c r="P38" s="36" t="s">
        <v>167</v>
      </c>
      <c r="Q38" s="178" t="s">
        <v>188</v>
      </c>
      <c r="R38" s="179" t="s">
        <v>188</v>
      </c>
      <c r="S38" s="180" t="s">
        <v>188</v>
      </c>
      <c r="T38" s="181" t="s">
        <v>188</v>
      </c>
      <c r="U38" s="182" t="s">
        <v>188</v>
      </c>
      <c r="V38" s="178" t="s">
        <v>188</v>
      </c>
      <c r="W38" s="180" t="s">
        <v>188</v>
      </c>
      <c r="X38" s="180" t="s">
        <v>188</v>
      </c>
      <c r="Y38" s="183" t="s">
        <v>188</v>
      </c>
      <c r="Z38" s="184" t="s">
        <v>188</v>
      </c>
      <c r="AA38" s="185" t="s">
        <v>188</v>
      </c>
      <c r="AB38" s="185" t="s">
        <v>188</v>
      </c>
      <c r="AC38" s="185" t="s">
        <v>188</v>
      </c>
      <c r="AD38" s="184" t="s">
        <v>188</v>
      </c>
      <c r="AE38" s="185" t="s">
        <v>188</v>
      </c>
      <c r="AF38" s="185" t="s">
        <v>188</v>
      </c>
      <c r="AG38" s="36"/>
      <c r="AH38" s="27"/>
      <c r="AI38" s="20"/>
      <c r="AJ38" s="20"/>
      <c r="AK38" s="20"/>
      <c r="AL38" s="19"/>
      <c r="AM38" s="27"/>
      <c r="AN38" s="20"/>
      <c r="AO38" s="20"/>
      <c r="AP38" s="19"/>
      <c r="AQ38" s="27"/>
      <c r="AR38" s="20"/>
      <c r="AS38" s="20"/>
      <c r="AT38" s="20"/>
      <c r="AU38" s="27"/>
      <c r="AV38" s="20"/>
      <c r="AW38" s="20"/>
      <c r="AX38" s="20"/>
      <c r="AY38" s="19"/>
      <c r="AZ38" s="27"/>
      <c r="BA38" s="20"/>
      <c r="BB38" s="20"/>
      <c r="BC38" s="19"/>
      <c r="BD38" s="27"/>
      <c r="BE38" s="20"/>
      <c r="BF38" s="20"/>
      <c r="BG38" s="20"/>
      <c r="BH38" s="19"/>
      <c r="BI38" s="27"/>
      <c r="BJ38" s="20"/>
      <c r="BK38" s="20"/>
      <c r="BL38" s="19"/>
      <c r="BM38" s="27"/>
      <c r="BN38" s="20"/>
      <c r="BO38" s="20"/>
      <c r="BP38" s="28"/>
      <c r="BQ38" s="28"/>
      <c r="BR38" s="27"/>
      <c r="BS38" s="20"/>
      <c r="BT38" s="20"/>
      <c r="BU38" s="20"/>
      <c r="BV38" s="27"/>
      <c r="BW38" s="20"/>
      <c r="BX38" s="20"/>
      <c r="BY38" s="67"/>
      <c r="BZ38" s="13"/>
      <c r="CA38" s="13"/>
    </row>
    <row r="39" spans="1:79" s="3" customFormat="1" ht="27.75" customHeight="1" x14ac:dyDescent="0.25">
      <c r="A39" s="13"/>
      <c r="B39" s="75" t="s">
        <v>30</v>
      </c>
      <c r="C39" s="59" t="s">
        <v>0</v>
      </c>
      <c r="D39" s="59">
        <v>5</v>
      </c>
      <c r="E39" s="59"/>
      <c r="F39" s="59" t="s">
        <v>54</v>
      </c>
      <c r="G39" s="206">
        <v>43033</v>
      </c>
      <c r="H39" s="206">
        <f t="shared" si="2"/>
        <v>43153</v>
      </c>
      <c r="I39" s="38"/>
      <c r="J39" s="35"/>
      <c r="K39" s="35"/>
      <c r="L39" s="45"/>
      <c r="M39" s="38"/>
      <c r="N39" s="35"/>
      <c r="O39" s="35"/>
      <c r="P39" s="36" t="s">
        <v>167</v>
      </c>
      <c r="Q39" s="178" t="s">
        <v>188</v>
      </c>
      <c r="R39" s="179" t="s">
        <v>188</v>
      </c>
      <c r="S39" s="180" t="s">
        <v>188</v>
      </c>
      <c r="T39" s="181" t="s">
        <v>188</v>
      </c>
      <c r="U39" s="182" t="s">
        <v>188</v>
      </c>
      <c r="V39" s="178" t="s">
        <v>188</v>
      </c>
      <c r="W39" s="180" t="s">
        <v>188</v>
      </c>
      <c r="X39" s="180" t="s">
        <v>188</v>
      </c>
      <c r="Y39" s="183" t="s">
        <v>188</v>
      </c>
      <c r="Z39" s="184" t="s">
        <v>188</v>
      </c>
      <c r="AA39" s="185" t="s">
        <v>188</v>
      </c>
      <c r="AB39" s="185" t="s">
        <v>188</v>
      </c>
      <c r="AC39" s="185" t="s">
        <v>188</v>
      </c>
      <c r="AD39" s="184" t="s">
        <v>188</v>
      </c>
      <c r="AE39" s="185" t="s">
        <v>188</v>
      </c>
      <c r="AF39" s="185" t="s">
        <v>188</v>
      </c>
      <c r="AG39" s="36"/>
      <c r="AH39" s="27"/>
      <c r="AI39" s="20"/>
      <c r="AJ39" s="20"/>
      <c r="AK39" s="20"/>
      <c r="AL39" s="19"/>
      <c r="AM39" s="27"/>
      <c r="AN39" s="20"/>
      <c r="AO39" s="20"/>
      <c r="AP39" s="19"/>
      <c r="AQ39" s="27"/>
      <c r="AR39" s="20"/>
      <c r="AS39" s="20"/>
      <c r="AT39" s="20"/>
      <c r="AU39" s="27"/>
      <c r="AV39" s="20"/>
      <c r="AW39" s="20"/>
      <c r="AX39" s="20"/>
      <c r="AY39" s="19"/>
      <c r="AZ39" s="27"/>
      <c r="BA39" s="20"/>
      <c r="BB39" s="20"/>
      <c r="BC39" s="19"/>
      <c r="BD39" s="27"/>
      <c r="BE39" s="20"/>
      <c r="BF39" s="20"/>
      <c r="BG39" s="20"/>
      <c r="BH39" s="19"/>
      <c r="BI39" s="27"/>
      <c r="BJ39" s="20"/>
      <c r="BK39" s="20"/>
      <c r="BL39" s="19"/>
      <c r="BM39" s="27"/>
      <c r="BN39" s="20"/>
      <c r="BO39" s="20"/>
      <c r="BP39" s="28"/>
      <c r="BQ39" s="28"/>
      <c r="BR39" s="27"/>
      <c r="BS39" s="20"/>
      <c r="BT39" s="20"/>
      <c r="BU39" s="20"/>
      <c r="BV39" s="27"/>
      <c r="BW39" s="20"/>
      <c r="BX39" s="20"/>
      <c r="BY39" s="67"/>
      <c r="BZ39" s="13"/>
      <c r="CA39" s="13"/>
    </row>
    <row r="40" spans="1:79" s="3" customFormat="1" ht="27.75" customHeight="1" x14ac:dyDescent="0.25">
      <c r="A40" s="13"/>
      <c r="B40" s="75" t="s">
        <v>32</v>
      </c>
      <c r="C40" s="59" t="s">
        <v>0</v>
      </c>
      <c r="D40" s="59">
        <v>5</v>
      </c>
      <c r="E40" s="59"/>
      <c r="F40" s="59" t="s">
        <v>54</v>
      </c>
      <c r="G40" s="206">
        <v>43033</v>
      </c>
      <c r="H40" s="206">
        <f t="shared" si="2"/>
        <v>43153</v>
      </c>
      <c r="I40" s="38"/>
      <c r="J40" s="35"/>
      <c r="K40" s="35"/>
      <c r="L40" s="45"/>
      <c r="M40" s="38"/>
      <c r="N40" s="35"/>
      <c r="O40" s="35"/>
      <c r="P40" s="36" t="s">
        <v>167</v>
      </c>
      <c r="Q40" s="178" t="s">
        <v>188</v>
      </c>
      <c r="R40" s="179" t="s">
        <v>188</v>
      </c>
      <c r="S40" s="180" t="s">
        <v>188</v>
      </c>
      <c r="T40" s="181" t="s">
        <v>188</v>
      </c>
      <c r="U40" s="182" t="s">
        <v>188</v>
      </c>
      <c r="V40" s="178" t="s">
        <v>188</v>
      </c>
      <c r="W40" s="180" t="s">
        <v>188</v>
      </c>
      <c r="X40" s="180" t="s">
        <v>188</v>
      </c>
      <c r="Y40" s="183" t="s">
        <v>188</v>
      </c>
      <c r="Z40" s="184" t="s">
        <v>188</v>
      </c>
      <c r="AA40" s="185" t="s">
        <v>188</v>
      </c>
      <c r="AB40" s="185" t="s">
        <v>188</v>
      </c>
      <c r="AC40" s="185" t="s">
        <v>188</v>
      </c>
      <c r="AD40" s="184" t="s">
        <v>188</v>
      </c>
      <c r="AE40" s="185" t="s">
        <v>188</v>
      </c>
      <c r="AF40" s="185" t="s">
        <v>188</v>
      </c>
      <c r="AG40" s="36"/>
      <c r="AH40" s="27"/>
      <c r="AI40" s="20"/>
      <c r="AJ40" s="20"/>
      <c r="AK40" s="20"/>
      <c r="AL40" s="19"/>
      <c r="AM40" s="27"/>
      <c r="AN40" s="20"/>
      <c r="AO40" s="20"/>
      <c r="AP40" s="19"/>
      <c r="AQ40" s="27"/>
      <c r="AR40" s="20"/>
      <c r="AS40" s="20"/>
      <c r="AT40" s="20"/>
      <c r="AU40" s="27"/>
      <c r="AV40" s="20"/>
      <c r="AW40" s="20"/>
      <c r="AX40" s="20"/>
      <c r="AY40" s="19"/>
      <c r="AZ40" s="27"/>
      <c r="BA40" s="20"/>
      <c r="BB40" s="20"/>
      <c r="BC40" s="19"/>
      <c r="BD40" s="27"/>
      <c r="BE40" s="20"/>
      <c r="BF40" s="20"/>
      <c r="BG40" s="20"/>
      <c r="BH40" s="19"/>
      <c r="BI40" s="27"/>
      <c r="BJ40" s="20"/>
      <c r="BK40" s="20"/>
      <c r="BL40" s="19"/>
      <c r="BM40" s="27"/>
      <c r="BN40" s="20"/>
      <c r="BO40" s="20"/>
      <c r="BP40" s="28"/>
      <c r="BQ40" s="28"/>
      <c r="BR40" s="27"/>
      <c r="BS40" s="20"/>
      <c r="BT40" s="20"/>
      <c r="BU40" s="20"/>
      <c r="BV40" s="27"/>
      <c r="BW40" s="20"/>
      <c r="BX40" s="20"/>
      <c r="BY40" s="67"/>
      <c r="BZ40" s="13"/>
      <c r="CA40" s="13"/>
    </row>
    <row r="41" spans="1:79" s="3" customFormat="1" ht="27.75" customHeight="1" x14ac:dyDescent="0.25">
      <c r="A41" s="13"/>
      <c r="B41" s="75" t="s">
        <v>33</v>
      </c>
      <c r="C41" s="59" t="s">
        <v>0</v>
      </c>
      <c r="D41" s="59">
        <v>5</v>
      </c>
      <c r="E41" s="59"/>
      <c r="F41" s="59" t="s">
        <v>54</v>
      </c>
      <c r="G41" s="206">
        <v>43033</v>
      </c>
      <c r="H41" s="206">
        <f t="shared" si="2"/>
        <v>43153</v>
      </c>
      <c r="I41" s="38"/>
      <c r="J41" s="35"/>
      <c r="K41" s="35"/>
      <c r="L41" s="45"/>
      <c r="M41" s="38"/>
      <c r="N41" s="35"/>
      <c r="O41" s="35"/>
      <c r="P41" s="36" t="s">
        <v>167</v>
      </c>
      <c r="Q41" s="178" t="s">
        <v>188</v>
      </c>
      <c r="R41" s="179" t="s">
        <v>188</v>
      </c>
      <c r="S41" s="180" t="s">
        <v>188</v>
      </c>
      <c r="T41" s="181" t="s">
        <v>188</v>
      </c>
      <c r="U41" s="182" t="s">
        <v>188</v>
      </c>
      <c r="V41" s="178" t="s">
        <v>188</v>
      </c>
      <c r="W41" s="180" t="s">
        <v>188</v>
      </c>
      <c r="X41" s="180" t="s">
        <v>188</v>
      </c>
      <c r="Y41" s="183" t="s">
        <v>188</v>
      </c>
      <c r="Z41" s="184" t="s">
        <v>188</v>
      </c>
      <c r="AA41" s="185" t="s">
        <v>188</v>
      </c>
      <c r="AB41" s="185" t="s">
        <v>188</v>
      </c>
      <c r="AC41" s="185" t="s">
        <v>188</v>
      </c>
      <c r="AD41" s="184" t="s">
        <v>188</v>
      </c>
      <c r="AE41" s="185" t="s">
        <v>188</v>
      </c>
      <c r="AF41" s="185" t="s">
        <v>188</v>
      </c>
      <c r="AG41" s="36"/>
      <c r="AH41" s="27"/>
      <c r="AI41" s="20"/>
      <c r="AJ41" s="20"/>
      <c r="AK41" s="20"/>
      <c r="AL41" s="19"/>
      <c r="AM41" s="27"/>
      <c r="AN41" s="20"/>
      <c r="AO41" s="20"/>
      <c r="AP41" s="19"/>
      <c r="AQ41" s="27"/>
      <c r="AR41" s="20"/>
      <c r="AS41" s="20"/>
      <c r="AT41" s="20"/>
      <c r="AU41" s="27"/>
      <c r="AV41" s="20"/>
      <c r="AW41" s="20"/>
      <c r="AX41" s="20"/>
      <c r="AY41" s="19"/>
      <c r="AZ41" s="27"/>
      <c r="BA41" s="20"/>
      <c r="BB41" s="20"/>
      <c r="BC41" s="19"/>
      <c r="BD41" s="27"/>
      <c r="BE41" s="20"/>
      <c r="BF41" s="20"/>
      <c r="BG41" s="20"/>
      <c r="BH41" s="19"/>
      <c r="BI41" s="27"/>
      <c r="BJ41" s="20"/>
      <c r="BK41" s="20"/>
      <c r="BL41" s="19"/>
      <c r="BM41" s="27"/>
      <c r="BN41" s="20"/>
      <c r="BO41" s="20"/>
      <c r="BP41" s="28"/>
      <c r="BQ41" s="28"/>
      <c r="BR41" s="27"/>
      <c r="BS41" s="20"/>
      <c r="BT41" s="20"/>
      <c r="BU41" s="20"/>
      <c r="BV41" s="27"/>
      <c r="BW41" s="20"/>
      <c r="BX41" s="20"/>
      <c r="BY41" s="67"/>
      <c r="BZ41" s="13"/>
      <c r="CA41" s="13"/>
    </row>
    <row r="42" spans="1:79" s="3" customFormat="1" ht="27.75" customHeight="1" x14ac:dyDescent="0.25">
      <c r="A42" s="13"/>
      <c r="B42" s="75" t="s">
        <v>128</v>
      </c>
      <c r="C42" s="59" t="s">
        <v>0</v>
      </c>
      <c r="D42" s="59">
        <v>5</v>
      </c>
      <c r="E42" s="59"/>
      <c r="F42" s="59" t="s">
        <v>135</v>
      </c>
      <c r="G42" s="206">
        <v>43138</v>
      </c>
      <c r="H42" s="206">
        <f t="shared" si="2"/>
        <v>43228</v>
      </c>
      <c r="I42" s="38"/>
      <c r="J42" s="35"/>
      <c r="K42" s="35"/>
      <c r="L42" s="45"/>
      <c r="M42" s="38"/>
      <c r="N42" s="35"/>
      <c r="O42" s="35"/>
      <c r="P42" s="36" t="s">
        <v>167</v>
      </c>
      <c r="Q42" s="178" t="s">
        <v>188</v>
      </c>
      <c r="R42" s="179" t="s">
        <v>188</v>
      </c>
      <c r="S42" s="180" t="s">
        <v>188</v>
      </c>
      <c r="T42" s="181" t="s">
        <v>188</v>
      </c>
      <c r="U42" s="182" t="s">
        <v>188</v>
      </c>
      <c r="V42" s="178" t="s">
        <v>188</v>
      </c>
      <c r="W42" s="180" t="s">
        <v>188</v>
      </c>
      <c r="X42" s="180" t="s">
        <v>188</v>
      </c>
      <c r="Y42" s="183" t="s">
        <v>188</v>
      </c>
      <c r="Z42" s="184" t="s">
        <v>188</v>
      </c>
      <c r="AA42" s="185" t="s">
        <v>188</v>
      </c>
      <c r="AB42" s="185" t="s">
        <v>188</v>
      </c>
      <c r="AC42" s="185" t="s">
        <v>188</v>
      </c>
      <c r="AD42" s="184" t="s">
        <v>188</v>
      </c>
      <c r="AE42" s="35" t="s">
        <v>167</v>
      </c>
      <c r="AF42" s="185" t="s">
        <v>188</v>
      </c>
      <c r="AG42" s="186" t="s">
        <v>188</v>
      </c>
      <c r="AH42" s="184" t="s">
        <v>188</v>
      </c>
      <c r="AI42" s="185" t="s">
        <v>188</v>
      </c>
      <c r="AJ42" s="185" t="s">
        <v>188</v>
      </c>
      <c r="AK42" s="185" t="s">
        <v>188</v>
      </c>
      <c r="AL42" s="187" t="s">
        <v>188</v>
      </c>
      <c r="AM42" s="184" t="s">
        <v>188</v>
      </c>
      <c r="AN42" s="185" t="s">
        <v>188</v>
      </c>
      <c r="AO42" s="185" t="s">
        <v>188</v>
      </c>
      <c r="AP42" s="187" t="s">
        <v>188</v>
      </c>
      <c r="AQ42" s="27"/>
      <c r="AR42" s="20"/>
      <c r="AS42" s="20"/>
      <c r="AT42" s="20"/>
      <c r="AU42" s="27"/>
      <c r="AV42" s="20"/>
      <c r="AW42" s="20"/>
      <c r="AX42" s="20"/>
      <c r="AY42" s="19"/>
      <c r="AZ42" s="27"/>
      <c r="BA42" s="20"/>
      <c r="BB42" s="20"/>
      <c r="BC42" s="19"/>
      <c r="BD42" s="27"/>
      <c r="BE42" s="20"/>
      <c r="BF42" s="20"/>
      <c r="BG42" s="20"/>
      <c r="BH42" s="19"/>
      <c r="BI42" s="27"/>
      <c r="BJ42" s="20"/>
      <c r="BK42" s="20"/>
      <c r="BL42" s="19"/>
      <c r="BM42" s="27"/>
      <c r="BN42" s="20"/>
      <c r="BO42" s="20"/>
      <c r="BP42" s="28"/>
      <c r="BQ42" s="28"/>
      <c r="BR42" s="27"/>
      <c r="BS42" s="20"/>
      <c r="BT42" s="20"/>
      <c r="BU42" s="20"/>
      <c r="BV42" s="27"/>
      <c r="BW42" s="20"/>
      <c r="BX42" s="20"/>
      <c r="BY42" s="67"/>
      <c r="BZ42" s="13"/>
      <c r="CA42" s="13"/>
    </row>
    <row r="43" spans="1:79" s="3" customFormat="1" ht="27.75" customHeight="1" x14ac:dyDescent="0.25">
      <c r="A43" s="13"/>
      <c r="B43" s="75" t="s">
        <v>129</v>
      </c>
      <c r="C43" s="59" t="s">
        <v>0</v>
      </c>
      <c r="D43" s="59">
        <v>5</v>
      </c>
      <c r="E43" s="59"/>
      <c r="F43" s="59" t="s">
        <v>135</v>
      </c>
      <c r="G43" s="206">
        <v>43138</v>
      </c>
      <c r="H43" s="206">
        <f t="shared" si="2"/>
        <v>43228</v>
      </c>
      <c r="I43" s="38"/>
      <c r="J43" s="35"/>
      <c r="K43" s="35"/>
      <c r="L43" s="45"/>
      <c r="M43" s="38"/>
      <c r="N43" s="35"/>
      <c r="O43" s="35"/>
      <c r="P43" s="36" t="s">
        <v>167</v>
      </c>
      <c r="Q43" s="178" t="s">
        <v>188</v>
      </c>
      <c r="R43" s="179" t="s">
        <v>188</v>
      </c>
      <c r="S43" s="180" t="s">
        <v>188</v>
      </c>
      <c r="T43" s="181" t="s">
        <v>188</v>
      </c>
      <c r="U43" s="182" t="s">
        <v>188</v>
      </c>
      <c r="V43" s="178" t="s">
        <v>188</v>
      </c>
      <c r="W43" s="180" t="s">
        <v>188</v>
      </c>
      <c r="X43" s="180" t="s">
        <v>188</v>
      </c>
      <c r="Y43" s="183" t="s">
        <v>188</v>
      </c>
      <c r="Z43" s="184" t="s">
        <v>188</v>
      </c>
      <c r="AA43" s="185" t="s">
        <v>188</v>
      </c>
      <c r="AB43" s="185" t="s">
        <v>188</v>
      </c>
      <c r="AC43" s="185" t="s">
        <v>188</v>
      </c>
      <c r="AD43" s="184" t="s">
        <v>188</v>
      </c>
      <c r="AE43" s="35" t="s">
        <v>167</v>
      </c>
      <c r="AF43" s="185" t="s">
        <v>188</v>
      </c>
      <c r="AG43" s="186" t="s">
        <v>188</v>
      </c>
      <c r="AH43" s="184" t="s">
        <v>188</v>
      </c>
      <c r="AI43" s="185" t="s">
        <v>188</v>
      </c>
      <c r="AJ43" s="185" t="s">
        <v>188</v>
      </c>
      <c r="AK43" s="185" t="s">
        <v>188</v>
      </c>
      <c r="AL43" s="187" t="s">
        <v>188</v>
      </c>
      <c r="AM43" s="184" t="s">
        <v>188</v>
      </c>
      <c r="AN43" s="185" t="s">
        <v>188</v>
      </c>
      <c r="AO43" s="185" t="s">
        <v>188</v>
      </c>
      <c r="AP43" s="187" t="s">
        <v>188</v>
      </c>
      <c r="AQ43" s="27"/>
      <c r="AR43" s="20"/>
      <c r="AS43" s="20"/>
      <c r="AT43" s="20"/>
      <c r="AU43" s="27"/>
      <c r="AV43" s="20"/>
      <c r="AW43" s="20"/>
      <c r="AX43" s="20"/>
      <c r="AY43" s="19"/>
      <c r="AZ43" s="27"/>
      <c r="BA43" s="20"/>
      <c r="BB43" s="20"/>
      <c r="BC43" s="19"/>
      <c r="BD43" s="27"/>
      <c r="BE43" s="20"/>
      <c r="BF43" s="20"/>
      <c r="BG43" s="20"/>
      <c r="BH43" s="19"/>
      <c r="BI43" s="27"/>
      <c r="BJ43" s="20"/>
      <c r="BK43" s="20"/>
      <c r="BL43" s="19"/>
      <c r="BM43" s="27"/>
      <c r="BN43" s="20"/>
      <c r="BO43" s="20"/>
      <c r="BP43" s="28"/>
      <c r="BQ43" s="28"/>
      <c r="BR43" s="27"/>
      <c r="BS43" s="20"/>
      <c r="BT43" s="20"/>
      <c r="BU43" s="20"/>
      <c r="BV43" s="27"/>
      <c r="BW43" s="20"/>
      <c r="BX43" s="20"/>
      <c r="BY43" s="67"/>
      <c r="BZ43" s="13"/>
      <c r="CA43" s="13"/>
    </row>
    <row r="44" spans="1:79" s="3" customFormat="1" ht="27.75" customHeight="1" x14ac:dyDescent="0.25">
      <c r="A44" s="13"/>
      <c r="B44" s="70" t="s">
        <v>160</v>
      </c>
      <c r="C44" s="59" t="s">
        <v>0</v>
      </c>
      <c r="D44" s="59">
        <v>180</v>
      </c>
      <c r="E44" s="59"/>
      <c r="F44" s="59" t="s">
        <v>133</v>
      </c>
      <c r="G44" s="206">
        <v>43033</v>
      </c>
      <c r="H44" s="206">
        <f t="shared" si="2"/>
        <v>43398</v>
      </c>
      <c r="I44" s="38"/>
      <c r="J44" s="35"/>
      <c r="K44" s="35"/>
      <c r="L44" s="45"/>
      <c r="M44" s="38"/>
      <c r="N44" s="35"/>
      <c r="O44" s="35"/>
      <c r="P44" s="36" t="s">
        <v>170</v>
      </c>
      <c r="Q44" s="178" t="s">
        <v>188</v>
      </c>
      <c r="R44" s="179" t="s">
        <v>188</v>
      </c>
      <c r="S44" s="180" t="s">
        <v>188</v>
      </c>
      <c r="T44" s="181" t="s">
        <v>188</v>
      </c>
      <c r="U44" s="182" t="s">
        <v>188</v>
      </c>
      <c r="V44" s="178" t="s">
        <v>188</v>
      </c>
      <c r="W44" s="180" t="s">
        <v>188</v>
      </c>
      <c r="X44" s="180" t="s">
        <v>188</v>
      </c>
      <c r="Y44" s="183" t="s">
        <v>188</v>
      </c>
      <c r="Z44" s="184" t="s">
        <v>188</v>
      </c>
      <c r="AA44" s="185" t="s">
        <v>188</v>
      </c>
      <c r="AB44" s="185" t="s">
        <v>188</v>
      </c>
      <c r="AC44" s="185" t="s">
        <v>188</v>
      </c>
      <c r="AD44" s="184" t="s">
        <v>188</v>
      </c>
      <c r="AE44" s="185" t="s">
        <v>188</v>
      </c>
      <c r="AF44" s="185" t="s">
        <v>188</v>
      </c>
      <c r="AG44" s="186" t="s">
        <v>188</v>
      </c>
      <c r="AH44" s="184" t="s">
        <v>188</v>
      </c>
      <c r="AI44" s="185" t="s">
        <v>188</v>
      </c>
      <c r="AJ44" s="185" t="s">
        <v>188</v>
      </c>
      <c r="AK44" s="185" t="s">
        <v>188</v>
      </c>
      <c r="AL44" s="187" t="s">
        <v>188</v>
      </c>
      <c r="AM44" s="184" t="s">
        <v>188</v>
      </c>
      <c r="AN44" s="185" t="s">
        <v>188</v>
      </c>
      <c r="AO44" s="185" t="s">
        <v>188</v>
      </c>
      <c r="AP44" s="187" t="s">
        <v>188</v>
      </c>
      <c r="AQ44" s="184" t="s">
        <v>188</v>
      </c>
      <c r="AR44" s="185" t="s">
        <v>188</v>
      </c>
      <c r="AS44" s="185" t="s">
        <v>188</v>
      </c>
      <c r="AT44" s="185" t="s">
        <v>188</v>
      </c>
      <c r="AU44" s="184" t="s">
        <v>188</v>
      </c>
      <c r="AV44" s="185" t="s">
        <v>188</v>
      </c>
      <c r="AW44" s="185" t="s">
        <v>188</v>
      </c>
      <c r="AX44" s="185" t="s">
        <v>188</v>
      </c>
      <c r="AY44" s="187" t="s">
        <v>188</v>
      </c>
      <c r="AZ44" s="184" t="s">
        <v>188</v>
      </c>
      <c r="BA44" s="185" t="s">
        <v>188</v>
      </c>
      <c r="BB44" s="185" t="s">
        <v>188</v>
      </c>
      <c r="BC44" s="187" t="s">
        <v>188</v>
      </c>
      <c r="BD44" s="184" t="s">
        <v>188</v>
      </c>
      <c r="BE44" s="185" t="s">
        <v>188</v>
      </c>
      <c r="BF44" s="185" t="s">
        <v>188</v>
      </c>
      <c r="BG44" s="185" t="s">
        <v>188</v>
      </c>
      <c r="BH44" s="187" t="s">
        <v>188</v>
      </c>
      <c r="BI44" s="184" t="s">
        <v>188</v>
      </c>
      <c r="BJ44" s="185" t="s">
        <v>188</v>
      </c>
      <c r="BK44" s="185" t="s">
        <v>188</v>
      </c>
      <c r="BL44" s="187" t="s">
        <v>188</v>
      </c>
      <c r="BM44" s="184" t="s">
        <v>188</v>
      </c>
      <c r="BN44" s="185" t="s">
        <v>188</v>
      </c>
      <c r="BO44" s="185" t="s">
        <v>188</v>
      </c>
      <c r="BP44" s="186" t="s">
        <v>188</v>
      </c>
      <c r="BQ44" s="28"/>
      <c r="BR44" s="27"/>
      <c r="BS44" s="20"/>
      <c r="BT44" s="20"/>
      <c r="BU44" s="20"/>
      <c r="BV44" s="27"/>
      <c r="BW44" s="20"/>
      <c r="BX44" s="20"/>
      <c r="BY44" s="67"/>
      <c r="BZ44" s="13"/>
      <c r="CA44" s="13"/>
    </row>
    <row r="45" spans="1:79" s="3" customFormat="1" ht="27.75" customHeight="1" x14ac:dyDescent="0.25">
      <c r="A45" s="13"/>
      <c r="B45" s="75" t="s">
        <v>34</v>
      </c>
      <c r="C45" s="59" t="s">
        <v>0</v>
      </c>
      <c r="D45" s="59">
        <v>5</v>
      </c>
      <c r="E45" s="59"/>
      <c r="F45" s="59" t="s">
        <v>54</v>
      </c>
      <c r="G45" s="206">
        <v>43033</v>
      </c>
      <c r="H45" s="206">
        <f t="shared" si="2"/>
        <v>43153</v>
      </c>
      <c r="I45" s="38"/>
      <c r="J45" s="35"/>
      <c r="K45" s="35"/>
      <c r="L45" s="45"/>
      <c r="M45" s="38"/>
      <c r="N45" s="35"/>
      <c r="O45" s="35"/>
      <c r="P45" s="36" t="s">
        <v>167</v>
      </c>
      <c r="Q45" s="178" t="s">
        <v>188</v>
      </c>
      <c r="R45" s="179" t="s">
        <v>188</v>
      </c>
      <c r="S45" s="180" t="s">
        <v>188</v>
      </c>
      <c r="T45" s="181" t="s">
        <v>188</v>
      </c>
      <c r="U45" s="182" t="s">
        <v>188</v>
      </c>
      <c r="V45" s="178" t="s">
        <v>188</v>
      </c>
      <c r="W45" s="180" t="s">
        <v>188</v>
      </c>
      <c r="X45" s="180" t="s">
        <v>188</v>
      </c>
      <c r="Y45" s="183" t="s">
        <v>188</v>
      </c>
      <c r="Z45" s="184" t="s">
        <v>188</v>
      </c>
      <c r="AA45" s="185" t="s">
        <v>188</v>
      </c>
      <c r="AB45" s="185" t="s">
        <v>188</v>
      </c>
      <c r="AC45" s="185" t="s">
        <v>188</v>
      </c>
      <c r="AD45" s="184" t="s">
        <v>188</v>
      </c>
      <c r="AE45" s="185" t="s">
        <v>188</v>
      </c>
      <c r="AF45" s="185" t="s">
        <v>188</v>
      </c>
      <c r="AG45" s="36"/>
      <c r="AH45" s="27"/>
      <c r="AI45" s="20"/>
      <c r="AJ45" s="20"/>
      <c r="AK45" s="20"/>
      <c r="AL45" s="19"/>
      <c r="AM45" s="27"/>
      <c r="AN45" s="20"/>
      <c r="AO45" s="20"/>
      <c r="AP45" s="19"/>
      <c r="AQ45" s="27"/>
      <c r="AR45" s="20"/>
      <c r="AS45" s="20"/>
      <c r="AT45" s="20"/>
      <c r="AU45" s="27"/>
      <c r="AV45" s="20"/>
      <c r="AW45" s="20"/>
      <c r="AX45" s="20"/>
      <c r="AY45" s="19"/>
      <c r="AZ45" s="27"/>
      <c r="BA45" s="20"/>
      <c r="BB45" s="20"/>
      <c r="BC45" s="19"/>
      <c r="BD45" s="27"/>
      <c r="BE45" s="20"/>
      <c r="BF45" s="20"/>
      <c r="BG45" s="20"/>
      <c r="BH45" s="19"/>
      <c r="BI45" s="27"/>
      <c r="BJ45" s="20"/>
      <c r="BK45" s="20"/>
      <c r="BL45" s="19"/>
      <c r="BM45" s="27"/>
      <c r="BN45" s="20"/>
      <c r="BO45" s="20"/>
      <c r="BP45" s="28"/>
      <c r="BQ45" s="28"/>
      <c r="BR45" s="27"/>
      <c r="BS45" s="20"/>
      <c r="BT45" s="20"/>
      <c r="BU45" s="20"/>
      <c r="BV45" s="27"/>
      <c r="BW45" s="20"/>
      <c r="BX45" s="20"/>
      <c r="BY45" s="67"/>
      <c r="BZ45" s="13"/>
      <c r="CA45" s="13"/>
    </row>
    <row r="46" spans="1:79" s="3" customFormat="1" ht="27.75" customHeight="1" x14ac:dyDescent="0.25">
      <c r="A46" s="13"/>
      <c r="B46" s="75" t="s">
        <v>35</v>
      </c>
      <c r="C46" s="59" t="s">
        <v>0</v>
      </c>
      <c r="D46" s="59">
        <v>10</v>
      </c>
      <c r="E46" s="59"/>
      <c r="F46" s="59" t="s">
        <v>54</v>
      </c>
      <c r="G46" s="206">
        <v>43033</v>
      </c>
      <c r="H46" s="206">
        <f t="shared" si="2"/>
        <v>43153</v>
      </c>
      <c r="I46" s="38"/>
      <c r="J46" s="35"/>
      <c r="K46" s="35"/>
      <c r="L46" s="45"/>
      <c r="M46" s="38"/>
      <c r="N46" s="35"/>
      <c r="O46" s="35"/>
      <c r="P46" s="36" t="s">
        <v>167</v>
      </c>
      <c r="Q46" s="178" t="s">
        <v>188</v>
      </c>
      <c r="R46" s="179" t="s">
        <v>188</v>
      </c>
      <c r="S46" s="180" t="s">
        <v>188</v>
      </c>
      <c r="T46" s="181" t="s">
        <v>188</v>
      </c>
      <c r="U46" s="182" t="s">
        <v>188</v>
      </c>
      <c r="V46" s="178" t="s">
        <v>188</v>
      </c>
      <c r="W46" s="180" t="s">
        <v>188</v>
      </c>
      <c r="X46" s="180" t="s">
        <v>188</v>
      </c>
      <c r="Y46" s="183" t="s">
        <v>188</v>
      </c>
      <c r="Z46" s="184" t="s">
        <v>188</v>
      </c>
      <c r="AA46" s="185" t="s">
        <v>188</v>
      </c>
      <c r="AB46" s="185" t="s">
        <v>188</v>
      </c>
      <c r="AC46" s="185" t="s">
        <v>188</v>
      </c>
      <c r="AD46" s="184" t="s">
        <v>188</v>
      </c>
      <c r="AE46" s="185" t="s">
        <v>188</v>
      </c>
      <c r="AF46" s="185" t="s">
        <v>188</v>
      </c>
      <c r="AG46" s="36"/>
      <c r="AH46" s="27"/>
      <c r="AI46" s="20"/>
      <c r="AJ46" s="20"/>
      <c r="AK46" s="20"/>
      <c r="AL46" s="19"/>
      <c r="AM46" s="27"/>
      <c r="AN46" s="20"/>
      <c r="AO46" s="20"/>
      <c r="AP46" s="19"/>
      <c r="AQ46" s="27"/>
      <c r="AR46" s="20"/>
      <c r="AS46" s="20"/>
      <c r="AT46" s="20"/>
      <c r="AU46" s="27"/>
      <c r="AV46" s="20"/>
      <c r="AW46" s="20"/>
      <c r="AX46" s="20"/>
      <c r="AY46" s="19"/>
      <c r="AZ46" s="27"/>
      <c r="BA46" s="20"/>
      <c r="BB46" s="20"/>
      <c r="BC46" s="19"/>
      <c r="BD46" s="27"/>
      <c r="BE46" s="20"/>
      <c r="BF46" s="20"/>
      <c r="BG46" s="20"/>
      <c r="BH46" s="19"/>
      <c r="BI46" s="27"/>
      <c r="BJ46" s="20"/>
      <c r="BK46" s="20"/>
      <c r="BL46" s="19"/>
      <c r="BM46" s="27"/>
      <c r="BN46" s="20"/>
      <c r="BO46" s="20"/>
      <c r="BP46" s="28"/>
      <c r="BQ46" s="28"/>
      <c r="BR46" s="27"/>
      <c r="BS46" s="20"/>
      <c r="BT46" s="20"/>
      <c r="BU46" s="20"/>
      <c r="BV46" s="27"/>
      <c r="BW46" s="20"/>
      <c r="BX46" s="20"/>
      <c r="BY46" s="67"/>
      <c r="BZ46" s="13"/>
      <c r="CA46" s="13"/>
    </row>
    <row r="47" spans="1:79" s="3" customFormat="1" ht="27.75" customHeight="1" thickBot="1" x14ac:dyDescent="0.3">
      <c r="A47" s="13"/>
      <c r="B47" s="76" t="s">
        <v>65</v>
      </c>
      <c r="C47" s="61" t="s">
        <v>0</v>
      </c>
      <c r="D47" s="61">
        <v>10</v>
      </c>
      <c r="E47" s="61"/>
      <c r="F47" s="61" t="s">
        <v>54</v>
      </c>
      <c r="G47" s="207">
        <v>43033</v>
      </c>
      <c r="H47" s="207">
        <f t="shared" si="2"/>
        <v>43153</v>
      </c>
      <c r="I47" s="109"/>
      <c r="J47" s="47"/>
      <c r="K47" s="47"/>
      <c r="L47" s="46"/>
      <c r="M47" s="109"/>
      <c r="N47" s="47"/>
      <c r="O47" s="47"/>
      <c r="P47" s="48" t="s">
        <v>167</v>
      </c>
      <c r="Q47" s="178" t="s">
        <v>188</v>
      </c>
      <c r="R47" s="179" t="s">
        <v>188</v>
      </c>
      <c r="S47" s="180" t="s">
        <v>188</v>
      </c>
      <c r="T47" s="181" t="s">
        <v>188</v>
      </c>
      <c r="U47" s="182" t="s">
        <v>188</v>
      </c>
      <c r="V47" s="178" t="s">
        <v>188</v>
      </c>
      <c r="W47" s="180" t="s">
        <v>188</v>
      </c>
      <c r="X47" s="180" t="s">
        <v>188</v>
      </c>
      <c r="Y47" s="183" t="s">
        <v>188</v>
      </c>
      <c r="Z47" s="184" t="s">
        <v>188</v>
      </c>
      <c r="AA47" s="185" t="s">
        <v>188</v>
      </c>
      <c r="AB47" s="185" t="s">
        <v>188</v>
      </c>
      <c r="AC47" s="185" t="s">
        <v>188</v>
      </c>
      <c r="AD47" s="184" t="s">
        <v>188</v>
      </c>
      <c r="AE47" s="188" t="s">
        <v>188</v>
      </c>
      <c r="AF47" s="188" t="s">
        <v>188</v>
      </c>
      <c r="AG47" s="48"/>
      <c r="AH47" s="29"/>
      <c r="AI47" s="22"/>
      <c r="AJ47" s="22"/>
      <c r="AK47" s="22"/>
      <c r="AL47" s="21"/>
      <c r="AM47" s="29"/>
      <c r="AN47" s="22"/>
      <c r="AO47" s="22"/>
      <c r="AP47" s="21"/>
      <c r="AQ47" s="29"/>
      <c r="AR47" s="22"/>
      <c r="AS47" s="22"/>
      <c r="AT47" s="22"/>
      <c r="AU47" s="29"/>
      <c r="AV47" s="22"/>
      <c r="AW47" s="22"/>
      <c r="AX47" s="22"/>
      <c r="AY47" s="21"/>
      <c r="AZ47" s="29"/>
      <c r="BA47" s="22"/>
      <c r="BB47" s="22"/>
      <c r="BC47" s="21"/>
      <c r="BD47" s="29"/>
      <c r="BE47" s="22"/>
      <c r="BF47" s="22"/>
      <c r="BG47" s="22"/>
      <c r="BH47" s="21"/>
      <c r="BI47" s="29"/>
      <c r="BJ47" s="22"/>
      <c r="BK47" s="22"/>
      <c r="BL47" s="21"/>
      <c r="BM47" s="29"/>
      <c r="BN47" s="22"/>
      <c r="BO47" s="22"/>
      <c r="BP47" s="30"/>
      <c r="BQ47" s="30"/>
      <c r="BR47" s="29"/>
      <c r="BS47" s="22"/>
      <c r="BT47" s="22"/>
      <c r="BU47" s="22"/>
      <c r="BV47" s="29"/>
      <c r="BW47" s="22"/>
      <c r="BX47" s="22"/>
      <c r="BY47" s="72"/>
      <c r="BZ47" s="13"/>
      <c r="CA47" s="13"/>
    </row>
    <row r="48" spans="1:79" ht="27.75" customHeight="1" thickBot="1" x14ac:dyDescent="0.3">
      <c r="A48" s="14"/>
      <c r="B48" s="316" t="s">
        <v>154</v>
      </c>
      <c r="C48" s="317"/>
      <c r="D48" s="317"/>
      <c r="E48" s="317"/>
      <c r="F48" s="317"/>
      <c r="G48" s="204"/>
      <c r="H48" s="204" t="str">
        <f t="shared" si="2"/>
        <v/>
      </c>
      <c r="I48" s="314"/>
      <c r="J48" s="314"/>
      <c r="K48" s="314"/>
      <c r="L48" s="314"/>
      <c r="M48" s="314"/>
      <c r="N48" s="314"/>
      <c r="O48" s="314"/>
      <c r="P48" s="314"/>
      <c r="Q48" s="314"/>
      <c r="R48" s="314"/>
      <c r="S48" s="314"/>
      <c r="T48" s="314"/>
      <c r="U48" s="314"/>
      <c r="V48" s="314"/>
      <c r="W48" s="314"/>
      <c r="X48" s="314"/>
      <c r="Y48" s="314"/>
      <c r="Z48" s="314"/>
      <c r="AA48" s="314"/>
      <c r="AB48" s="314"/>
      <c r="AC48" s="314"/>
      <c r="AD48" s="314"/>
      <c r="AE48" s="314"/>
      <c r="AF48" s="314"/>
      <c r="AG48" s="314"/>
      <c r="AH48" s="314"/>
      <c r="AI48" s="314"/>
      <c r="AJ48" s="314"/>
      <c r="AK48" s="314"/>
      <c r="AL48" s="314"/>
      <c r="AM48" s="314"/>
      <c r="AN48" s="314"/>
      <c r="AO48" s="314"/>
      <c r="AP48" s="314"/>
      <c r="AQ48" s="314"/>
      <c r="AR48" s="314"/>
      <c r="AS48" s="314"/>
      <c r="AT48" s="314"/>
      <c r="AU48" s="314"/>
      <c r="AV48" s="314"/>
      <c r="AW48" s="314"/>
      <c r="AX48" s="314"/>
      <c r="AY48" s="314"/>
      <c r="AZ48" s="314"/>
      <c r="BA48" s="314"/>
      <c r="BB48" s="314"/>
      <c r="BC48" s="314"/>
      <c r="BD48" s="314"/>
      <c r="BE48" s="314"/>
      <c r="BF48" s="314"/>
      <c r="BG48" s="314"/>
      <c r="BH48" s="314"/>
      <c r="BI48" s="314"/>
      <c r="BJ48" s="314"/>
      <c r="BK48" s="314"/>
      <c r="BL48" s="314"/>
      <c r="BM48" s="314"/>
      <c r="BN48" s="314"/>
      <c r="BO48" s="314"/>
      <c r="BP48" s="314"/>
      <c r="BQ48" s="314"/>
      <c r="BR48" s="314"/>
      <c r="BS48" s="314"/>
      <c r="BT48" s="314"/>
      <c r="BU48" s="314"/>
      <c r="BV48" s="314"/>
      <c r="BW48" s="314"/>
      <c r="BX48" s="314"/>
      <c r="BY48" s="315"/>
      <c r="BZ48" s="14"/>
      <c r="CA48" s="14"/>
    </row>
    <row r="49" spans="1:79" s="2" customFormat="1" ht="27.75" customHeight="1" x14ac:dyDescent="0.25">
      <c r="A49" s="10"/>
      <c r="B49" s="74" t="s">
        <v>65</v>
      </c>
      <c r="C49" s="60" t="s">
        <v>0</v>
      </c>
      <c r="D49" s="60">
        <v>10</v>
      </c>
      <c r="E49" s="60"/>
      <c r="F49" s="60" t="s">
        <v>40</v>
      </c>
      <c r="G49" s="208">
        <v>43033</v>
      </c>
      <c r="H49" s="208">
        <f t="shared" si="2"/>
        <v>43063</v>
      </c>
      <c r="I49" s="23"/>
      <c r="J49" s="24"/>
      <c r="K49" s="24"/>
      <c r="L49" s="25"/>
      <c r="M49" s="23"/>
      <c r="N49" s="24"/>
      <c r="O49" s="24"/>
      <c r="P49" s="26" t="s">
        <v>167</v>
      </c>
      <c r="Q49" s="171" t="s">
        <v>188</v>
      </c>
      <c r="R49" s="172" t="s">
        <v>188</v>
      </c>
      <c r="S49" s="173" t="s">
        <v>188</v>
      </c>
      <c r="T49" s="173" t="s">
        <v>188</v>
      </c>
      <c r="U49" s="44"/>
      <c r="V49" s="23"/>
      <c r="W49" s="24"/>
      <c r="X49" s="24"/>
      <c r="Y49" s="25"/>
      <c r="Z49" s="23"/>
      <c r="AA49" s="24"/>
      <c r="AB49" s="24"/>
      <c r="AC49" s="24"/>
      <c r="AD49" s="23"/>
      <c r="AE49" s="24"/>
      <c r="AF49" s="24"/>
      <c r="AG49" s="26"/>
      <c r="AH49" s="23"/>
      <c r="AI49" s="24"/>
      <c r="AJ49" s="24"/>
      <c r="AK49" s="24"/>
      <c r="AL49" s="25"/>
      <c r="AM49" s="23"/>
      <c r="AN49" s="24"/>
      <c r="AO49" s="24"/>
      <c r="AP49" s="25"/>
      <c r="AQ49" s="23"/>
      <c r="AR49" s="24"/>
      <c r="AS49" s="24"/>
      <c r="AT49" s="24"/>
      <c r="AU49" s="23"/>
      <c r="AV49" s="24"/>
      <c r="AW49" s="24"/>
      <c r="AX49" s="24"/>
      <c r="AY49" s="25"/>
      <c r="AZ49" s="23"/>
      <c r="BA49" s="24"/>
      <c r="BB49" s="24"/>
      <c r="BC49" s="25"/>
      <c r="BD49" s="23"/>
      <c r="BE49" s="24"/>
      <c r="BF49" s="24"/>
      <c r="BG49" s="24"/>
      <c r="BH49" s="25"/>
      <c r="BI49" s="23"/>
      <c r="BJ49" s="24"/>
      <c r="BK49" s="24"/>
      <c r="BL49" s="25"/>
      <c r="BM49" s="23"/>
      <c r="BN49" s="24"/>
      <c r="BO49" s="24"/>
      <c r="BP49" s="26"/>
      <c r="BQ49" s="26"/>
      <c r="BR49" s="23"/>
      <c r="BS49" s="24"/>
      <c r="BT49" s="24"/>
      <c r="BU49" s="24"/>
      <c r="BV49" s="23"/>
      <c r="BW49" s="24"/>
      <c r="BX49" s="24"/>
      <c r="BY49" s="80"/>
      <c r="BZ49" s="10"/>
      <c r="CA49" s="10"/>
    </row>
    <row r="50" spans="1:79" s="2" customFormat="1" ht="27.75" customHeight="1" thickBot="1" x14ac:dyDescent="0.3">
      <c r="A50" s="10"/>
      <c r="B50" s="75" t="s">
        <v>43</v>
      </c>
      <c r="C50" s="59" t="s">
        <v>0</v>
      </c>
      <c r="D50" s="59">
        <v>5</v>
      </c>
      <c r="E50" s="59"/>
      <c r="F50" s="59" t="s">
        <v>40</v>
      </c>
      <c r="G50" s="206">
        <v>43033</v>
      </c>
      <c r="H50" s="206">
        <f t="shared" si="2"/>
        <v>43063</v>
      </c>
      <c r="I50" s="27"/>
      <c r="J50" s="20"/>
      <c r="K50" s="20"/>
      <c r="L50" s="19"/>
      <c r="M50" s="27"/>
      <c r="N50" s="20"/>
      <c r="O50" s="20"/>
      <c r="P50" s="28" t="s">
        <v>167</v>
      </c>
      <c r="Q50" s="167" t="s">
        <v>188</v>
      </c>
      <c r="R50" s="168" t="s">
        <v>188</v>
      </c>
      <c r="S50" s="169" t="s">
        <v>188</v>
      </c>
      <c r="T50" s="169" t="s">
        <v>188</v>
      </c>
      <c r="U50" s="21"/>
      <c r="V50" s="27"/>
      <c r="W50" s="20"/>
      <c r="X50" s="20"/>
      <c r="Y50" s="19"/>
      <c r="Z50" s="27"/>
      <c r="AA50" s="20"/>
      <c r="AB50" s="20"/>
      <c r="AC50" s="20"/>
      <c r="AD50" s="27"/>
      <c r="AE50" s="20"/>
      <c r="AF50" s="20"/>
      <c r="AG50" s="28"/>
      <c r="AH50" s="27"/>
      <c r="AI50" s="20"/>
      <c r="AJ50" s="20"/>
      <c r="AK50" s="20"/>
      <c r="AL50" s="19"/>
      <c r="AM50" s="27"/>
      <c r="AN50" s="20"/>
      <c r="AO50" s="20"/>
      <c r="AP50" s="19"/>
      <c r="AQ50" s="27"/>
      <c r="AR50" s="20"/>
      <c r="AS50" s="20"/>
      <c r="AT50" s="20"/>
      <c r="AU50" s="27"/>
      <c r="AV50" s="20"/>
      <c r="AW50" s="20"/>
      <c r="AX50" s="20"/>
      <c r="AY50" s="19"/>
      <c r="AZ50" s="27"/>
      <c r="BA50" s="20"/>
      <c r="BB50" s="20"/>
      <c r="BC50" s="19"/>
      <c r="BD50" s="27"/>
      <c r="BE50" s="20"/>
      <c r="BF50" s="20"/>
      <c r="BG50" s="20"/>
      <c r="BH50" s="19"/>
      <c r="BI50" s="27"/>
      <c r="BJ50" s="20"/>
      <c r="BK50" s="20"/>
      <c r="BL50" s="19"/>
      <c r="BM50" s="27"/>
      <c r="BN50" s="20"/>
      <c r="BO50" s="20"/>
      <c r="BP50" s="28"/>
      <c r="BQ50" s="28"/>
      <c r="BR50" s="27"/>
      <c r="BS50" s="20"/>
      <c r="BT50" s="20"/>
      <c r="BU50" s="20"/>
      <c r="BV50" s="27"/>
      <c r="BW50" s="20"/>
      <c r="BX50" s="20"/>
      <c r="BY50" s="67"/>
      <c r="BZ50" s="10"/>
      <c r="CA50" s="10"/>
    </row>
    <row r="51" spans="1:79" ht="27.75" customHeight="1" thickBot="1" x14ac:dyDescent="0.3">
      <c r="A51" s="14"/>
      <c r="B51" s="316" t="s">
        <v>138</v>
      </c>
      <c r="C51" s="317"/>
      <c r="D51" s="317"/>
      <c r="E51" s="317"/>
      <c r="F51" s="317"/>
      <c r="G51" s="204"/>
      <c r="H51" s="204" t="str">
        <f t="shared" si="2"/>
        <v/>
      </c>
      <c r="I51" s="314"/>
      <c r="J51" s="314"/>
      <c r="K51" s="314"/>
      <c r="L51" s="314"/>
      <c r="M51" s="314"/>
      <c r="N51" s="314"/>
      <c r="O51" s="314"/>
      <c r="P51" s="314"/>
      <c r="Q51" s="326"/>
      <c r="R51" s="326"/>
      <c r="S51" s="326"/>
      <c r="T51" s="326"/>
      <c r="U51" s="326"/>
      <c r="V51" s="314"/>
      <c r="W51" s="314"/>
      <c r="X51" s="314"/>
      <c r="Y51" s="314"/>
      <c r="Z51" s="314"/>
      <c r="AA51" s="314"/>
      <c r="AB51" s="314"/>
      <c r="AC51" s="314"/>
      <c r="AD51" s="314"/>
      <c r="AE51" s="314"/>
      <c r="AF51" s="314"/>
      <c r="AG51" s="314"/>
      <c r="AH51" s="314"/>
      <c r="AI51" s="314"/>
      <c r="AJ51" s="314"/>
      <c r="AK51" s="314"/>
      <c r="AL51" s="314"/>
      <c r="AM51" s="314"/>
      <c r="AN51" s="314"/>
      <c r="AO51" s="314"/>
      <c r="AP51" s="314"/>
      <c r="AQ51" s="314"/>
      <c r="AR51" s="314"/>
      <c r="AS51" s="314"/>
      <c r="AT51" s="314"/>
      <c r="AU51" s="314"/>
      <c r="AV51" s="314"/>
      <c r="AW51" s="314"/>
      <c r="AX51" s="314"/>
      <c r="AY51" s="314"/>
      <c r="AZ51" s="314"/>
      <c r="BA51" s="314"/>
      <c r="BB51" s="314"/>
      <c r="BC51" s="314"/>
      <c r="BD51" s="314"/>
      <c r="BE51" s="314"/>
      <c r="BF51" s="314"/>
      <c r="BG51" s="314"/>
      <c r="BH51" s="314"/>
      <c r="BI51" s="314"/>
      <c r="BJ51" s="314"/>
      <c r="BK51" s="314"/>
      <c r="BL51" s="314"/>
      <c r="BM51" s="314"/>
      <c r="BN51" s="314"/>
      <c r="BO51" s="314"/>
      <c r="BP51" s="314"/>
      <c r="BQ51" s="314"/>
      <c r="BR51" s="314"/>
      <c r="BS51" s="314"/>
      <c r="BT51" s="314"/>
      <c r="BU51" s="314"/>
      <c r="BV51" s="314"/>
      <c r="BW51" s="314"/>
      <c r="BX51" s="314"/>
      <c r="BY51" s="315"/>
      <c r="BZ51" s="14"/>
      <c r="CA51" s="14"/>
    </row>
    <row r="52" spans="1:79" s="3" customFormat="1" ht="27.75" customHeight="1" x14ac:dyDescent="0.25">
      <c r="A52" s="13"/>
      <c r="B52" s="77" t="s">
        <v>124</v>
      </c>
      <c r="C52" s="60" t="s">
        <v>121</v>
      </c>
      <c r="D52" s="60">
        <v>5</v>
      </c>
      <c r="E52" s="60"/>
      <c r="F52" s="60" t="s">
        <v>36</v>
      </c>
      <c r="G52" s="208"/>
      <c r="H52" s="208" t="str">
        <f t="shared" si="2"/>
        <v/>
      </c>
      <c r="I52" s="54"/>
      <c r="J52" s="43"/>
      <c r="K52" s="43"/>
      <c r="L52" s="44"/>
      <c r="M52" s="54"/>
      <c r="N52" s="43"/>
      <c r="O52" s="43"/>
      <c r="P52" s="52"/>
      <c r="Q52" s="54"/>
      <c r="R52" s="100"/>
      <c r="S52" s="43"/>
      <c r="T52" s="43"/>
      <c r="U52" s="52"/>
      <c r="V52" s="54"/>
      <c r="W52" s="43"/>
      <c r="X52" s="43"/>
      <c r="Y52" s="44"/>
      <c r="Z52" s="54"/>
      <c r="AA52" s="43"/>
      <c r="AB52" s="43"/>
      <c r="AC52" s="43"/>
      <c r="AD52" s="54"/>
      <c r="AE52" s="43"/>
      <c r="AF52" s="43"/>
      <c r="AG52" s="52"/>
      <c r="AH52" s="54"/>
      <c r="AI52" s="43"/>
      <c r="AJ52" s="43"/>
      <c r="AK52" s="43"/>
      <c r="AL52" s="44"/>
      <c r="AM52" s="54"/>
      <c r="AN52" s="43"/>
      <c r="AO52" s="43"/>
      <c r="AP52" s="44"/>
      <c r="AQ52" s="54"/>
      <c r="AR52" s="43"/>
      <c r="AS52" s="43"/>
      <c r="AT52" s="43"/>
      <c r="AU52" s="54"/>
      <c r="AV52" s="43"/>
      <c r="AW52" s="43"/>
      <c r="AX52" s="43"/>
      <c r="AY52" s="44"/>
      <c r="AZ52" s="54"/>
      <c r="BA52" s="43"/>
      <c r="BB52" s="43"/>
      <c r="BC52" s="44"/>
      <c r="BD52" s="54"/>
      <c r="BE52" s="43"/>
      <c r="BF52" s="43"/>
      <c r="BG52" s="43"/>
      <c r="BH52" s="44"/>
      <c r="BI52" s="54"/>
      <c r="BJ52" s="43"/>
      <c r="BK52" s="43"/>
      <c r="BL52" s="44"/>
      <c r="BM52" s="54"/>
      <c r="BN52" s="43"/>
      <c r="BO52" s="43"/>
      <c r="BP52" s="52"/>
      <c r="BQ52" s="52"/>
      <c r="BR52" s="54"/>
      <c r="BS52" s="43"/>
      <c r="BT52" s="43"/>
      <c r="BU52" s="43"/>
      <c r="BV52" s="54"/>
      <c r="BW52" s="43"/>
      <c r="BX52" s="43"/>
      <c r="BY52" s="73"/>
      <c r="BZ52" s="13"/>
      <c r="CA52" s="13"/>
    </row>
    <row r="53" spans="1:79" s="3" customFormat="1" ht="27.75" customHeight="1" x14ac:dyDescent="0.25">
      <c r="A53" s="13"/>
      <c r="B53" s="75" t="s">
        <v>125</v>
      </c>
      <c r="C53" s="59" t="s">
        <v>121</v>
      </c>
      <c r="D53" s="59">
        <v>5</v>
      </c>
      <c r="E53" s="59"/>
      <c r="F53" s="59" t="s">
        <v>36</v>
      </c>
      <c r="G53" s="206"/>
      <c r="H53" s="206" t="str">
        <f t="shared" si="2"/>
        <v/>
      </c>
      <c r="I53" s="38"/>
      <c r="J53" s="35"/>
      <c r="K53" s="35"/>
      <c r="L53" s="45"/>
      <c r="M53" s="38"/>
      <c r="N53" s="35"/>
      <c r="O53" s="35"/>
      <c r="P53" s="36"/>
      <c r="Q53" s="38"/>
      <c r="R53" s="101"/>
      <c r="S53" s="35"/>
      <c r="T53" s="35"/>
      <c r="U53" s="36"/>
      <c r="V53" s="38"/>
      <c r="W53" s="35"/>
      <c r="X53" s="35"/>
      <c r="Y53" s="45"/>
      <c r="Z53" s="38"/>
      <c r="AA53" s="35"/>
      <c r="AB53" s="35"/>
      <c r="AC53" s="35"/>
      <c r="AD53" s="38"/>
      <c r="AE53" s="35"/>
      <c r="AF53" s="35"/>
      <c r="AG53" s="36"/>
      <c r="AH53" s="38"/>
      <c r="AI53" s="35"/>
      <c r="AJ53" s="35"/>
      <c r="AK53" s="35"/>
      <c r="AL53" s="45"/>
      <c r="AM53" s="38"/>
      <c r="AN53" s="35"/>
      <c r="AO53" s="35"/>
      <c r="AP53" s="45"/>
      <c r="AQ53" s="38"/>
      <c r="AR53" s="35"/>
      <c r="AS53" s="35"/>
      <c r="AT53" s="35"/>
      <c r="AU53" s="38"/>
      <c r="AV53" s="35"/>
      <c r="AW53" s="35"/>
      <c r="AX53" s="35"/>
      <c r="AY53" s="45"/>
      <c r="AZ53" s="38"/>
      <c r="BA53" s="35"/>
      <c r="BB53" s="35"/>
      <c r="BC53" s="45"/>
      <c r="BD53" s="38"/>
      <c r="BE53" s="35"/>
      <c r="BF53" s="35"/>
      <c r="BG53" s="35"/>
      <c r="BH53" s="45"/>
      <c r="BI53" s="38"/>
      <c r="BJ53" s="35"/>
      <c r="BK53" s="35"/>
      <c r="BL53" s="45"/>
      <c r="BM53" s="38"/>
      <c r="BN53" s="35"/>
      <c r="BO53" s="35"/>
      <c r="BP53" s="36"/>
      <c r="BQ53" s="36"/>
      <c r="BR53" s="38"/>
      <c r="BS53" s="35"/>
      <c r="BT53" s="35"/>
      <c r="BU53" s="35"/>
      <c r="BV53" s="38"/>
      <c r="BW53" s="35"/>
      <c r="BX53" s="35"/>
      <c r="BY53" s="66"/>
      <c r="BZ53" s="13"/>
      <c r="CA53" s="13"/>
    </row>
    <row r="54" spans="1:79" ht="27.75" customHeight="1" x14ac:dyDescent="0.25">
      <c r="A54" s="14"/>
      <c r="B54" s="94" t="s">
        <v>109</v>
      </c>
      <c r="C54" s="59" t="s">
        <v>121</v>
      </c>
      <c r="D54" s="59">
        <v>5</v>
      </c>
      <c r="E54" s="59"/>
      <c r="F54" s="59" t="s">
        <v>36</v>
      </c>
      <c r="G54" s="206"/>
      <c r="H54" s="206" t="str">
        <f t="shared" si="2"/>
        <v/>
      </c>
      <c r="I54" s="27"/>
      <c r="J54" s="20"/>
      <c r="K54" s="20"/>
      <c r="L54" s="19"/>
      <c r="M54" s="27"/>
      <c r="N54" s="20"/>
      <c r="O54" s="20"/>
      <c r="P54" s="28"/>
      <c r="Q54" s="27"/>
      <c r="R54" s="99"/>
      <c r="S54" s="20"/>
      <c r="T54" s="20"/>
      <c r="U54" s="28"/>
      <c r="V54" s="27"/>
      <c r="W54" s="20"/>
      <c r="X54" s="20"/>
      <c r="Y54" s="19"/>
      <c r="Z54" s="27"/>
      <c r="AA54" s="20"/>
      <c r="AB54" s="20"/>
      <c r="AC54" s="20"/>
      <c r="AD54" s="27"/>
      <c r="AE54" s="20"/>
      <c r="AF54" s="20"/>
      <c r="AG54" s="28"/>
      <c r="AH54" s="27"/>
      <c r="AI54" s="20"/>
      <c r="AJ54" s="20"/>
      <c r="AK54" s="20"/>
      <c r="AL54" s="19"/>
      <c r="AM54" s="27"/>
      <c r="AN54" s="20"/>
      <c r="AO54" s="20"/>
      <c r="AP54" s="19"/>
      <c r="AQ54" s="27"/>
      <c r="AR54" s="20"/>
      <c r="AS54" s="20"/>
      <c r="AT54" s="20"/>
      <c r="AU54" s="27"/>
      <c r="AV54" s="20"/>
      <c r="AW54" s="20"/>
      <c r="AX54" s="20"/>
      <c r="AY54" s="19"/>
      <c r="AZ54" s="27"/>
      <c r="BA54" s="20"/>
      <c r="BB54" s="20"/>
      <c r="BC54" s="19"/>
      <c r="BD54" s="27"/>
      <c r="BE54" s="20"/>
      <c r="BF54" s="20"/>
      <c r="BG54" s="20"/>
      <c r="BH54" s="19"/>
      <c r="BI54" s="27"/>
      <c r="BJ54" s="20"/>
      <c r="BK54" s="20"/>
      <c r="BL54" s="19"/>
      <c r="BM54" s="27"/>
      <c r="BN54" s="20"/>
      <c r="BO54" s="20"/>
      <c r="BP54" s="28"/>
      <c r="BQ54" s="28"/>
      <c r="BR54" s="27"/>
      <c r="BS54" s="20"/>
      <c r="BT54" s="20"/>
      <c r="BU54" s="20"/>
      <c r="BV54" s="27"/>
      <c r="BW54" s="20"/>
      <c r="BX54" s="20"/>
      <c r="BY54" s="67"/>
      <c r="BZ54" s="14"/>
      <c r="CA54" s="14"/>
    </row>
    <row r="55" spans="1:79" s="3" customFormat="1" ht="27.75" customHeight="1" x14ac:dyDescent="0.25">
      <c r="A55" s="13"/>
      <c r="B55" s="94" t="s">
        <v>31</v>
      </c>
      <c r="C55" s="59" t="s">
        <v>121</v>
      </c>
      <c r="D55" s="59">
        <v>5</v>
      </c>
      <c r="E55" s="59"/>
      <c r="F55" s="59" t="s">
        <v>36</v>
      </c>
      <c r="G55" s="206"/>
      <c r="H55" s="206" t="str">
        <f t="shared" si="2"/>
        <v/>
      </c>
      <c r="I55" s="27"/>
      <c r="J55" s="20"/>
      <c r="K55" s="233"/>
      <c r="L55" s="234"/>
      <c r="M55" s="234"/>
      <c r="N55" s="234"/>
      <c r="O55" s="234"/>
      <c r="P55" s="234"/>
      <c r="Q55" s="234"/>
      <c r="R55" s="234"/>
      <c r="S55" s="235"/>
      <c r="T55" s="20"/>
      <c r="U55" s="28"/>
      <c r="V55" s="27"/>
      <c r="W55" s="20"/>
      <c r="X55" s="20"/>
      <c r="Y55" s="19"/>
      <c r="Z55" s="27"/>
      <c r="AA55" s="20"/>
      <c r="AB55" s="20"/>
      <c r="AC55" s="20"/>
      <c r="AD55" s="27"/>
      <c r="AE55" s="20"/>
      <c r="AF55" s="20"/>
      <c r="AG55" s="28"/>
      <c r="AH55" s="27"/>
      <c r="AI55" s="20"/>
      <c r="AJ55" s="20"/>
      <c r="AK55" s="20"/>
      <c r="AL55" s="19"/>
      <c r="AM55" s="27"/>
      <c r="AN55" s="20"/>
      <c r="AO55" s="20"/>
      <c r="AP55" s="19"/>
      <c r="AQ55" s="27"/>
      <c r="AR55" s="20"/>
      <c r="AS55" s="20"/>
      <c r="AT55" s="20"/>
      <c r="AU55" s="27"/>
      <c r="AV55" s="20"/>
      <c r="AW55" s="20"/>
      <c r="AX55" s="20"/>
      <c r="AY55" s="19"/>
      <c r="AZ55" s="27"/>
      <c r="BA55" s="20"/>
      <c r="BB55" s="20"/>
      <c r="BC55" s="19"/>
      <c r="BD55" s="27"/>
      <c r="BE55" s="20"/>
      <c r="BF55" s="20"/>
      <c r="BG55" s="20"/>
      <c r="BH55" s="19"/>
      <c r="BI55" s="27"/>
      <c r="BJ55" s="20"/>
      <c r="BK55" s="20"/>
      <c r="BL55" s="19"/>
      <c r="BM55" s="27"/>
      <c r="BN55" s="20"/>
      <c r="BO55" s="20"/>
      <c r="BP55" s="28"/>
      <c r="BQ55" s="28"/>
      <c r="BR55" s="27"/>
      <c r="BS55" s="20"/>
      <c r="BT55" s="20"/>
      <c r="BU55" s="20"/>
      <c r="BV55" s="27"/>
      <c r="BW55" s="20"/>
      <c r="BX55" s="20"/>
      <c r="BY55" s="67"/>
      <c r="BZ55" s="13"/>
      <c r="CA55" s="13"/>
    </row>
    <row r="56" spans="1:79" s="3" customFormat="1" ht="27.75" customHeight="1" x14ac:dyDescent="0.25">
      <c r="A56" s="13"/>
      <c r="B56" s="94" t="s">
        <v>12</v>
      </c>
      <c r="C56" s="16" t="s">
        <v>132</v>
      </c>
      <c r="D56" s="59">
        <v>5</v>
      </c>
      <c r="E56" s="62"/>
      <c r="F56" s="62" t="s">
        <v>134</v>
      </c>
      <c r="G56" s="211"/>
      <c r="H56" s="211" t="str">
        <f t="shared" si="2"/>
        <v/>
      </c>
      <c r="I56" s="55"/>
      <c r="J56" s="57"/>
      <c r="K56" s="236"/>
      <c r="L56" s="237"/>
      <c r="M56" s="237"/>
      <c r="N56" s="237"/>
      <c r="O56" s="237"/>
      <c r="P56" s="237"/>
      <c r="Q56" s="237"/>
      <c r="R56" s="237"/>
      <c r="S56" s="238"/>
      <c r="T56" s="57"/>
      <c r="U56" s="58"/>
      <c r="V56" s="55"/>
      <c r="W56" s="57"/>
      <c r="X56" s="57"/>
      <c r="Y56" s="56"/>
      <c r="Z56" s="55"/>
      <c r="AA56" s="57"/>
      <c r="AB56" s="57"/>
      <c r="AC56" s="57"/>
      <c r="AD56" s="55"/>
      <c r="AE56" s="57"/>
      <c r="AF56" s="57"/>
      <c r="AG56" s="58"/>
      <c r="AH56" s="55"/>
      <c r="AI56" s="57"/>
      <c r="AJ56" s="57"/>
      <c r="AK56" s="57"/>
      <c r="AL56" s="56"/>
      <c r="AM56" s="55"/>
      <c r="AN56" s="57"/>
      <c r="AO56" s="57"/>
      <c r="AP56" s="56"/>
      <c r="AQ56" s="55"/>
      <c r="AR56" s="57"/>
      <c r="AS56" s="57"/>
      <c r="AT56" s="57"/>
      <c r="AU56" s="55"/>
      <c r="AV56" s="57"/>
      <c r="AW56" s="57"/>
      <c r="AX56" s="57"/>
      <c r="AY56" s="56"/>
      <c r="AZ56" s="55"/>
      <c r="BA56" s="57"/>
      <c r="BB56" s="57"/>
      <c r="BC56" s="56"/>
      <c r="BD56" s="55"/>
      <c r="BE56" s="57"/>
      <c r="BF56" s="57"/>
      <c r="BG56" s="57"/>
      <c r="BH56" s="56"/>
      <c r="BI56" s="55"/>
      <c r="BJ56" s="57"/>
      <c r="BK56" s="57"/>
      <c r="BL56" s="56"/>
      <c r="BM56" s="55"/>
      <c r="BN56" s="57"/>
      <c r="BO56" s="57"/>
      <c r="BP56" s="58"/>
      <c r="BQ56" s="58"/>
      <c r="BR56" s="55"/>
      <c r="BS56" s="57"/>
      <c r="BT56" s="57"/>
      <c r="BU56" s="57"/>
      <c r="BV56" s="55"/>
      <c r="BW56" s="57"/>
      <c r="BX56" s="57"/>
      <c r="BY56" s="69"/>
      <c r="BZ56" s="13"/>
      <c r="CA56" s="13"/>
    </row>
    <row r="57" spans="1:79" s="3" customFormat="1" ht="27.75" customHeight="1" x14ac:dyDescent="0.25">
      <c r="A57" s="13"/>
      <c r="B57" s="94" t="s">
        <v>122</v>
      </c>
      <c r="C57" s="59" t="s">
        <v>0</v>
      </c>
      <c r="D57" s="59">
        <v>30</v>
      </c>
      <c r="E57" s="59"/>
      <c r="F57" s="59" t="s">
        <v>135</v>
      </c>
      <c r="G57" s="206"/>
      <c r="H57" s="206" t="str">
        <f t="shared" si="2"/>
        <v/>
      </c>
      <c r="I57" s="27"/>
      <c r="J57" s="20"/>
      <c r="K57" s="236"/>
      <c r="L57" s="237"/>
      <c r="M57" s="237"/>
      <c r="N57" s="237"/>
      <c r="O57" s="237"/>
      <c r="P57" s="237"/>
      <c r="Q57" s="237"/>
      <c r="R57" s="237"/>
      <c r="S57" s="238"/>
      <c r="T57" s="31"/>
      <c r="U57" s="28"/>
      <c r="V57" s="27"/>
      <c r="W57" s="20"/>
      <c r="X57" s="20"/>
      <c r="Y57" s="19"/>
      <c r="Z57" s="27"/>
      <c r="AA57" s="20"/>
      <c r="AB57" s="20"/>
      <c r="AC57" s="20"/>
      <c r="AD57" s="27"/>
      <c r="AE57" s="20"/>
      <c r="AF57" s="20"/>
      <c r="AG57" s="28"/>
      <c r="AH57" s="27"/>
      <c r="AI57" s="20"/>
      <c r="AJ57" s="20"/>
      <c r="AK57" s="20"/>
      <c r="AL57" s="19"/>
      <c r="AM57" s="27"/>
      <c r="AN57" s="20"/>
      <c r="AO57" s="20"/>
      <c r="AP57" s="19"/>
      <c r="AQ57" s="27"/>
      <c r="AR57" s="20"/>
      <c r="AS57" s="20"/>
      <c r="AT57" s="20"/>
      <c r="AU57" s="27"/>
      <c r="AV57" s="20"/>
      <c r="AW57" s="20"/>
      <c r="AX57" s="20"/>
      <c r="AY57" s="19"/>
      <c r="AZ57" s="27"/>
      <c r="BA57" s="20"/>
      <c r="BB57" s="20"/>
      <c r="BC57" s="19"/>
      <c r="BD57" s="27"/>
      <c r="BE57" s="20"/>
      <c r="BF57" s="20"/>
      <c r="BG57" s="20"/>
      <c r="BH57" s="19"/>
      <c r="BI57" s="27"/>
      <c r="BJ57" s="20"/>
      <c r="BK57" s="20"/>
      <c r="BL57" s="19"/>
      <c r="BM57" s="27"/>
      <c r="BN57" s="20"/>
      <c r="BO57" s="20"/>
      <c r="BP57" s="28"/>
      <c r="BQ57" s="28"/>
      <c r="BR57" s="27"/>
      <c r="BS57" s="20"/>
      <c r="BT57" s="20"/>
      <c r="BU57" s="20"/>
      <c r="BV57" s="27"/>
      <c r="BW57" s="20"/>
      <c r="BX57" s="20"/>
      <c r="BY57" s="67"/>
      <c r="BZ57" s="13"/>
      <c r="CA57" s="13"/>
    </row>
    <row r="58" spans="1:79" s="3" customFormat="1" ht="27.75" customHeight="1" x14ac:dyDescent="0.25">
      <c r="A58" s="13"/>
      <c r="B58" s="94" t="s">
        <v>13</v>
      </c>
      <c r="C58" s="59" t="s">
        <v>0</v>
      </c>
      <c r="D58" s="59">
        <v>5</v>
      </c>
      <c r="E58" s="59"/>
      <c r="F58" s="59" t="s">
        <v>134</v>
      </c>
      <c r="G58" s="206"/>
      <c r="H58" s="206" t="str">
        <f t="shared" si="2"/>
        <v/>
      </c>
      <c r="I58" s="27"/>
      <c r="J58" s="20"/>
      <c r="K58" s="236"/>
      <c r="L58" s="237"/>
      <c r="M58" s="237"/>
      <c r="N58" s="237"/>
      <c r="O58" s="237"/>
      <c r="P58" s="237"/>
      <c r="Q58" s="237"/>
      <c r="R58" s="237"/>
      <c r="S58" s="238"/>
      <c r="T58" s="20"/>
      <c r="U58" s="28"/>
      <c r="V58" s="27"/>
      <c r="W58" s="20"/>
      <c r="X58" s="20"/>
      <c r="Y58" s="19"/>
      <c r="Z58" s="27"/>
      <c r="AA58" s="20"/>
      <c r="AB58" s="20"/>
      <c r="AC58" s="20"/>
      <c r="AD58" s="27"/>
      <c r="AE58" s="20"/>
      <c r="AF58" s="20"/>
      <c r="AG58" s="28"/>
      <c r="AH58" s="27"/>
      <c r="AI58" s="20"/>
      <c r="AJ58" s="20"/>
      <c r="AK58" s="20"/>
      <c r="AL58" s="19"/>
      <c r="AM58" s="27"/>
      <c r="AN58" s="20"/>
      <c r="AO58" s="20"/>
      <c r="AP58" s="19"/>
      <c r="AQ58" s="27"/>
      <c r="AR58" s="20"/>
      <c r="AS58" s="20"/>
      <c r="AT58" s="20"/>
      <c r="AU58" s="27"/>
      <c r="AV58" s="20"/>
      <c r="AW58" s="20"/>
      <c r="AX58" s="20"/>
      <c r="AY58" s="19"/>
      <c r="AZ58" s="27"/>
      <c r="BA58" s="20"/>
      <c r="BB58" s="20"/>
      <c r="BC58" s="19"/>
      <c r="BD58" s="27"/>
      <c r="BE58" s="20"/>
      <c r="BF58" s="20"/>
      <c r="BG58" s="20"/>
      <c r="BH58" s="19"/>
      <c r="BI58" s="27"/>
      <c r="BJ58" s="20"/>
      <c r="BK58" s="20"/>
      <c r="BL58" s="19"/>
      <c r="BM58" s="27"/>
      <c r="BN58" s="20"/>
      <c r="BO58" s="20"/>
      <c r="BP58" s="28"/>
      <c r="BQ58" s="28"/>
      <c r="BR58" s="27"/>
      <c r="BS58" s="20"/>
      <c r="BT58" s="20"/>
      <c r="BU58" s="20"/>
      <c r="BV58" s="27"/>
      <c r="BW58" s="20"/>
      <c r="BX58" s="20"/>
      <c r="BY58" s="67"/>
      <c r="BZ58" s="13"/>
      <c r="CA58" s="13"/>
    </row>
    <row r="59" spans="1:79" s="3" customFormat="1" ht="27.75" customHeight="1" x14ac:dyDescent="0.25">
      <c r="A59" s="13"/>
      <c r="B59" s="94" t="s">
        <v>29</v>
      </c>
      <c r="C59" s="59" t="s">
        <v>0</v>
      </c>
      <c r="D59" s="59">
        <v>5</v>
      </c>
      <c r="E59" s="59"/>
      <c r="F59" s="59" t="s">
        <v>54</v>
      </c>
      <c r="G59" s="206"/>
      <c r="H59" s="206" t="str">
        <f t="shared" si="2"/>
        <v/>
      </c>
      <c r="I59" s="27"/>
      <c r="J59" s="20"/>
      <c r="K59" s="236"/>
      <c r="L59" s="237"/>
      <c r="M59" s="237"/>
      <c r="N59" s="237"/>
      <c r="O59" s="237"/>
      <c r="P59" s="237"/>
      <c r="Q59" s="237"/>
      <c r="R59" s="237"/>
      <c r="S59" s="238"/>
      <c r="T59" s="20"/>
      <c r="U59" s="28"/>
      <c r="V59" s="27"/>
      <c r="W59" s="20"/>
      <c r="X59" s="20"/>
      <c r="Y59" s="19"/>
      <c r="Z59" s="27"/>
      <c r="AA59" s="20"/>
      <c r="AB59" s="20"/>
      <c r="AC59" s="20"/>
      <c r="AD59" s="27"/>
      <c r="AE59" s="20"/>
      <c r="AF59" s="20"/>
      <c r="AG59" s="28"/>
      <c r="AH59" s="27"/>
      <c r="AI59" s="20"/>
      <c r="AJ59" s="20"/>
      <c r="AK59" s="20"/>
      <c r="AL59" s="19"/>
      <c r="AM59" s="27"/>
      <c r="AN59" s="20"/>
      <c r="AO59" s="20"/>
      <c r="AP59" s="19"/>
      <c r="AQ59" s="27"/>
      <c r="AR59" s="20"/>
      <c r="AS59" s="20"/>
      <c r="AT59" s="20"/>
      <c r="AU59" s="27"/>
      <c r="AV59" s="20"/>
      <c r="AW59" s="20"/>
      <c r="AX59" s="20"/>
      <c r="AY59" s="19"/>
      <c r="AZ59" s="27"/>
      <c r="BA59" s="20"/>
      <c r="BB59" s="20"/>
      <c r="BC59" s="19"/>
      <c r="BD59" s="27"/>
      <c r="BE59" s="20"/>
      <c r="BF59" s="20"/>
      <c r="BG59" s="20"/>
      <c r="BH59" s="19"/>
      <c r="BI59" s="27"/>
      <c r="BJ59" s="20"/>
      <c r="BK59" s="20"/>
      <c r="BL59" s="19"/>
      <c r="BM59" s="27"/>
      <c r="BN59" s="20"/>
      <c r="BO59" s="20"/>
      <c r="BP59" s="28"/>
      <c r="BQ59" s="28"/>
      <c r="BR59" s="27"/>
      <c r="BS59" s="20"/>
      <c r="BT59" s="20"/>
      <c r="BU59" s="20"/>
      <c r="BV59" s="27"/>
      <c r="BW59" s="20"/>
      <c r="BX59" s="20"/>
      <c r="BY59" s="67"/>
      <c r="BZ59" s="13"/>
      <c r="CA59" s="13"/>
    </row>
    <row r="60" spans="1:79" s="3" customFormat="1" ht="27.75" customHeight="1" x14ac:dyDescent="0.25">
      <c r="A60" s="13"/>
      <c r="B60" s="94" t="s">
        <v>30</v>
      </c>
      <c r="C60" s="59" t="s">
        <v>0</v>
      </c>
      <c r="D60" s="59">
        <v>5</v>
      </c>
      <c r="E60" s="59"/>
      <c r="F60" s="59" t="s">
        <v>54</v>
      </c>
      <c r="G60" s="206"/>
      <c r="H60" s="206" t="str">
        <f t="shared" si="2"/>
        <v/>
      </c>
      <c r="I60" s="27"/>
      <c r="J60" s="20"/>
      <c r="K60" s="236"/>
      <c r="L60" s="237"/>
      <c r="M60" s="237"/>
      <c r="N60" s="237"/>
      <c r="O60" s="237"/>
      <c r="P60" s="237"/>
      <c r="Q60" s="237"/>
      <c r="R60" s="237"/>
      <c r="S60" s="238"/>
      <c r="T60" s="20"/>
      <c r="U60" s="28"/>
      <c r="V60" s="27"/>
      <c r="W60" s="20"/>
      <c r="X60" s="20"/>
      <c r="Y60" s="19"/>
      <c r="Z60" s="27"/>
      <c r="AA60" s="20"/>
      <c r="AB60" s="20"/>
      <c r="AC60" s="20"/>
      <c r="AD60" s="27"/>
      <c r="AE60" s="20"/>
      <c r="AF60" s="20"/>
      <c r="AG60" s="28"/>
      <c r="AH60" s="27"/>
      <c r="AI60" s="20"/>
      <c r="AJ60" s="20"/>
      <c r="AK60" s="20"/>
      <c r="AL60" s="19"/>
      <c r="AM60" s="27"/>
      <c r="AN60" s="20"/>
      <c r="AO60" s="20"/>
      <c r="AP60" s="19"/>
      <c r="AQ60" s="27"/>
      <c r="AR60" s="20"/>
      <c r="AS60" s="20"/>
      <c r="AT60" s="20"/>
      <c r="AU60" s="27"/>
      <c r="AV60" s="20"/>
      <c r="AW60" s="20"/>
      <c r="AX60" s="20"/>
      <c r="AY60" s="19"/>
      <c r="AZ60" s="27"/>
      <c r="BA60" s="20"/>
      <c r="BB60" s="20"/>
      <c r="BC60" s="19"/>
      <c r="BD60" s="27"/>
      <c r="BE60" s="20"/>
      <c r="BF60" s="20"/>
      <c r="BG60" s="20"/>
      <c r="BH60" s="19"/>
      <c r="BI60" s="27"/>
      <c r="BJ60" s="20"/>
      <c r="BK60" s="20"/>
      <c r="BL60" s="19"/>
      <c r="BM60" s="27"/>
      <c r="BN60" s="20"/>
      <c r="BO60" s="20"/>
      <c r="BP60" s="28"/>
      <c r="BQ60" s="28"/>
      <c r="BR60" s="27"/>
      <c r="BS60" s="20"/>
      <c r="BT60" s="20"/>
      <c r="BU60" s="20"/>
      <c r="BV60" s="27"/>
      <c r="BW60" s="20"/>
      <c r="BX60" s="20"/>
      <c r="BY60" s="67"/>
      <c r="BZ60" s="13"/>
      <c r="CA60" s="13"/>
    </row>
    <row r="61" spans="1:79" s="3" customFormat="1" ht="27.75" customHeight="1" x14ac:dyDescent="0.25">
      <c r="A61" s="13"/>
      <c r="B61" s="94" t="s">
        <v>32</v>
      </c>
      <c r="C61" s="59" t="s">
        <v>0</v>
      </c>
      <c r="D61" s="59">
        <v>5</v>
      </c>
      <c r="E61" s="59"/>
      <c r="F61" s="59" t="s">
        <v>54</v>
      </c>
      <c r="G61" s="206"/>
      <c r="H61" s="206" t="str">
        <f t="shared" si="2"/>
        <v/>
      </c>
      <c r="I61" s="27"/>
      <c r="J61" s="20"/>
      <c r="K61" s="236"/>
      <c r="L61" s="237"/>
      <c r="M61" s="237"/>
      <c r="N61" s="237"/>
      <c r="O61" s="237"/>
      <c r="P61" s="237"/>
      <c r="Q61" s="237"/>
      <c r="R61" s="237"/>
      <c r="S61" s="238"/>
      <c r="T61" s="20"/>
      <c r="U61" s="28"/>
      <c r="V61" s="27"/>
      <c r="W61" s="20"/>
      <c r="X61" s="20"/>
      <c r="Y61" s="19"/>
      <c r="Z61" s="27"/>
      <c r="AA61" s="20"/>
      <c r="AB61" s="20"/>
      <c r="AC61" s="20"/>
      <c r="AD61" s="27"/>
      <c r="AE61" s="20"/>
      <c r="AF61" s="20"/>
      <c r="AG61" s="28"/>
      <c r="AH61" s="27"/>
      <c r="AI61" s="20"/>
      <c r="AJ61" s="20"/>
      <c r="AK61" s="20"/>
      <c r="AL61" s="19"/>
      <c r="AM61" s="27"/>
      <c r="AN61" s="20"/>
      <c r="AO61" s="20"/>
      <c r="AP61" s="19"/>
      <c r="AQ61" s="27"/>
      <c r="AR61" s="20"/>
      <c r="AS61" s="20"/>
      <c r="AT61" s="20"/>
      <c r="AU61" s="27"/>
      <c r="AV61" s="20"/>
      <c r="AW61" s="20"/>
      <c r="AX61" s="20"/>
      <c r="AY61" s="19"/>
      <c r="AZ61" s="27"/>
      <c r="BA61" s="20"/>
      <c r="BB61" s="20"/>
      <c r="BC61" s="19"/>
      <c r="BD61" s="27"/>
      <c r="BE61" s="20"/>
      <c r="BF61" s="20"/>
      <c r="BG61" s="20"/>
      <c r="BH61" s="19"/>
      <c r="BI61" s="27"/>
      <c r="BJ61" s="20"/>
      <c r="BK61" s="20"/>
      <c r="BL61" s="19"/>
      <c r="BM61" s="27"/>
      <c r="BN61" s="20"/>
      <c r="BO61" s="20"/>
      <c r="BP61" s="28"/>
      <c r="BQ61" s="28"/>
      <c r="BR61" s="27"/>
      <c r="BS61" s="20"/>
      <c r="BT61" s="20"/>
      <c r="BU61" s="20"/>
      <c r="BV61" s="27"/>
      <c r="BW61" s="20"/>
      <c r="BX61" s="20"/>
      <c r="BY61" s="67"/>
      <c r="BZ61" s="13"/>
      <c r="CA61" s="13"/>
    </row>
    <row r="62" spans="1:79" s="3" customFormat="1" ht="27.75" customHeight="1" x14ac:dyDescent="0.25">
      <c r="A62" s="13"/>
      <c r="B62" s="75" t="s">
        <v>33</v>
      </c>
      <c r="C62" s="59" t="s">
        <v>0</v>
      </c>
      <c r="D62" s="59">
        <v>5</v>
      </c>
      <c r="E62" s="59"/>
      <c r="F62" s="59" t="s">
        <v>54</v>
      </c>
      <c r="G62" s="206"/>
      <c r="H62" s="206" t="str">
        <f t="shared" si="2"/>
        <v/>
      </c>
      <c r="I62" s="27"/>
      <c r="J62" s="20"/>
      <c r="K62" s="236"/>
      <c r="L62" s="237"/>
      <c r="M62" s="237"/>
      <c r="N62" s="237"/>
      <c r="O62" s="237"/>
      <c r="P62" s="237"/>
      <c r="Q62" s="237"/>
      <c r="R62" s="237"/>
      <c r="S62" s="238"/>
      <c r="T62" s="20"/>
      <c r="U62" s="28"/>
      <c r="V62" s="27"/>
      <c r="W62" s="20"/>
      <c r="X62" s="20"/>
      <c r="Y62" s="19"/>
      <c r="Z62" s="27"/>
      <c r="AA62" s="20"/>
      <c r="AB62" s="20"/>
      <c r="AC62" s="20"/>
      <c r="AD62" s="27"/>
      <c r="AE62" s="20"/>
      <c r="AF62" s="20"/>
      <c r="AG62" s="28"/>
      <c r="AH62" s="27"/>
      <c r="AI62" s="20"/>
      <c r="AJ62" s="20"/>
      <c r="AK62" s="20"/>
      <c r="AL62" s="19"/>
      <c r="AM62" s="27"/>
      <c r="AN62" s="20"/>
      <c r="AO62" s="20"/>
      <c r="AP62" s="19"/>
      <c r="AQ62" s="27"/>
      <c r="AR62" s="20"/>
      <c r="AS62" s="20"/>
      <c r="AT62" s="20"/>
      <c r="AU62" s="27"/>
      <c r="AV62" s="20"/>
      <c r="AW62" s="20"/>
      <c r="AX62" s="20"/>
      <c r="AY62" s="19"/>
      <c r="AZ62" s="27"/>
      <c r="BA62" s="20"/>
      <c r="BB62" s="20"/>
      <c r="BC62" s="19"/>
      <c r="BD62" s="27"/>
      <c r="BE62" s="20"/>
      <c r="BF62" s="20"/>
      <c r="BG62" s="20"/>
      <c r="BH62" s="19"/>
      <c r="BI62" s="27"/>
      <c r="BJ62" s="20"/>
      <c r="BK62" s="20"/>
      <c r="BL62" s="19"/>
      <c r="BM62" s="27"/>
      <c r="BN62" s="20"/>
      <c r="BO62" s="20"/>
      <c r="BP62" s="28"/>
      <c r="BQ62" s="28"/>
      <c r="BR62" s="27"/>
      <c r="BS62" s="20"/>
      <c r="BT62" s="20"/>
      <c r="BU62" s="20"/>
      <c r="BV62" s="27"/>
      <c r="BW62" s="20"/>
      <c r="BX62" s="20"/>
      <c r="BY62" s="67"/>
      <c r="BZ62" s="13"/>
      <c r="CA62" s="13"/>
    </row>
    <row r="63" spans="1:79" s="3" customFormat="1" ht="27.75" customHeight="1" x14ac:dyDescent="0.25">
      <c r="A63" s="13"/>
      <c r="B63" s="75" t="s">
        <v>130</v>
      </c>
      <c r="C63" s="59" t="s">
        <v>0</v>
      </c>
      <c r="D63" s="59">
        <v>5</v>
      </c>
      <c r="E63" s="59"/>
      <c r="F63" s="59" t="s">
        <v>135</v>
      </c>
      <c r="G63" s="206"/>
      <c r="H63" s="206" t="str">
        <f t="shared" si="2"/>
        <v/>
      </c>
      <c r="I63" s="27"/>
      <c r="J63" s="20"/>
      <c r="K63" s="236"/>
      <c r="L63" s="237"/>
      <c r="M63" s="237"/>
      <c r="N63" s="237"/>
      <c r="O63" s="237"/>
      <c r="P63" s="237"/>
      <c r="Q63" s="237"/>
      <c r="R63" s="237"/>
      <c r="S63" s="238"/>
      <c r="T63" s="20"/>
      <c r="U63" s="28"/>
      <c r="V63" s="27"/>
      <c r="W63" s="20"/>
      <c r="X63" s="20"/>
      <c r="Y63" s="19"/>
      <c r="Z63" s="27"/>
      <c r="AA63" s="20"/>
      <c r="AB63" s="20"/>
      <c r="AC63" s="20"/>
      <c r="AD63" s="27"/>
      <c r="AE63" s="20"/>
      <c r="AF63" s="20"/>
      <c r="AG63" s="28"/>
      <c r="AH63" s="27"/>
      <c r="AI63" s="20"/>
      <c r="AJ63" s="20"/>
      <c r="AK63" s="20"/>
      <c r="AL63" s="19"/>
      <c r="AM63" s="27"/>
      <c r="AN63" s="20"/>
      <c r="AO63" s="20"/>
      <c r="AP63" s="19"/>
      <c r="AQ63" s="27"/>
      <c r="AR63" s="20"/>
      <c r="AS63" s="20"/>
      <c r="AT63" s="20"/>
      <c r="AU63" s="27"/>
      <c r="AV63" s="20"/>
      <c r="AW63" s="20"/>
      <c r="AX63" s="20"/>
      <c r="AY63" s="19"/>
      <c r="AZ63" s="27"/>
      <c r="BA63" s="20"/>
      <c r="BB63" s="20"/>
      <c r="BC63" s="19"/>
      <c r="BD63" s="27"/>
      <c r="BE63" s="20"/>
      <c r="BF63" s="20"/>
      <c r="BG63" s="20"/>
      <c r="BH63" s="19"/>
      <c r="BI63" s="27"/>
      <c r="BJ63" s="20"/>
      <c r="BK63" s="20"/>
      <c r="BL63" s="19"/>
      <c r="BM63" s="27"/>
      <c r="BN63" s="20"/>
      <c r="BO63" s="20"/>
      <c r="BP63" s="28"/>
      <c r="BQ63" s="28"/>
      <c r="BR63" s="27"/>
      <c r="BS63" s="20"/>
      <c r="BT63" s="20"/>
      <c r="BU63" s="20"/>
      <c r="BV63" s="27"/>
      <c r="BW63" s="20"/>
      <c r="BX63" s="20"/>
      <c r="BY63" s="67"/>
      <c r="BZ63" s="13"/>
      <c r="CA63" s="13"/>
    </row>
    <row r="64" spans="1:79" s="3" customFormat="1" ht="27.75" customHeight="1" x14ac:dyDescent="0.25">
      <c r="A64" s="13"/>
      <c r="B64" s="75" t="s">
        <v>129</v>
      </c>
      <c r="C64" s="59" t="s">
        <v>0</v>
      </c>
      <c r="D64" s="59">
        <v>5</v>
      </c>
      <c r="E64" s="59"/>
      <c r="F64" s="59" t="s">
        <v>135</v>
      </c>
      <c r="G64" s="206"/>
      <c r="H64" s="206" t="str">
        <f t="shared" si="2"/>
        <v/>
      </c>
      <c r="I64" s="27"/>
      <c r="J64" s="20"/>
      <c r="K64" s="239"/>
      <c r="L64" s="240"/>
      <c r="M64" s="240"/>
      <c r="N64" s="240"/>
      <c r="O64" s="240"/>
      <c r="P64" s="240"/>
      <c r="Q64" s="240"/>
      <c r="R64" s="240"/>
      <c r="S64" s="241"/>
      <c r="T64" s="20"/>
      <c r="U64" s="28"/>
      <c r="V64" s="27"/>
      <c r="W64" s="20"/>
      <c r="X64" s="20"/>
      <c r="Y64" s="19"/>
      <c r="Z64" s="27"/>
      <c r="AA64" s="20"/>
      <c r="AB64" s="20"/>
      <c r="AC64" s="20"/>
      <c r="AD64" s="27"/>
      <c r="AE64" s="20"/>
      <c r="AF64" s="20"/>
      <c r="AG64" s="28"/>
      <c r="AH64" s="27"/>
      <c r="AI64" s="20"/>
      <c r="AJ64" s="20"/>
      <c r="AK64" s="20"/>
      <c r="AL64" s="19"/>
      <c r="AM64" s="27"/>
      <c r="AN64" s="20"/>
      <c r="AO64" s="20"/>
      <c r="AP64" s="19"/>
      <c r="AQ64" s="27"/>
      <c r="AR64" s="20"/>
      <c r="AS64" s="20"/>
      <c r="AT64" s="20"/>
      <c r="AU64" s="27"/>
      <c r="AV64" s="20"/>
      <c r="AW64" s="20"/>
      <c r="AX64" s="20"/>
      <c r="AY64" s="19"/>
      <c r="AZ64" s="27"/>
      <c r="BA64" s="20"/>
      <c r="BB64" s="20"/>
      <c r="BC64" s="19"/>
      <c r="BD64" s="27"/>
      <c r="BE64" s="20"/>
      <c r="BF64" s="20"/>
      <c r="BG64" s="20"/>
      <c r="BH64" s="19"/>
      <c r="BI64" s="27"/>
      <c r="BJ64" s="20"/>
      <c r="BK64" s="20"/>
      <c r="BL64" s="19"/>
      <c r="BM64" s="27"/>
      <c r="BN64" s="20"/>
      <c r="BO64" s="20"/>
      <c r="BP64" s="28"/>
      <c r="BQ64" s="28"/>
      <c r="BR64" s="27"/>
      <c r="BS64" s="20"/>
      <c r="BT64" s="20"/>
      <c r="BU64" s="20"/>
      <c r="BV64" s="27"/>
      <c r="BW64" s="20"/>
      <c r="BX64" s="20"/>
      <c r="BY64" s="67"/>
      <c r="BZ64" s="13"/>
      <c r="CA64" s="13"/>
    </row>
    <row r="65" spans="1:79" s="3" customFormat="1" ht="27.75" customHeight="1" x14ac:dyDescent="0.25">
      <c r="A65" s="13"/>
      <c r="B65" s="70" t="s">
        <v>160</v>
      </c>
      <c r="C65" s="59" t="s">
        <v>0</v>
      </c>
      <c r="D65" s="59">
        <v>180</v>
      </c>
      <c r="E65" s="59"/>
      <c r="F65" s="59" t="s">
        <v>133</v>
      </c>
      <c r="G65" s="206"/>
      <c r="H65" s="206" t="str">
        <f t="shared" si="2"/>
        <v/>
      </c>
      <c r="I65" s="27"/>
      <c r="J65" s="20"/>
      <c r="K65" s="20"/>
      <c r="L65" s="19"/>
      <c r="M65" s="27"/>
      <c r="N65" s="20"/>
      <c r="O65" s="20"/>
      <c r="P65" s="28"/>
      <c r="Q65" s="27"/>
      <c r="R65" s="99"/>
      <c r="S65" s="20"/>
      <c r="T65" s="20"/>
      <c r="U65" s="28"/>
      <c r="V65" s="27"/>
      <c r="W65" s="20"/>
      <c r="X65" s="20"/>
      <c r="Y65" s="19"/>
      <c r="Z65" s="27"/>
      <c r="AA65" s="20"/>
      <c r="AB65" s="20"/>
      <c r="AC65" s="20"/>
      <c r="AD65" s="27"/>
      <c r="AE65" s="35"/>
      <c r="AF65" s="35"/>
      <c r="AG65" s="36"/>
      <c r="AH65" s="27"/>
      <c r="AI65" s="20"/>
      <c r="AJ65" s="20"/>
      <c r="AK65" s="20"/>
      <c r="AL65" s="19"/>
      <c r="AM65" s="27"/>
      <c r="AN65" s="20"/>
      <c r="AO65" s="20"/>
      <c r="AP65" s="19"/>
      <c r="AQ65" s="27"/>
      <c r="AR65" s="20"/>
      <c r="AS65" s="20"/>
      <c r="AT65" s="20"/>
      <c r="AU65" s="27"/>
      <c r="AV65" s="20"/>
      <c r="AW65" s="20"/>
      <c r="AX65" s="20"/>
      <c r="AY65" s="19"/>
      <c r="AZ65" s="27"/>
      <c r="BA65" s="20"/>
      <c r="BB65" s="20"/>
      <c r="BC65" s="19"/>
      <c r="BD65" s="27"/>
      <c r="BE65" s="20"/>
      <c r="BF65" s="20"/>
      <c r="BG65" s="20"/>
      <c r="BH65" s="19"/>
      <c r="BI65" s="27"/>
      <c r="BJ65" s="20"/>
      <c r="BK65" s="20"/>
      <c r="BL65" s="19"/>
      <c r="BM65" s="27"/>
      <c r="BN65" s="20"/>
      <c r="BO65" s="20"/>
      <c r="BP65" s="28"/>
      <c r="BQ65" s="28"/>
      <c r="BR65" s="27"/>
      <c r="BS65" s="20"/>
      <c r="BT65" s="20"/>
      <c r="BU65" s="20"/>
      <c r="BV65" s="27"/>
      <c r="BW65" s="20"/>
      <c r="BX65" s="20"/>
      <c r="BY65" s="67"/>
      <c r="BZ65" s="13"/>
      <c r="CA65" s="13"/>
    </row>
    <row r="66" spans="1:79" s="3" customFormat="1" ht="27.75" customHeight="1" x14ac:dyDescent="0.25">
      <c r="A66" s="13"/>
      <c r="B66" s="75" t="s">
        <v>34</v>
      </c>
      <c r="C66" s="59" t="s">
        <v>0</v>
      </c>
      <c r="D66" s="59">
        <v>5</v>
      </c>
      <c r="E66" s="59"/>
      <c r="F66" s="59" t="s">
        <v>54</v>
      </c>
      <c r="G66" s="206"/>
      <c r="H66" s="206" t="str">
        <f t="shared" si="2"/>
        <v/>
      </c>
      <c r="I66" s="27"/>
      <c r="J66" s="20"/>
      <c r="K66" s="20"/>
      <c r="L66" s="19"/>
      <c r="M66" s="27"/>
      <c r="N66" s="20"/>
      <c r="O66" s="20"/>
      <c r="P66" s="28"/>
      <c r="Q66" s="27"/>
      <c r="R66" s="99"/>
      <c r="S66" s="20"/>
      <c r="T66" s="20"/>
      <c r="U66" s="28"/>
      <c r="V66" s="27"/>
      <c r="W66" s="20"/>
      <c r="X66" s="20"/>
      <c r="Y66" s="19"/>
      <c r="Z66" s="27"/>
      <c r="AA66" s="20"/>
      <c r="AB66" s="20"/>
      <c r="AC66" s="20"/>
      <c r="AD66" s="27"/>
      <c r="AE66" s="20"/>
      <c r="AF66" s="20"/>
      <c r="AG66" s="28"/>
      <c r="AH66" s="27"/>
      <c r="AI66" s="20"/>
      <c r="AJ66" s="20"/>
      <c r="AK66" s="20"/>
      <c r="AL66" s="19"/>
      <c r="AM66" s="27"/>
      <c r="AN66" s="20"/>
      <c r="AO66" s="20"/>
      <c r="AP66" s="19"/>
      <c r="AQ66" s="27"/>
      <c r="AR66" s="20"/>
      <c r="AS66" s="20"/>
      <c r="AT66" s="20"/>
      <c r="AU66" s="27"/>
      <c r="AV66" s="20"/>
      <c r="AW66" s="20"/>
      <c r="AX66" s="20"/>
      <c r="AY66" s="19"/>
      <c r="AZ66" s="27"/>
      <c r="BA66" s="20"/>
      <c r="BB66" s="20"/>
      <c r="BC66" s="19"/>
      <c r="BD66" s="27"/>
      <c r="BE66" s="20"/>
      <c r="BF66" s="20"/>
      <c r="BG66" s="20"/>
      <c r="BH66" s="19"/>
      <c r="BI66" s="27"/>
      <c r="BJ66" s="20"/>
      <c r="BK66" s="20"/>
      <c r="BL66" s="19"/>
      <c r="BM66" s="27"/>
      <c r="BN66" s="20"/>
      <c r="BO66" s="20"/>
      <c r="BP66" s="28"/>
      <c r="BQ66" s="28"/>
      <c r="BR66" s="27"/>
      <c r="BS66" s="20"/>
      <c r="BT66" s="20"/>
      <c r="BU66" s="20"/>
      <c r="BV66" s="27"/>
      <c r="BW66" s="20"/>
      <c r="BX66" s="20"/>
      <c r="BY66" s="67"/>
      <c r="BZ66" s="13"/>
      <c r="CA66" s="13"/>
    </row>
    <row r="67" spans="1:79" ht="27.75" customHeight="1" x14ac:dyDescent="0.25">
      <c r="A67" s="14"/>
      <c r="B67" s="75" t="s">
        <v>35</v>
      </c>
      <c r="C67" s="59" t="s">
        <v>0</v>
      </c>
      <c r="D67" s="59">
        <v>10</v>
      </c>
      <c r="E67" s="59"/>
      <c r="F67" s="59" t="s">
        <v>54</v>
      </c>
      <c r="G67" s="206"/>
      <c r="H67" s="206" t="str">
        <f t="shared" si="2"/>
        <v/>
      </c>
      <c r="I67" s="27"/>
      <c r="J67" s="20"/>
      <c r="K67" s="20"/>
      <c r="L67" s="19"/>
      <c r="M67" s="27"/>
      <c r="N67" s="20"/>
      <c r="O67" s="20"/>
      <c r="P67" s="28"/>
      <c r="Q67" s="27"/>
      <c r="R67" s="99"/>
      <c r="S67" s="20"/>
      <c r="T67" s="20"/>
      <c r="U67" s="28"/>
      <c r="V67" s="27"/>
      <c r="W67" s="20"/>
      <c r="X67" s="20"/>
      <c r="Y67" s="19"/>
      <c r="Z67" s="27"/>
      <c r="AA67" s="20"/>
      <c r="AB67" s="20"/>
      <c r="AC67" s="20"/>
      <c r="AD67" s="27"/>
      <c r="AE67" s="20"/>
      <c r="AF67" s="20"/>
      <c r="AG67" s="28"/>
      <c r="AH67" s="27"/>
      <c r="AI67" s="20"/>
      <c r="AJ67" s="20"/>
      <c r="AK67" s="20"/>
      <c r="AL67" s="19"/>
      <c r="AM67" s="27"/>
      <c r="AN67" s="20"/>
      <c r="AO67" s="20"/>
      <c r="AP67" s="19"/>
      <c r="AQ67" s="27"/>
      <c r="AR67" s="20"/>
      <c r="AS67" s="20"/>
      <c r="AT67" s="20"/>
      <c r="AU67" s="27"/>
      <c r="AV67" s="20"/>
      <c r="AW67" s="20"/>
      <c r="AX67" s="20"/>
      <c r="AY67" s="19"/>
      <c r="AZ67" s="27"/>
      <c r="BA67" s="20"/>
      <c r="BB67" s="20"/>
      <c r="BC67" s="19"/>
      <c r="BD67" s="27"/>
      <c r="BE67" s="20"/>
      <c r="BF67" s="20"/>
      <c r="BG67" s="20"/>
      <c r="BH67" s="19"/>
      <c r="BI67" s="27"/>
      <c r="BJ67" s="20"/>
      <c r="BK67" s="20"/>
      <c r="BL67" s="19"/>
      <c r="BM67" s="27"/>
      <c r="BN67" s="20"/>
      <c r="BO67" s="20"/>
      <c r="BP67" s="28"/>
      <c r="BQ67" s="28"/>
      <c r="BR67" s="27"/>
      <c r="BS67" s="20"/>
      <c r="BT67" s="20"/>
      <c r="BU67" s="20"/>
      <c r="BV67" s="27"/>
      <c r="BW67" s="20"/>
      <c r="BX67" s="20"/>
      <c r="BY67" s="67"/>
      <c r="BZ67" s="14"/>
      <c r="CA67" s="14"/>
    </row>
    <row r="68" spans="1:79" ht="27.75" customHeight="1" thickBot="1" x14ac:dyDescent="0.3">
      <c r="A68" s="14"/>
      <c r="B68" s="76" t="s">
        <v>65</v>
      </c>
      <c r="C68" s="61" t="s">
        <v>0</v>
      </c>
      <c r="D68" s="61">
        <v>10</v>
      </c>
      <c r="E68" s="61"/>
      <c r="F68" s="61" t="s">
        <v>54</v>
      </c>
      <c r="G68" s="207"/>
      <c r="H68" s="207" t="str">
        <f t="shared" si="2"/>
        <v/>
      </c>
      <c r="I68" s="29"/>
      <c r="J68" s="22"/>
      <c r="K68" s="22"/>
      <c r="L68" s="21"/>
      <c r="M68" s="29"/>
      <c r="N68" s="22"/>
      <c r="O68" s="22"/>
      <c r="P68" s="30"/>
      <c r="Q68" s="29"/>
      <c r="R68" s="96"/>
      <c r="S68" s="22"/>
      <c r="T68" s="22"/>
      <c r="U68" s="30"/>
      <c r="V68" s="29"/>
      <c r="W68" s="22"/>
      <c r="X68" s="22"/>
      <c r="Y68" s="21"/>
      <c r="Z68" s="29"/>
      <c r="AA68" s="22"/>
      <c r="AB68" s="22"/>
      <c r="AC68" s="22"/>
      <c r="AD68" s="29"/>
      <c r="AE68" s="22"/>
      <c r="AF68" s="22"/>
      <c r="AG68" s="30"/>
      <c r="AH68" s="29"/>
      <c r="AI68" s="22"/>
      <c r="AJ68" s="22"/>
      <c r="AK68" s="22"/>
      <c r="AL68" s="21"/>
      <c r="AM68" s="29"/>
      <c r="AN68" s="22"/>
      <c r="AO68" s="22"/>
      <c r="AP68" s="21"/>
      <c r="AQ68" s="29"/>
      <c r="AR68" s="22"/>
      <c r="AS68" s="22"/>
      <c r="AT68" s="22"/>
      <c r="AU68" s="29"/>
      <c r="AV68" s="22"/>
      <c r="AW68" s="22"/>
      <c r="AX68" s="22"/>
      <c r="AY68" s="21"/>
      <c r="AZ68" s="29"/>
      <c r="BA68" s="22"/>
      <c r="BB68" s="22"/>
      <c r="BC68" s="21"/>
      <c r="BD68" s="29"/>
      <c r="BE68" s="22"/>
      <c r="BF68" s="22"/>
      <c r="BG68" s="22"/>
      <c r="BH68" s="21"/>
      <c r="BI68" s="29"/>
      <c r="BJ68" s="22"/>
      <c r="BK68" s="22"/>
      <c r="BL68" s="21"/>
      <c r="BM68" s="29"/>
      <c r="BN68" s="22"/>
      <c r="BO68" s="22"/>
      <c r="BP68" s="30"/>
      <c r="BQ68" s="30"/>
      <c r="BR68" s="29"/>
      <c r="BS68" s="22"/>
      <c r="BT68" s="22"/>
      <c r="BU68" s="22"/>
      <c r="BV68" s="29"/>
      <c r="BW68" s="22"/>
      <c r="BX68" s="22"/>
      <c r="BY68" s="72"/>
      <c r="BZ68" s="14"/>
      <c r="CA68" s="14"/>
    </row>
    <row r="69" spans="1:79" ht="27.75" customHeight="1" thickBot="1" x14ac:dyDescent="0.3">
      <c r="A69" s="14"/>
      <c r="B69" s="316" t="s">
        <v>155</v>
      </c>
      <c r="C69" s="317"/>
      <c r="D69" s="317"/>
      <c r="E69" s="317"/>
      <c r="F69" s="317"/>
      <c r="G69" s="204"/>
      <c r="H69" s="204" t="str">
        <f t="shared" si="2"/>
        <v/>
      </c>
      <c r="I69" s="314"/>
      <c r="J69" s="314"/>
      <c r="K69" s="314"/>
      <c r="L69" s="314"/>
      <c r="M69" s="314"/>
      <c r="N69" s="314"/>
      <c r="O69" s="314"/>
      <c r="P69" s="314"/>
      <c r="Q69" s="314"/>
      <c r="R69" s="314"/>
      <c r="S69" s="314"/>
      <c r="T69" s="314"/>
      <c r="U69" s="314"/>
      <c r="V69" s="314"/>
      <c r="W69" s="314"/>
      <c r="X69" s="314"/>
      <c r="Y69" s="314"/>
      <c r="Z69" s="314"/>
      <c r="AA69" s="314"/>
      <c r="AB69" s="314"/>
      <c r="AC69" s="314"/>
      <c r="AD69" s="314"/>
      <c r="AE69" s="314"/>
      <c r="AF69" s="314"/>
      <c r="AG69" s="314"/>
      <c r="AH69" s="314"/>
      <c r="AI69" s="314"/>
      <c r="AJ69" s="314"/>
      <c r="AK69" s="314"/>
      <c r="AL69" s="314"/>
      <c r="AM69" s="314"/>
      <c r="AN69" s="314"/>
      <c r="AO69" s="314"/>
      <c r="AP69" s="314"/>
      <c r="AQ69" s="314"/>
      <c r="AR69" s="314"/>
      <c r="AS69" s="314"/>
      <c r="AT69" s="314"/>
      <c r="AU69" s="314"/>
      <c r="AV69" s="314"/>
      <c r="AW69" s="314"/>
      <c r="AX69" s="314"/>
      <c r="AY69" s="314"/>
      <c r="AZ69" s="314"/>
      <c r="BA69" s="314"/>
      <c r="BB69" s="314"/>
      <c r="BC69" s="314"/>
      <c r="BD69" s="314"/>
      <c r="BE69" s="314"/>
      <c r="BF69" s="314"/>
      <c r="BG69" s="314"/>
      <c r="BH69" s="314"/>
      <c r="BI69" s="314"/>
      <c r="BJ69" s="314"/>
      <c r="BK69" s="314"/>
      <c r="BL69" s="314"/>
      <c r="BM69" s="314"/>
      <c r="BN69" s="314"/>
      <c r="BO69" s="314"/>
      <c r="BP69" s="314"/>
      <c r="BQ69" s="314"/>
      <c r="BR69" s="314"/>
      <c r="BS69" s="314"/>
      <c r="BT69" s="314"/>
      <c r="BU69" s="314"/>
      <c r="BV69" s="314"/>
      <c r="BW69" s="314"/>
      <c r="BX69" s="314"/>
      <c r="BY69" s="315"/>
      <c r="BZ69" s="14"/>
      <c r="CA69" s="14"/>
    </row>
    <row r="70" spans="1:79" s="2" customFormat="1" ht="27.75" customHeight="1" x14ac:dyDescent="0.25">
      <c r="A70" s="10"/>
      <c r="B70" s="74" t="s">
        <v>65</v>
      </c>
      <c r="C70" s="60" t="s">
        <v>0</v>
      </c>
      <c r="D70" s="60">
        <v>10</v>
      </c>
      <c r="E70" s="60"/>
      <c r="F70" s="60" t="s">
        <v>40</v>
      </c>
      <c r="G70" s="208"/>
      <c r="H70" s="208" t="str">
        <f t="shared" si="2"/>
        <v/>
      </c>
      <c r="I70" s="23"/>
      <c r="J70" s="24"/>
      <c r="K70" s="250"/>
      <c r="L70" s="251"/>
      <c r="M70" s="251"/>
      <c r="N70" s="251"/>
      <c r="O70" s="251"/>
      <c r="P70" s="251"/>
      <c r="Q70" s="251"/>
      <c r="R70" s="251"/>
      <c r="S70" s="252"/>
      <c r="T70" s="24"/>
      <c r="U70" s="44"/>
      <c r="V70" s="23"/>
      <c r="W70" s="24"/>
      <c r="X70" s="24"/>
      <c r="Y70" s="25"/>
      <c r="Z70" s="23"/>
      <c r="AA70" s="24"/>
      <c r="AB70" s="24"/>
      <c r="AC70" s="24"/>
      <c r="AD70" s="23"/>
      <c r="AE70" s="24"/>
      <c r="AF70" s="24"/>
      <c r="AG70" s="26"/>
      <c r="AH70" s="23"/>
      <c r="AI70" s="24"/>
      <c r="AJ70" s="24"/>
      <c r="AK70" s="24"/>
      <c r="AL70" s="25"/>
      <c r="AM70" s="23"/>
      <c r="AN70" s="24"/>
      <c r="AO70" s="24"/>
      <c r="AP70" s="25"/>
      <c r="AQ70" s="23"/>
      <c r="AR70" s="24"/>
      <c r="AS70" s="24"/>
      <c r="AT70" s="24"/>
      <c r="AU70" s="23"/>
      <c r="AV70" s="24"/>
      <c r="AW70" s="24"/>
      <c r="AX70" s="24"/>
      <c r="AY70" s="25"/>
      <c r="AZ70" s="23"/>
      <c r="BA70" s="24"/>
      <c r="BB70" s="24"/>
      <c r="BC70" s="25"/>
      <c r="BD70" s="23"/>
      <c r="BE70" s="24"/>
      <c r="BF70" s="24"/>
      <c r="BG70" s="24"/>
      <c r="BH70" s="25"/>
      <c r="BI70" s="23"/>
      <c r="BJ70" s="24"/>
      <c r="BK70" s="24"/>
      <c r="BL70" s="25"/>
      <c r="BM70" s="23"/>
      <c r="BN70" s="24"/>
      <c r="BO70" s="24"/>
      <c r="BP70" s="26"/>
      <c r="BQ70" s="26"/>
      <c r="BR70" s="23"/>
      <c r="BS70" s="24"/>
      <c r="BT70" s="24"/>
      <c r="BU70" s="24"/>
      <c r="BV70" s="23"/>
      <c r="BW70" s="24"/>
      <c r="BX70" s="24"/>
      <c r="BY70" s="80"/>
      <c r="BZ70" s="10"/>
      <c r="CA70" s="10"/>
    </row>
    <row r="71" spans="1:79" s="2" customFormat="1" ht="27.75" customHeight="1" thickBot="1" x14ac:dyDescent="0.3">
      <c r="A71" s="10"/>
      <c r="B71" s="75" t="s">
        <v>43</v>
      </c>
      <c r="C71" s="59" t="s">
        <v>0</v>
      </c>
      <c r="D71" s="59">
        <v>5</v>
      </c>
      <c r="E71" s="59"/>
      <c r="F71" s="59" t="s">
        <v>40</v>
      </c>
      <c r="G71" s="206"/>
      <c r="H71" s="206" t="str">
        <f t="shared" si="2"/>
        <v/>
      </c>
      <c r="I71" s="27"/>
      <c r="J71" s="20"/>
      <c r="K71" s="253"/>
      <c r="L71" s="254"/>
      <c r="M71" s="254"/>
      <c r="N71" s="254"/>
      <c r="O71" s="254"/>
      <c r="P71" s="254"/>
      <c r="Q71" s="254"/>
      <c r="R71" s="254"/>
      <c r="S71" s="255"/>
      <c r="T71" s="22"/>
      <c r="U71" s="21"/>
      <c r="V71" s="27"/>
      <c r="W71" s="20"/>
      <c r="X71" s="20"/>
      <c r="Y71" s="19"/>
      <c r="Z71" s="27"/>
      <c r="AA71" s="20"/>
      <c r="AB71" s="20"/>
      <c r="AC71" s="20"/>
      <c r="AD71" s="27"/>
      <c r="AE71" s="20"/>
      <c r="AF71" s="20"/>
      <c r="AG71" s="28"/>
      <c r="AH71" s="27"/>
      <c r="AI71" s="20"/>
      <c r="AJ71" s="20"/>
      <c r="AK71" s="20"/>
      <c r="AL71" s="19"/>
      <c r="AM71" s="27"/>
      <c r="AN71" s="20"/>
      <c r="AO71" s="20"/>
      <c r="AP71" s="19"/>
      <c r="AQ71" s="27"/>
      <c r="AR71" s="20"/>
      <c r="AS71" s="20"/>
      <c r="AT71" s="20"/>
      <c r="AU71" s="27"/>
      <c r="AV71" s="20"/>
      <c r="AW71" s="20"/>
      <c r="AX71" s="20"/>
      <c r="AY71" s="19"/>
      <c r="AZ71" s="27"/>
      <c r="BA71" s="20"/>
      <c r="BB71" s="20"/>
      <c r="BC71" s="19"/>
      <c r="BD71" s="27"/>
      <c r="BE71" s="20"/>
      <c r="BF71" s="20"/>
      <c r="BG71" s="20"/>
      <c r="BH71" s="19"/>
      <c r="BI71" s="27"/>
      <c r="BJ71" s="20"/>
      <c r="BK71" s="20"/>
      <c r="BL71" s="19"/>
      <c r="BM71" s="27"/>
      <c r="BN71" s="20"/>
      <c r="BO71" s="20"/>
      <c r="BP71" s="28"/>
      <c r="BQ71" s="28"/>
      <c r="BR71" s="27"/>
      <c r="BS71" s="20"/>
      <c r="BT71" s="20"/>
      <c r="BU71" s="20"/>
      <c r="BV71" s="27"/>
      <c r="BW71" s="20"/>
      <c r="BX71" s="20"/>
      <c r="BY71" s="67"/>
      <c r="BZ71" s="10"/>
      <c r="CA71" s="10"/>
    </row>
    <row r="72" spans="1:79" s="3" customFormat="1" ht="27.75" customHeight="1" thickBot="1" x14ac:dyDescent="0.3">
      <c r="A72" s="13"/>
      <c r="B72" s="316" t="s">
        <v>139</v>
      </c>
      <c r="C72" s="317"/>
      <c r="D72" s="317"/>
      <c r="E72" s="324"/>
      <c r="F72" s="317"/>
      <c r="G72" s="204"/>
      <c r="H72" s="204" t="str">
        <f t="shared" si="2"/>
        <v/>
      </c>
      <c r="I72" s="314"/>
      <c r="J72" s="314"/>
      <c r="K72" s="314"/>
      <c r="L72" s="314"/>
      <c r="M72" s="314"/>
      <c r="N72" s="314"/>
      <c r="O72" s="314"/>
      <c r="P72" s="314"/>
      <c r="Q72" s="314"/>
      <c r="R72" s="314"/>
      <c r="S72" s="314"/>
      <c r="T72" s="314"/>
      <c r="U72" s="314"/>
      <c r="V72" s="314"/>
      <c r="W72" s="314"/>
      <c r="X72" s="314"/>
      <c r="Y72" s="314"/>
      <c r="Z72" s="314"/>
      <c r="AA72" s="314"/>
      <c r="AB72" s="314"/>
      <c r="AC72" s="314"/>
      <c r="AD72" s="314"/>
      <c r="AE72" s="314"/>
      <c r="AF72" s="314"/>
      <c r="AG72" s="314"/>
      <c r="AH72" s="314"/>
      <c r="AI72" s="314"/>
      <c r="AJ72" s="314"/>
      <c r="AK72" s="314"/>
      <c r="AL72" s="314"/>
      <c r="AM72" s="314"/>
      <c r="AN72" s="314"/>
      <c r="AO72" s="314"/>
      <c r="AP72" s="314"/>
      <c r="AQ72" s="314"/>
      <c r="AR72" s="314"/>
      <c r="AS72" s="314"/>
      <c r="AT72" s="314"/>
      <c r="AU72" s="314"/>
      <c r="AV72" s="314"/>
      <c r="AW72" s="314"/>
      <c r="AX72" s="314"/>
      <c r="AY72" s="314"/>
      <c r="AZ72" s="314"/>
      <c r="BA72" s="314"/>
      <c r="BB72" s="314"/>
      <c r="BC72" s="314"/>
      <c r="BD72" s="314"/>
      <c r="BE72" s="314"/>
      <c r="BF72" s="314"/>
      <c r="BG72" s="314"/>
      <c r="BH72" s="314"/>
      <c r="BI72" s="314"/>
      <c r="BJ72" s="314"/>
      <c r="BK72" s="314"/>
      <c r="BL72" s="314"/>
      <c r="BM72" s="314"/>
      <c r="BN72" s="314"/>
      <c r="BO72" s="314"/>
      <c r="BP72" s="314"/>
      <c r="BQ72" s="314"/>
      <c r="BR72" s="314"/>
      <c r="BS72" s="314"/>
      <c r="BT72" s="314"/>
      <c r="BU72" s="314"/>
      <c r="BV72" s="314"/>
      <c r="BW72" s="314"/>
      <c r="BX72" s="314"/>
      <c r="BY72" s="315"/>
      <c r="BZ72" s="13"/>
      <c r="CA72" s="13"/>
    </row>
    <row r="73" spans="1:79" s="3" customFormat="1" ht="27.75" customHeight="1" thickBot="1" x14ac:dyDescent="0.3">
      <c r="A73" s="13"/>
      <c r="B73" s="65" t="s">
        <v>124</v>
      </c>
      <c r="C73" s="120" t="s">
        <v>121</v>
      </c>
      <c r="D73" s="120">
        <v>5</v>
      </c>
      <c r="E73" s="143" t="s">
        <v>106</v>
      </c>
      <c r="F73" s="120" t="s">
        <v>36</v>
      </c>
      <c r="G73" s="210">
        <v>43257</v>
      </c>
      <c r="H73" s="210">
        <f t="shared" si="2"/>
        <v>43264</v>
      </c>
      <c r="I73" s="145" t="s">
        <v>162</v>
      </c>
      <c r="J73" s="146" t="s">
        <v>163</v>
      </c>
      <c r="K73" s="146" t="s">
        <v>163</v>
      </c>
      <c r="L73" s="146" t="s">
        <v>163</v>
      </c>
      <c r="M73" s="127"/>
      <c r="N73" s="146" t="s">
        <v>164</v>
      </c>
      <c r="O73" s="146" t="s">
        <v>164</v>
      </c>
      <c r="P73" s="139"/>
      <c r="Q73" s="127" t="s">
        <v>164</v>
      </c>
      <c r="R73" s="140" t="s">
        <v>164</v>
      </c>
      <c r="S73" s="137" t="s">
        <v>162</v>
      </c>
      <c r="T73" s="140" t="s">
        <v>164</v>
      </c>
      <c r="U73" s="138" t="s">
        <v>162</v>
      </c>
      <c r="V73" s="140" t="s">
        <v>164</v>
      </c>
      <c r="W73" s="137" t="s">
        <v>162</v>
      </c>
      <c r="X73" s="137" t="s">
        <v>162</v>
      </c>
      <c r="Y73" s="138"/>
      <c r="Z73" s="145" t="s">
        <v>162</v>
      </c>
      <c r="AA73" s="137"/>
      <c r="AB73" s="137"/>
      <c r="AC73" s="137" t="s">
        <v>163</v>
      </c>
      <c r="AD73" s="145" t="s">
        <v>162</v>
      </c>
      <c r="AE73" s="137" t="s">
        <v>162</v>
      </c>
      <c r="AF73" s="137" t="s">
        <v>163</v>
      </c>
      <c r="AG73" s="138" t="s">
        <v>162</v>
      </c>
      <c r="AH73" s="127" t="s">
        <v>163</v>
      </c>
      <c r="AI73" s="137" t="s">
        <v>162</v>
      </c>
      <c r="AJ73" s="137" t="s">
        <v>162</v>
      </c>
      <c r="AK73" s="137" t="s">
        <v>162</v>
      </c>
      <c r="AL73" s="138" t="s">
        <v>162</v>
      </c>
      <c r="AM73" s="127" t="s">
        <v>163</v>
      </c>
      <c r="AN73" s="137" t="s">
        <v>162</v>
      </c>
      <c r="AO73" s="140" t="s">
        <v>163</v>
      </c>
      <c r="AP73" s="138" t="s">
        <v>162</v>
      </c>
      <c r="AQ73" s="145" t="s">
        <v>162</v>
      </c>
      <c r="AR73" s="140" t="s">
        <v>163</v>
      </c>
      <c r="AS73" s="137" t="s">
        <v>162</v>
      </c>
      <c r="AT73" s="137" t="s">
        <v>163</v>
      </c>
      <c r="AU73" s="145" t="s">
        <v>162</v>
      </c>
      <c r="AV73" s="137" t="s">
        <v>162</v>
      </c>
      <c r="AW73" s="137"/>
      <c r="AX73" s="137"/>
      <c r="AY73" s="138"/>
      <c r="AZ73" s="127"/>
      <c r="BA73" s="137"/>
      <c r="BB73" s="137"/>
      <c r="BC73" s="138"/>
      <c r="BD73" s="127"/>
      <c r="BE73" s="137"/>
      <c r="BF73" s="137"/>
      <c r="BG73" s="137"/>
      <c r="BH73" s="138"/>
      <c r="BI73" s="127"/>
      <c r="BJ73" s="137"/>
      <c r="BK73" s="137"/>
      <c r="BL73" s="138"/>
      <c r="BM73" s="127"/>
      <c r="BN73" s="137"/>
      <c r="BO73" s="137"/>
      <c r="BP73" s="139"/>
      <c r="BQ73" s="139"/>
      <c r="BR73" s="127"/>
      <c r="BS73" s="137"/>
      <c r="BT73" s="137"/>
      <c r="BU73" s="137"/>
      <c r="BV73" s="127"/>
      <c r="BW73" s="137"/>
      <c r="BX73" s="137"/>
      <c r="BY73" s="141"/>
      <c r="BZ73" s="13"/>
      <c r="CA73" s="13"/>
    </row>
    <row r="74" spans="1:79" s="3" customFormat="1" ht="27.75" customHeight="1" thickBot="1" x14ac:dyDescent="0.3">
      <c r="A74" s="13"/>
      <c r="B74" s="65" t="s">
        <v>125</v>
      </c>
      <c r="C74" s="122" t="s">
        <v>121</v>
      </c>
      <c r="D74" s="122">
        <v>5</v>
      </c>
      <c r="E74" s="143" t="s">
        <v>106</v>
      </c>
      <c r="F74" s="122" t="s">
        <v>36</v>
      </c>
      <c r="G74" s="205">
        <v>43257</v>
      </c>
      <c r="H74" s="205">
        <f t="shared" ref="H74:H137" si="3">IF(G74="","",IF(F74="1 week",G74+7,IF(F74="2 weeks",G74+14,IF(F74="1 month",G74+30,IF(F74="2 months",G74+60,IF(F74="3 months",G74+90,IF(F74="4 months",G74+120,IF(F74="6 months",G74+180,IF(F74="12 months",G74+365,IF(F74="1 year",G74+365," "))))))))))</f>
        <v>43264</v>
      </c>
      <c r="I74" s="145" t="s">
        <v>162</v>
      </c>
      <c r="J74" s="146" t="s">
        <v>163</v>
      </c>
      <c r="K74" s="146" t="s">
        <v>163</v>
      </c>
      <c r="L74" s="146" t="s">
        <v>163</v>
      </c>
      <c r="M74" s="118"/>
      <c r="N74" s="146" t="s">
        <v>164</v>
      </c>
      <c r="O74" s="146" t="s">
        <v>164</v>
      </c>
      <c r="P74" s="126"/>
      <c r="Q74" s="118" t="s">
        <v>164</v>
      </c>
      <c r="R74" s="128" t="s">
        <v>164</v>
      </c>
      <c r="S74" s="124" t="s">
        <v>162</v>
      </c>
      <c r="T74" s="128" t="s">
        <v>164</v>
      </c>
      <c r="U74" s="125" t="s">
        <v>162</v>
      </c>
      <c r="V74" s="128" t="s">
        <v>164</v>
      </c>
      <c r="W74" s="124" t="s">
        <v>162</v>
      </c>
      <c r="X74" s="124" t="s">
        <v>162</v>
      </c>
      <c r="Y74" s="125"/>
      <c r="Z74" s="145" t="s">
        <v>162</v>
      </c>
      <c r="AA74" s="124"/>
      <c r="AB74" s="124"/>
      <c r="AC74" s="124" t="s">
        <v>163</v>
      </c>
      <c r="AD74" s="145" t="s">
        <v>162</v>
      </c>
      <c r="AE74" s="124" t="s">
        <v>162</v>
      </c>
      <c r="AF74" s="124" t="s">
        <v>163</v>
      </c>
      <c r="AG74" s="125" t="s">
        <v>162</v>
      </c>
      <c r="AH74" s="118" t="s">
        <v>163</v>
      </c>
      <c r="AI74" s="124" t="s">
        <v>162</v>
      </c>
      <c r="AJ74" s="124" t="s">
        <v>162</v>
      </c>
      <c r="AK74" s="124" t="s">
        <v>162</v>
      </c>
      <c r="AL74" s="125" t="s">
        <v>162</v>
      </c>
      <c r="AM74" s="118" t="s">
        <v>163</v>
      </c>
      <c r="AN74" s="124" t="s">
        <v>162</v>
      </c>
      <c r="AO74" s="128" t="s">
        <v>163</v>
      </c>
      <c r="AP74" s="125" t="s">
        <v>162</v>
      </c>
      <c r="AQ74" s="145" t="s">
        <v>162</v>
      </c>
      <c r="AR74" s="128" t="s">
        <v>163</v>
      </c>
      <c r="AS74" s="124" t="s">
        <v>162</v>
      </c>
      <c r="AT74" s="124" t="s">
        <v>163</v>
      </c>
      <c r="AU74" s="145" t="s">
        <v>162</v>
      </c>
      <c r="AV74" s="124" t="s">
        <v>162</v>
      </c>
      <c r="AW74" s="124"/>
      <c r="AX74" s="124"/>
      <c r="AY74" s="125"/>
      <c r="AZ74" s="118"/>
      <c r="BA74" s="124"/>
      <c r="BB74" s="124"/>
      <c r="BC74" s="125"/>
      <c r="BD74" s="118"/>
      <c r="BE74" s="124"/>
      <c r="BF74" s="124"/>
      <c r="BG74" s="124"/>
      <c r="BH74" s="125"/>
      <c r="BI74" s="118"/>
      <c r="BJ74" s="124"/>
      <c r="BK74" s="124"/>
      <c r="BL74" s="125"/>
      <c r="BM74" s="118"/>
      <c r="BN74" s="124"/>
      <c r="BO74" s="124"/>
      <c r="BP74" s="126"/>
      <c r="BQ74" s="126"/>
      <c r="BR74" s="118"/>
      <c r="BS74" s="124"/>
      <c r="BT74" s="124"/>
      <c r="BU74" s="124"/>
      <c r="BV74" s="118"/>
      <c r="BW74" s="124"/>
      <c r="BX74" s="124"/>
      <c r="BY74" s="129"/>
      <c r="BZ74" s="13"/>
      <c r="CA74" s="13"/>
    </row>
    <row r="75" spans="1:79" ht="27.75" customHeight="1" thickBot="1" x14ac:dyDescent="0.3">
      <c r="A75" s="14"/>
      <c r="B75" s="65" t="s">
        <v>97</v>
      </c>
      <c r="C75" s="122" t="s">
        <v>121</v>
      </c>
      <c r="D75" s="122">
        <v>5</v>
      </c>
      <c r="E75" s="143" t="s">
        <v>106</v>
      </c>
      <c r="F75" s="122" t="s">
        <v>36</v>
      </c>
      <c r="G75" s="205">
        <v>43257</v>
      </c>
      <c r="H75" s="205">
        <f t="shared" si="3"/>
        <v>43264</v>
      </c>
      <c r="I75" s="145" t="s">
        <v>162</v>
      </c>
      <c r="J75" s="146" t="s">
        <v>163</v>
      </c>
      <c r="K75" s="146" t="s">
        <v>163</v>
      </c>
      <c r="L75" s="146" t="s">
        <v>163</v>
      </c>
      <c r="M75" s="118"/>
      <c r="N75" s="146" t="s">
        <v>164</v>
      </c>
      <c r="O75" s="146" t="s">
        <v>164</v>
      </c>
      <c r="P75" s="126"/>
      <c r="Q75" s="118" t="s">
        <v>164</v>
      </c>
      <c r="R75" s="128" t="s">
        <v>164</v>
      </c>
      <c r="S75" s="124" t="s">
        <v>162</v>
      </c>
      <c r="T75" s="128" t="s">
        <v>164</v>
      </c>
      <c r="U75" s="125" t="s">
        <v>162</v>
      </c>
      <c r="V75" s="128" t="s">
        <v>164</v>
      </c>
      <c r="W75" s="124" t="s">
        <v>162</v>
      </c>
      <c r="X75" s="124" t="s">
        <v>162</v>
      </c>
      <c r="Y75" s="125"/>
      <c r="Z75" s="145" t="s">
        <v>162</v>
      </c>
      <c r="AA75" s="124"/>
      <c r="AB75" s="124"/>
      <c r="AC75" s="124" t="s">
        <v>163</v>
      </c>
      <c r="AD75" s="145" t="s">
        <v>162</v>
      </c>
      <c r="AE75" s="124" t="s">
        <v>162</v>
      </c>
      <c r="AF75" s="124" t="s">
        <v>163</v>
      </c>
      <c r="AG75" s="125" t="s">
        <v>162</v>
      </c>
      <c r="AH75" s="118" t="s">
        <v>163</v>
      </c>
      <c r="AI75" s="124" t="s">
        <v>162</v>
      </c>
      <c r="AJ75" s="124" t="s">
        <v>162</v>
      </c>
      <c r="AK75" s="124" t="s">
        <v>162</v>
      </c>
      <c r="AL75" s="125" t="s">
        <v>162</v>
      </c>
      <c r="AM75" s="118" t="s">
        <v>163</v>
      </c>
      <c r="AN75" s="124" t="s">
        <v>162</v>
      </c>
      <c r="AO75" s="128" t="s">
        <v>163</v>
      </c>
      <c r="AP75" s="125" t="s">
        <v>162</v>
      </c>
      <c r="AQ75" s="145" t="s">
        <v>162</v>
      </c>
      <c r="AR75" s="128" t="s">
        <v>163</v>
      </c>
      <c r="AS75" s="124" t="s">
        <v>162</v>
      </c>
      <c r="AT75" s="124" t="s">
        <v>163</v>
      </c>
      <c r="AU75" s="145" t="s">
        <v>162</v>
      </c>
      <c r="AV75" s="124" t="s">
        <v>162</v>
      </c>
      <c r="AW75" s="124"/>
      <c r="AX75" s="124"/>
      <c r="AY75" s="125"/>
      <c r="AZ75" s="118"/>
      <c r="BA75" s="124"/>
      <c r="BB75" s="124"/>
      <c r="BC75" s="125"/>
      <c r="BD75" s="118"/>
      <c r="BE75" s="124"/>
      <c r="BF75" s="124"/>
      <c r="BG75" s="124"/>
      <c r="BH75" s="125"/>
      <c r="BI75" s="118"/>
      <c r="BJ75" s="124"/>
      <c r="BK75" s="124"/>
      <c r="BL75" s="125"/>
      <c r="BM75" s="118"/>
      <c r="BN75" s="124"/>
      <c r="BO75" s="124"/>
      <c r="BP75" s="126"/>
      <c r="BQ75" s="126"/>
      <c r="BR75" s="118"/>
      <c r="BS75" s="124"/>
      <c r="BT75" s="124"/>
      <c r="BU75" s="124"/>
      <c r="BV75" s="118"/>
      <c r="BW75" s="124"/>
      <c r="BX75" s="124"/>
      <c r="BY75" s="129"/>
      <c r="BZ75" s="14"/>
      <c r="CA75" s="14"/>
    </row>
    <row r="76" spans="1:79" s="3" customFormat="1" ht="27.75" customHeight="1" thickBot="1" x14ac:dyDescent="0.3">
      <c r="A76" s="13"/>
      <c r="B76" s="65" t="s">
        <v>31</v>
      </c>
      <c r="C76" s="122" t="s">
        <v>121</v>
      </c>
      <c r="D76" s="122">
        <v>5</v>
      </c>
      <c r="E76" s="143" t="s">
        <v>106</v>
      </c>
      <c r="F76" s="122" t="s">
        <v>36</v>
      </c>
      <c r="G76" s="205">
        <v>43257</v>
      </c>
      <c r="H76" s="205">
        <f t="shared" si="3"/>
        <v>43264</v>
      </c>
      <c r="I76" s="145" t="s">
        <v>162</v>
      </c>
      <c r="J76" s="146" t="s">
        <v>163</v>
      </c>
      <c r="K76" s="146" t="s">
        <v>163</v>
      </c>
      <c r="L76" s="146" t="s">
        <v>163</v>
      </c>
      <c r="M76" s="118"/>
      <c r="N76" s="146" t="s">
        <v>164</v>
      </c>
      <c r="O76" s="146" t="s">
        <v>164</v>
      </c>
      <c r="P76" s="126"/>
      <c r="Q76" s="118" t="s">
        <v>164</v>
      </c>
      <c r="R76" s="128" t="s">
        <v>164</v>
      </c>
      <c r="S76" s="124" t="s">
        <v>162</v>
      </c>
      <c r="T76" s="128" t="s">
        <v>164</v>
      </c>
      <c r="U76" s="125" t="s">
        <v>162</v>
      </c>
      <c r="V76" s="128" t="s">
        <v>164</v>
      </c>
      <c r="W76" s="124" t="s">
        <v>162</v>
      </c>
      <c r="X76" s="124" t="s">
        <v>162</v>
      </c>
      <c r="Y76" s="125"/>
      <c r="Z76" s="145" t="s">
        <v>162</v>
      </c>
      <c r="AA76" s="124"/>
      <c r="AB76" s="124"/>
      <c r="AC76" s="124" t="s">
        <v>163</v>
      </c>
      <c r="AD76" s="145" t="s">
        <v>162</v>
      </c>
      <c r="AE76" s="124" t="s">
        <v>162</v>
      </c>
      <c r="AF76" s="124" t="s">
        <v>163</v>
      </c>
      <c r="AG76" s="125" t="s">
        <v>162</v>
      </c>
      <c r="AH76" s="118" t="s">
        <v>163</v>
      </c>
      <c r="AI76" s="124" t="s">
        <v>162</v>
      </c>
      <c r="AJ76" s="124" t="s">
        <v>162</v>
      </c>
      <c r="AK76" s="124" t="s">
        <v>162</v>
      </c>
      <c r="AL76" s="125" t="s">
        <v>162</v>
      </c>
      <c r="AM76" s="118" t="s">
        <v>163</v>
      </c>
      <c r="AN76" s="124" t="s">
        <v>162</v>
      </c>
      <c r="AO76" s="128" t="s">
        <v>163</v>
      </c>
      <c r="AP76" s="125" t="s">
        <v>162</v>
      </c>
      <c r="AQ76" s="145" t="s">
        <v>162</v>
      </c>
      <c r="AR76" s="128" t="s">
        <v>163</v>
      </c>
      <c r="AS76" s="124" t="s">
        <v>162</v>
      </c>
      <c r="AT76" s="124" t="s">
        <v>163</v>
      </c>
      <c r="AU76" s="145" t="s">
        <v>162</v>
      </c>
      <c r="AV76" s="124" t="s">
        <v>162</v>
      </c>
      <c r="AW76" s="124"/>
      <c r="AX76" s="124"/>
      <c r="AY76" s="125"/>
      <c r="AZ76" s="118"/>
      <c r="BA76" s="124"/>
      <c r="BB76" s="124"/>
      <c r="BC76" s="125"/>
      <c r="BD76" s="118"/>
      <c r="BE76" s="124"/>
      <c r="BF76" s="124"/>
      <c r="BG76" s="124"/>
      <c r="BH76" s="125"/>
      <c r="BI76" s="118"/>
      <c r="BJ76" s="124"/>
      <c r="BK76" s="124"/>
      <c r="BL76" s="125"/>
      <c r="BM76" s="118"/>
      <c r="BN76" s="124"/>
      <c r="BO76" s="124"/>
      <c r="BP76" s="126"/>
      <c r="BQ76" s="126"/>
      <c r="BR76" s="118"/>
      <c r="BS76" s="124"/>
      <c r="BT76" s="124"/>
      <c r="BU76" s="124"/>
      <c r="BV76" s="118"/>
      <c r="BW76" s="124"/>
      <c r="BX76" s="124"/>
      <c r="BY76" s="129"/>
      <c r="BZ76" s="13"/>
      <c r="CA76" s="13"/>
    </row>
    <row r="77" spans="1:79" s="3" customFormat="1" ht="27.75" customHeight="1" x14ac:dyDescent="0.25">
      <c r="A77" s="13"/>
      <c r="B77" s="74" t="s">
        <v>108</v>
      </c>
      <c r="C77" s="122" t="s">
        <v>121</v>
      </c>
      <c r="D77" s="122">
        <v>40</v>
      </c>
      <c r="E77" s="130"/>
      <c r="F77" s="122" t="s">
        <v>133</v>
      </c>
      <c r="G77" s="205">
        <v>43257</v>
      </c>
      <c r="H77" s="205">
        <f t="shared" si="3"/>
        <v>43622</v>
      </c>
      <c r="I77" s="145" t="s">
        <v>162</v>
      </c>
      <c r="J77" s="146" t="s">
        <v>163</v>
      </c>
      <c r="K77" s="146" t="s">
        <v>163</v>
      </c>
      <c r="L77" s="146" t="s">
        <v>163</v>
      </c>
      <c r="M77" s="118"/>
      <c r="N77" s="146" t="s">
        <v>164</v>
      </c>
      <c r="O77" s="146" t="s">
        <v>164</v>
      </c>
      <c r="P77" s="126"/>
      <c r="Q77" s="118"/>
      <c r="R77" s="128"/>
      <c r="S77" s="124" t="s">
        <v>162</v>
      </c>
      <c r="T77" s="128"/>
      <c r="U77" s="125" t="s">
        <v>162</v>
      </c>
      <c r="V77" s="128"/>
      <c r="W77" s="124"/>
      <c r="X77" s="124"/>
      <c r="Y77" s="125"/>
      <c r="Z77" s="145" t="s">
        <v>162</v>
      </c>
      <c r="AA77" s="124"/>
      <c r="AB77" s="124"/>
      <c r="AC77" s="124" t="s">
        <v>163</v>
      </c>
      <c r="AD77" s="145" t="s">
        <v>162</v>
      </c>
      <c r="AE77" s="124" t="s">
        <v>162</v>
      </c>
      <c r="AF77" s="124" t="s">
        <v>163</v>
      </c>
      <c r="AG77" s="125" t="s">
        <v>162</v>
      </c>
      <c r="AH77" s="118" t="s">
        <v>163</v>
      </c>
      <c r="AI77" s="124" t="s">
        <v>162</v>
      </c>
      <c r="AJ77" s="124" t="s">
        <v>162</v>
      </c>
      <c r="AK77" s="124" t="s">
        <v>162</v>
      </c>
      <c r="AL77" s="125" t="s">
        <v>162</v>
      </c>
      <c r="AM77" s="118" t="s">
        <v>163</v>
      </c>
      <c r="AN77" s="124" t="s">
        <v>162</v>
      </c>
      <c r="AO77" s="128" t="s">
        <v>163</v>
      </c>
      <c r="AP77" s="125" t="s">
        <v>162</v>
      </c>
      <c r="AQ77" s="145" t="s">
        <v>162</v>
      </c>
      <c r="AR77" s="128" t="s">
        <v>163</v>
      </c>
      <c r="AS77" s="124" t="s">
        <v>162</v>
      </c>
      <c r="AT77" s="124" t="s">
        <v>163</v>
      </c>
      <c r="AU77" s="145" t="s">
        <v>162</v>
      </c>
      <c r="AV77" s="124" t="s">
        <v>162</v>
      </c>
      <c r="AW77" s="124"/>
      <c r="AX77" s="124"/>
      <c r="AY77" s="125"/>
      <c r="AZ77" s="118"/>
      <c r="BA77" s="124"/>
      <c r="BB77" s="124"/>
      <c r="BC77" s="125"/>
      <c r="BD77" s="118"/>
      <c r="BE77" s="124"/>
      <c r="BF77" s="124"/>
      <c r="BG77" s="124"/>
      <c r="BH77" s="125"/>
      <c r="BI77" s="118"/>
      <c r="BJ77" s="124"/>
      <c r="BK77" s="124"/>
      <c r="BL77" s="125"/>
      <c r="BM77" s="118"/>
      <c r="BN77" s="124"/>
      <c r="BO77" s="124"/>
      <c r="BP77" s="126"/>
      <c r="BQ77" s="126"/>
      <c r="BR77" s="118"/>
      <c r="BS77" s="124"/>
      <c r="BT77" s="124"/>
      <c r="BU77" s="124"/>
      <c r="BV77" s="118"/>
      <c r="BW77" s="124"/>
      <c r="BX77" s="124"/>
      <c r="BY77" s="129"/>
      <c r="BZ77" s="13"/>
      <c r="CA77" s="13"/>
    </row>
    <row r="78" spans="1:79" s="3" customFormat="1" ht="27.75" customHeight="1" x14ac:dyDescent="0.25">
      <c r="A78" s="13"/>
      <c r="B78" s="75" t="s">
        <v>12</v>
      </c>
      <c r="C78" s="123" t="s">
        <v>132</v>
      </c>
      <c r="D78" s="122">
        <v>5</v>
      </c>
      <c r="E78" s="130"/>
      <c r="F78" s="130" t="s">
        <v>36</v>
      </c>
      <c r="G78" s="210">
        <v>43257</v>
      </c>
      <c r="H78" s="210">
        <f t="shared" si="3"/>
        <v>43264</v>
      </c>
      <c r="I78" s="145" t="s">
        <v>162</v>
      </c>
      <c r="J78" s="146" t="s">
        <v>163</v>
      </c>
      <c r="K78" s="146" t="s">
        <v>117</v>
      </c>
      <c r="L78" s="133"/>
      <c r="M78" s="131"/>
      <c r="N78" s="146" t="s">
        <v>164</v>
      </c>
      <c r="O78" s="146" t="s">
        <v>164</v>
      </c>
      <c r="P78" s="134"/>
      <c r="Q78" s="131" t="s">
        <v>164</v>
      </c>
      <c r="R78" s="135" t="s">
        <v>164</v>
      </c>
      <c r="S78" s="132" t="s">
        <v>162</v>
      </c>
      <c r="T78" s="135" t="s">
        <v>164</v>
      </c>
      <c r="U78" s="133" t="s">
        <v>162</v>
      </c>
      <c r="V78" s="135" t="s">
        <v>164</v>
      </c>
      <c r="W78" s="132" t="s">
        <v>162</v>
      </c>
      <c r="X78" s="132" t="s">
        <v>162</v>
      </c>
      <c r="Y78" s="133"/>
      <c r="Z78" s="145" t="s">
        <v>162</v>
      </c>
      <c r="AA78" s="132"/>
      <c r="AB78" s="132"/>
      <c r="AC78" s="132" t="s">
        <v>163</v>
      </c>
      <c r="AD78" s="145" t="s">
        <v>162</v>
      </c>
      <c r="AE78" s="132" t="s">
        <v>162</v>
      </c>
      <c r="AF78" s="132" t="s">
        <v>163</v>
      </c>
      <c r="AG78" s="133" t="s">
        <v>162</v>
      </c>
      <c r="AH78" s="131" t="s">
        <v>163</v>
      </c>
      <c r="AI78" s="132" t="s">
        <v>162</v>
      </c>
      <c r="AJ78" s="132" t="s">
        <v>162</v>
      </c>
      <c r="AK78" s="132" t="s">
        <v>162</v>
      </c>
      <c r="AL78" s="133" t="s">
        <v>162</v>
      </c>
      <c r="AM78" s="131" t="s">
        <v>163</v>
      </c>
      <c r="AN78" s="132" t="s">
        <v>162</v>
      </c>
      <c r="AO78" s="135" t="s">
        <v>163</v>
      </c>
      <c r="AP78" s="133" t="s">
        <v>162</v>
      </c>
      <c r="AQ78" s="145" t="s">
        <v>162</v>
      </c>
      <c r="AR78" s="135" t="s">
        <v>163</v>
      </c>
      <c r="AS78" s="132" t="s">
        <v>162</v>
      </c>
      <c r="AT78" s="132" t="s">
        <v>163</v>
      </c>
      <c r="AU78" s="145" t="s">
        <v>162</v>
      </c>
      <c r="AV78" s="132" t="s">
        <v>162</v>
      </c>
      <c r="AW78" s="132"/>
      <c r="AX78" s="132"/>
      <c r="AY78" s="133"/>
      <c r="AZ78" s="131"/>
      <c r="BA78" s="132"/>
      <c r="BB78" s="132"/>
      <c r="BC78" s="133"/>
      <c r="BD78" s="131"/>
      <c r="BE78" s="132"/>
      <c r="BF78" s="132"/>
      <c r="BG78" s="132"/>
      <c r="BH78" s="133"/>
      <c r="BI78" s="131"/>
      <c r="BJ78" s="132"/>
      <c r="BK78" s="132"/>
      <c r="BL78" s="133"/>
      <c r="BM78" s="131"/>
      <c r="BN78" s="132"/>
      <c r="BO78" s="132"/>
      <c r="BP78" s="134"/>
      <c r="BQ78" s="134"/>
      <c r="BR78" s="131"/>
      <c r="BS78" s="132"/>
      <c r="BT78" s="132"/>
      <c r="BU78" s="132"/>
      <c r="BV78" s="131"/>
      <c r="BW78" s="132"/>
      <c r="BX78" s="132"/>
      <c r="BY78" s="136"/>
      <c r="BZ78" s="13"/>
      <c r="CA78" s="13"/>
    </row>
    <row r="79" spans="1:79" s="3" customFormat="1" ht="27.75" customHeight="1" x14ac:dyDescent="0.25">
      <c r="A79" s="13"/>
      <c r="B79" s="75" t="s">
        <v>99</v>
      </c>
      <c r="C79" s="123" t="s">
        <v>132</v>
      </c>
      <c r="D79" s="122">
        <v>5</v>
      </c>
      <c r="E79" s="122"/>
      <c r="F79" s="122" t="s">
        <v>36</v>
      </c>
      <c r="G79" s="205">
        <v>43257</v>
      </c>
      <c r="H79" s="205">
        <f t="shared" si="3"/>
        <v>43264</v>
      </c>
      <c r="I79" s="145" t="s">
        <v>162</v>
      </c>
      <c r="J79" s="146" t="s">
        <v>117</v>
      </c>
      <c r="K79" s="146" t="s">
        <v>117</v>
      </c>
      <c r="L79" s="125"/>
      <c r="M79" s="118"/>
      <c r="N79" s="146" t="s">
        <v>164</v>
      </c>
      <c r="O79" s="146" t="s">
        <v>164</v>
      </c>
      <c r="P79" s="126"/>
      <c r="Q79" s="118" t="s">
        <v>164</v>
      </c>
      <c r="R79" s="128" t="s">
        <v>164</v>
      </c>
      <c r="S79" s="124" t="s">
        <v>162</v>
      </c>
      <c r="T79" s="128" t="s">
        <v>164</v>
      </c>
      <c r="U79" s="125" t="s">
        <v>162</v>
      </c>
      <c r="V79" s="128" t="s">
        <v>164</v>
      </c>
      <c r="W79" s="124" t="s">
        <v>162</v>
      </c>
      <c r="X79" s="124" t="s">
        <v>162</v>
      </c>
      <c r="Y79" s="125"/>
      <c r="Z79" s="145" t="s">
        <v>162</v>
      </c>
      <c r="AA79" s="124"/>
      <c r="AB79" s="124"/>
      <c r="AC79" s="124" t="s">
        <v>163</v>
      </c>
      <c r="AD79" s="145" t="s">
        <v>162</v>
      </c>
      <c r="AE79" s="124" t="s">
        <v>162</v>
      </c>
      <c r="AF79" s="124" t="s">
        <v>163</v>
      </c>
      <c r="AG79" s="125" t="s">
        <v>162</v>
      </c>
      <c r="AH79" s="118" t="s">
        <v>163</v>
      </c>
      <c r="AI79" s="124" t="s">
        <v>162</v>
      </c>
      <c r="AJ79" s="124" t="s">
        <v>162</v>
      </c>
      <c r="AK79" s="124" t="s">
        <v>162</v>
      </c>
      <c r="AL79" s="125" t="s">
        <v>162</v>
      </c>
      <c r="AM79" s="118" t="s">
        <v>163</v>
      </c>
      <c r="AN79" s="124" t="s">
        <v>162</v>
      </c>
      <c r="AO79" s="128" t="s">
        <v>163</v>
      </c>
      <c r="AP79" s="125" t="s">
        <v>162</v>
      </c>
      <c r="AQ79" s="145" t="s">
        <v>162</v>
      </c>
      <c r="AR79" s="128" t="s">
        <v>163</v>
      </c>
      <c r="AS79" s="124" t="s">
        <v>162</v>
      </c>
      <c r="AT79" s="124" t="s">
        <v>163</v>
      </c>
      <c r="AU79" s="145" t="s">
        <v>162</v>
      </c>
      <c r="AV79" s="124" t="s">
        <v>162</v>
      </c>
      <c r="AW79" s="124"/>
      <c r="AX79" s="124"/>
      <c r="AY79" s="125"/>
      <c r="AZ79" s="118"/>
      <c r="BA79" s="124"/>
      <c r="BB79" s="124"/>
      <c r="BC79" s="125"/>
      <c r="BD79" s="118"/>
      <c r="BE79" s="124"/>
      <c r="BF79" s="124"/>
      <c r="BG79" s="124"/>
      <c r="BH79" s="125"/>
      <c r="BI79" s="118"/>
      <c r="BJ79" s="124"/>
      <c r="BK79" s="124"/>
      <c r="BL79" s="125"/>
      <c r="BM79" s="118"/>
      <c r="BN79" s="124"/>
      <c r="BO79" s="124"/>
      <c r="BP79" s="126"/>
      <c r="BQ79" s="126"/>
      <c r="BR79" s="118"/>
      <c r="BS79" s="124"/>
      <c r="BT79" s="124"/>
      <c r="BU79" s="124"/>
      <c r="BV79" s="118"/>
      <c r="BW79" s="124"/>
      <c r="BX79" s="124"/>
      <c r="BY79" s="129"/>
      <c r="BZ79" s="13"/>
      <c r="CA79" s="13"/>
    </row>
    <row r="80" spans="1:79" s="3" customFormat="1" ht="27.75" customHeight="1" x14ac:dyDescent="0.25">
      <c r="A80" s="13"/>
      <c r="B80" s="75" t="s">
        <v>98</v>
      </c>
      <c r="C80" s="59" t="s">
        <v>0</v>
      </c>
      <c r="D80" s="59">
        <v>5</v>
      </c>
      <c r="E80" s="59"/>
      <c r="F80" s="59" t="s">
        <v>36</v>
      </c>
      <c r="G80" s="206">
        <v>43138</v>
      </c>
      <c r="H80" s="206">
        <f t="shared" si="3"/>
        <v>43145</v>
      </c>
      <c r="I80" s="38"/>
      <c r="J80" s="146" t="s">
        <v>117</v>
      </c>
      <c r="K80" s="35"/>
      <c r="L80" s="45"/>
      <c r="M80" s="38"/>
      <c r="N80" s="35"/>
      <c r="O80" s="35"/>
      <c r="P80" s="36" t="s">
        <v>167</v>
      </c>
      <c r="Q80" s="160" t="s">
        <v>188</v>
      </c>
      <c r="R80" s="166" t="s">
        <v>188</v>
      </c>
      <c r="S80" s="163" t="s">
        <v>188</v>
      </c>
      <c r="T80" s="163" t="s">
        <v>188</v>
      </c>
      <c r="U80" s="165" t="s">
        <v>188</v>
      </c>
      <c r="V80" s="160" t="s">
        <v>188</v>
      </c>
      <c r="W80" s="163" t="s">
        <v>188</v>
      </c>
      <c r="X80" s="163" t="s">
        <v>188</v>
      </c>
      <c r="Y80" s="164" t="s">
        <v>188</v>
      </c>
      <c r="Z80" s="160" t="s">
        <v>188</v>
      </c>
      <c r="AA80" s="163" t="s">
        <v>188</v>
      </c>
      <c r="AB80" s="163" t="s">
        <v>188</v>
      </c>
      <c r="AC80" s="163" t="s">
        <v>188</v>
      </c>
      <c r="AD80" s="160" t="s">
        <v>188</v>
      </c>
      <c r="AE80" s="35" t="s">
        <v>167</v>
      </c>
      <c r="AF80" s="35"/>
      <c r="AG80" s="36"/>
      <c r="AH80" s="38"/>
      <c r="AI80" s="35"/>
      <c r="AJ80" s="35"/>
      <c r="AK80" s="35"/>
      <c r="AL80" s="45"/>
      <c r="AM80" s="38"/>
      <c r="AN80" s="35"/>
      <c r="AO80" s="20"/>
      <c r="AP80" s="19"/>
      <c r="AQ80" s="27"/>
      <c r="AR80" s="20"/>
      <c r="AS80" s="20"/>
      <c r="AT80" s="20"/>
      <c r="AU80" s="27"/>
      <c r="AV80" s="20"/>
      <c r="AW80" s="20"/>
      <c r="AX80" s="20"/>
      <c r="AY80" s="19"/>
      <c r="AZ80" s="27"/>
      <c r="BA80" s="20"/>
      <c r="BB80" s="20"/>
      <c r="BC80" s="19"/>
      <c r="BD80" s="27"/>
      <c r="BE80" s="20"/>
      <c r="BF80" s="20"/>
      <c r="BG80" s="20"/>
      <c r="BH80" s="19"/>
      <c r="BI80" s="27"/>
      <c r="BJ80" s="20"/>
      <c r="BK80" s="20"/>
      <c r="BL80" s="19"/>
      <c r="BM80" s="27"/>
      <c r="BN80" s="20"/>
      <c r="BO80" s="20"/>
      <c r="BP80" s="28"/>
      <c r="BQ80" s="28"/>
      <c r="BR80" s="27"/>
      <c r="BS80" s="20"/>
      <c r="BT80" s="20"/>
      <c r="BU80" s="20"/>
      <c r="BV80" s="27"/>
      <c r="BW80" s="20"/>
      <c r="BX80" s="20"/>
      <c r="BY80" s="67"/>
      <c r="BZ80" s="13"/>
      <c r="CA80" s="13"/>
    </row>
    <row r="81" spans="1:79" ht="27.75" customHeight="1" x14ac:dyDescent="0.25">
      <c r="A81" s="14"/>
      <c r="B81" s="75" t="s">
        <v>29</v>
      </c>
      <c r="C81" s="59" t="s">
        <v>0</v>
      </c>
      <c r="D81" s="59">
        <v>5</v>
      </c>
      <c r="E81" s="59"/>
      <c r="F81" s="59" t="s">
        <v>36</v>
      </c>
      <c r="G81" s="206">
        <v>43138</v>
      </c>
      <c r="H81" s="206">
        <f t="shared" si="3"/>
        <v>43145</v>
      </c>
      <c r="I81" s="38"/>
      <c r="J81" s="35"/>
      <c r="K81" s="35"/>
      <c r="L81" s="45"/>
      <c r="M81" s="38"/>
      <c r="N81" s="35"/>
      <c r="O81" s="35"/>
      <c r="P81" s="36" t="s">
        <v>167</v>
      </c>
      <c r="Q81" s="160" t="s">
        <v>188</v>
      </c>
      <c r="R81" s="166" t="s">
        <v>188</v>
      </c>
      <c r="S81" s="163" t="s">
        <v>188</v>
      </c>
      <c r="T81" s="163" t="s">
        <v>188</v>
      </c>
      <c r="U81" s="165" t="s">
        <v>188</v>
      </c>
      <c r="V81" s="160" t="s">
        <v>188</v>
      </c>
      <c r="W81" s="163" t="s">
        <v>188</v>
      </c>
      <c r="X81" s="163" t="s">
        <v>188</v>
      </c>
      <c r="Y81" s="164" t="s">
        <v>188</v>
      </c>
      <c r="Z81" s="160" t="s">
        <v>188</v>
      </c>
      <c r="AA81" s="163" t="s">
        <v>188</v>
      </c>
      <c r="AB81" s="163" t="s">
        <v>188</v>
      </c>
      <c r="AC81" s="163" t="s">
        <v>188</v>
      </c>
      <c r="AD81" s="160" t="s">
        <v>188</v>
      </c>
      <c r="AE81" s="35" t="s">
        <v>167</v>
      </c>
      <c r="AF81" s="35"/>
      <c r="AG81" s="36"/>
      <c r="AH81" s="38"/>
      <c r="AI81" s="35"/>
      <c r="AJ81" s="35"/>
      <c r="AK81" s="35"/>
      <c r="AL81" s="45"/>
      <c r="AM81" s="38"/>
      <c r="AN81" s="35"/>
      <c r="AO81" s="20"/>
      <c r="AP81" s="19"/>
      <c r="AQ81" s="27"/>
      <c r="AR81" s="20"/>
      <c r="AS81" s="20"/>
      <c r="AT81" s="20"/>
      <c r="AU81" s="27"/>
      <c r="AV81" s="20"/>
      <c r="AW81" s="20"/>
      <c r="AX81" s="20"/>
      <c r="AY81" s="19"/>
      <c r="AZ81" s="27"/>
      <c r="BA81" s="20"/>
      <c r="BB81" s="20"/>
      <c r="BC81" s="19"/>
      <c r="BD81" s="27"/>
      <c r="BE81" s="20"/>
      <c r="BF81" s="20"/>
      <c r="BG81" s="20"/>
      <c r="BH81" s="19"/>
      <c r="BI81" s="27"/>
      <c r="BJ81" s="20"/>
      <c r="BK81" s="20"/>
      <c r="BL81" s="19"/>
      <c r="BM81" s="27"/>
      <c r="BN81" s="20"/>
      <c r="BO81" s="20"/>
      <c r="BP81" s="28"/>
      <c r="BQ81" s="28"/>
      <c r="BR81" s="27"/>
      <c r="BS81" s="20"/>
      <c r="BT81" s="20"/>
      <c r="BU81" s="20"/>
      <c r="BV81" s="27"/>
      <c r="BW81" s="20"/>
      <c r="BX81" s="20"/>
      <c r="BY81" s="67"/>
      <c r="BZ81" s="14"/>
      <c r="CA81" s="14"/>
    </row>
    <row r="82" spans="1:79" s="3" customFormat="1" ht="27.75" customHeight="1" x14ac:dyDescent="0.25">
      <c r="A82" s="13"/>
      <c r="B82" s="75" t="s">
        <v>126</v>
      </c>
      <c r="C82" s="59" t="s">
        <v>0</v>
      </c>
      <c r="D82" s="59">
        <v>5</v>
      </c>
      <c r="E82" s="59"/>
      <c r="F82" s="16" t="s">
        <v>123</v>
      </c>
      <c r="G82" s="212">
        <v>43131</v>
      </c>
      <c r="H82" s="212" t="str">
        <f t="shared" si="3"/>
        <v xml:space="preserve"> </v>
      </c>
      <c r="I82" s="38"/>
      <c r="J82" s="35"/>
      <c r="K82" s="147" t="s">
        <v>117</v>
      </c>
      <c r="L82" s="45"/>
      <c r="M82" s="38"/>
      <c r="N82" s="35"/>
      <c r="O82" s="35"/>
      <c r="P82" s="36" t="s">
        <v>167</v>
      </c>
      <c r="Q82" s="160" t="s">
        <v>188</v>
      </c>
      <c r="R82" s="166" t="s">
        <v>188</v>
      </c>
      <c r="S82" s="163" t="s">
        <v>188</v>
      </c>
      <c r="T82" s="163" t="s">
        <v>188</v>
      </c>
      <c r="U82" s="165" t="s">
        <v>188</v>
      </c>
      <c r="V82" s="160" t="s">
        <v>188</v>
      </c>
      <c r="W82" s="163" t="s">
        <v>188</v>
      </c>
      <c r="X82" s="163" t="s">
        <v>188</v>
      </c>
      <c r="Y82" s="164" t="s">
        <v>188</v>
      </c>
      <c r="Z82" s="160" t="s">
        <v>188</v>
      </c>
      <c r="AA82" s="163" t="s">
        <v>188</v>
      </c>
      <c r="AB82" s="163" t="s">
        <v>188</v>
      </c>
      <c r="AC82" s="163" t="s">
        <v>188</v>
      </c>
      <c r="AD82" s="38" t="s">
        <v>167</v>
      </c>
      <c r="AE82" s="35"/>
      <c r="AF82" s="35"/>
      <c r="AG82" s="36"/>
      <c r="AH82" s="38"/>
      <c r="AI82" s="35"/>
      <c r="AJ82" s="35"/>
      <c r="AK82" s="35"/>
      <c r="AL82" s="45"/>
      <c r="AM82" s="38"/>
      <c r="AN82" s="35"/>
      <c r="AO82" s="20"/>
      <c r="AP82" s="19"/>
      <c r="AQ82" s="27"/>
      <c r="AR82" s="20"/>
      <c r="AS82" s="20"/>
      <c r="AT82" s="20"/>
      <c r="AU82" s="27"/>
      <c r="AV82" s="20"/>
      <c r="AW82" s="20"/>
      <c r="AX82" s="20"/>
      <c r="AY82" s="19"/>
      <c r="AZ82" s="27"/>
      <c r="BA82" s="20"/>
      <c r="BB82" s="20"/>
      <c r="BC82" s="19"/>
      <c r="BD82" s="27"/>
      <c r="BE82" s="20"/>
      <c r="BF82" s="20"/>
      <c r="BG82" s="20"/>
      <c r="BH82" s="19"/>
      <c r="BI82" s="27"/>
      <c r="BJ82" s="20"/>
      <c r="BK82" s="20"/>
      <c r="BL82" s="19"/>
      <c r="BM82" s="27"/>
      <c r="BN82" s="20"/>
      <c r="BO82" s="20"/>
      <c r="BP82" s="28"/>
      <c r="BQ82" s="28"/>
      <c r="BR82" s="27"/>
      <c r="BS82" s="20"/>
      <c r="BT82" s="20"/>
      <c r="BU82" s="20"/>
      <c r="BV82" s="27"/>
      <c r="BW82" s="20"/>
      <c r="BX82" s="20"/>
      <c r="BY82" s="67"/>
      <c r="BZ82" s="13"/>
      <c r="CA82" s="13"/>
    </row>
    <row r="83" spans="1:79" s="3" customFormat="1" ht="27.75" customHeight="1" x14ac:dyDescent="0.25">
      <c r="A83" s="13"/>
      <c r="B83" s="75" t="s">
        <v>118</v>
      </c>
      <c r="C83" s="59" t="s">
        <v>0</v>
      </c>
      <c r="D83" s="59">
        <v>5</v>
      </c>
      <c r="E83" s="59"/>
      <c r="F83" s="59" t="s">
        <v>36</v>
      </c>
      <c r="G83" s="206">
        <v>43138</v>
      </c>
      <c r="H83" s="206">
        <f t="shared" si="3"/>
        <v>43145</v>
      </c>
      <c r="I83" s="38"/>
      <c r="J83" s="35"/>
      <c r="K83" s="147" t="s">
        <v>117</v>
      </c>
      <c r="L83" s="45"/>
      <c r="M83" s="38"/>
      <c r="N83" s="35"/>
      <c r="O83" s="35"/>
      <c r="P83" s="36" t="s">
        <v>167</v>
      </c>
      <c r="Q83" s="160" t="s">
        <v>188</v>
      </c>
      <c r="R83" s="166" t="s">
        <v>188</v>
      </c>
      <c r="S83" s="163" t="s">
        <v>188</v>
      </c>
      <c r="T83" s="163" t="s">
        <v>188</v>
      </c>
      <c r="U83" s="165" t="s">
        <v>188</v>
      </c>
      <c r="V83" s="160" t="s">
        <v>188</v>
      </c>
      <c r="W83" s="163" t="s">
        <v>188</v>
      </c>
      <c r="X83" s="163" t="s">
        <v>188</v>
      </c>
      <c r="Y83" s="164" t="s">
        <v>188</v>
      </c>
      <c r="Z83" s="160" t="s">
        <v>188</v>
      </c>
      <c r="AA83" s="163" t="s">
        <v>188</v>
      </c>
      <c r="AB83" s="163" t="s">
        <v>188</v>
      </c>
      <c r="AC83" s="163" t="s">
        <v>188</v>
      </c>
      <c r="AD83" s="38" t="s">
        <v>167</v>
      </c>
      <c r="AE83" s="35" t="s">
        <v>167</v>
      </c>
      <c r="AF83" s="35"/>
      <c r="AG83" s="36"/>
      <c r="AH83" s="38"/>
      <c r="AI83" s="35"/>
      <c r="AJ83" s="35"/>
      <c r="AK83" s="35"/>
      <c r="AL83" s="45"/>
      <c r="AM83" s="38"/>
      <c r="AN83" s="35"/>
      <c r="AO83" s="20"/>
      <c r="AP83" s="19"/>
      <c r="AQ83" s="27"/>
      <c r="AR83" s="20"/>
      <c r="AS83" s="20"/>
      <c r="AT83" s="20"/>
      <c r="AU83" s="27"/>
      <c r="AV83" s="20"/>
      <c r="AW83" s="20"/>
      <c r="AX83" s="20"/>
      <c r="AY83" s="19"/>
      <c r="AZ83" s="27"/>
      <c r="BA83" s="20"/>
      <c r="BB83" s="20"/>
      <c r="BC83" s="19"/>
      <c r="BD83" s="27"/>
      <c r="BE83" s="20"/>
      <c r="BF83" s="20"/>
      <c r="BG83" s="20"/>
      <c r="BH83" s="19"/>
      <c r="BI83" s="27"/>
      <c r="BJ83" s="20"/>
      <c r="BK83" s="20"/>
      <c r="BL83" s="19"/>
      <c r="BM83" s="27"/>
      <c r="BN83" s="20"/>
      <c r="BO83" s="20"/>
      <c r="BP83" s="28"/>
      <c r="BQ83" s="28"/>
      <c r="BR83" s="27"/>
      <c r="BS83" s="20"/>
      <c r="BT83" s="20"/>
      <c r="BU83" s="20"/>
      <c r="BV83" s="27"/>
      <c r="BW83" s="20"/>
      <c r="BX83" s="20"/>
      <c r="BY83" s="67"/>
      <c r="BZ83" s="13"/>
      <c r="CA83" s="13"/>
    </row>
    <row r="84" spans="1:79" s="3" customFormat="1" ht="27.75" customHeight="1" x14ac:dyDescent="0.25">
      <c r="A84" s="13"/>
      <c r="B84" s="75" t="s">
        <v>100</v>
      </c>
      <c r="C84" s="59" t="s">
        <v>0</v>
      </c>
      <c r="D84" s="59">
        <v>5</v>
      </c>
      <c r="E84" s="59"/>
      <c r="F84" s="59" t="s">
        <v>40</v>
      </c>
      <c r="G84" s="206">
        <v>43138</v>
      </c>
      <c r="H84" s="206">
        <f t="shared" si="3"/>
        <v>43168</v>
      </c>
      <c r="I84" s="38"/>
      <c r="J84" s="35"/>
      <c r="K84" s="147" t="s">
        <v>117</v>
      </c>
      <c r="L84" s="148" t="s">
        <v>188</v>
      </c>
      <c r="M84" s="149" t="s">
        <v>188</v>
      </c>
      <c r="N84" s="150" t="s">
        <v>188</v>
      </c>
      <c r="O84" s="35"/>
      <c r="P84" s="36" t="s">
        <v>167</v>
      </c>
      <c r="Q84" s="160" t="s">
        <v>188</v>
      </c>
      <c r="R84" s="166" t="s">
        <v>188</v>
      </c>
      <c r="S84" s="163" t="s">
        <v>188</v>
      </c>
      <c r="T84" s="163" t="s">
        <v>188</v>
      </c>
      <c r="U84" s="165" t="s">
        <v>188</v>
      </c>
      <c r="V84" s="160" t="s">
        <v>188</v>
      </c>
      <c r="W84" s="163" t="s">
        <v>188</v>
      </c>
      <c r="X84" s="163" t="s">
        <v>188</v>
      </c>
      <c r="Y84" s="164" t="s">
        <v>188</v>
      </c>
      <c r="Z84" s="160" t="s">
        <v>188</v>
      </c>
      <c r="AA84" s="163" t="s">
        <v>188</v>
      </c>
      <c r="AB84" s="163" t="s">
        <v>188</v>
      </c>
      <c r="AC84" s="163" t="s">
        <v>188</v>
      </c>
      <c r="AD84" s="160" t="s">
        <v>188</v>
      </c>
      <c r="AE84" s="35" t="s">
        <v>167</v>
      </c>
      <c r="AF84" s="163" t="s">
        <v>188</v>
      </c>
      <c r="AG84" s="165" t="s">
        <v>188</v>
      </c>
      <c r="AH84" s="160" t="s">
        <v>188</v>
      </c>
      <c r="AI84" s="35"/>
      <c r="AJ84" s="35"/>
      <c r="AK84" s="35"/>
      <c r="AL84" s="45"/>
      <c r="AM84" s="38"/>
      <c r="AN84" s="35"/>
      <c r="AO84" s="20"/>
      <c r="AP84" s="19"/>
      <c r="AQ84" s="27"/>
      <c r="AR84" s="20"/>
      <c r="AS84" s="20"/>
      <c r="AT84" s="20"/>
      <c r="AU84" s="27"/>
      <c r="AV84" s="20"/>
      <c r="AW84" s="20"/>
      <c r="AX84" s="20"/>
      <c r="AY84" s="19"/>
      <c r="AZ84" s="27"/>
      <c r="BA84" s="20"/>
      <c r="BB84" s="20"/>
      <c r="BC84" s="19"/>
      <c r="BD84" s="27"/>
      <c r="BE84" s="20"/>
      <c r="BF84" s="20"/>
      <c r="BG84" s="20"/>
      <c r="BH84" s="19"/>
      <c r="BI84" s="27"/>
      <c r="BJ84" s="20"/>
      <c r="BK84" s="20"/>
      <c r="BL84" s="19"/>
      <c r="BM84" s="27"/>
      <c r="BN84" s="20"/>
      <c r="BO84" s="20"/>
      <c r="BP84" s="28"/>
      <c r="BQ84" s="28"/>
      <c r="BR84" s="27"/>
      <c r="BS84" s="20"/>
      <c r="BT84" s="20"/>
      <c r="BU84" s="20"/>
      <c r="BV84" s="27"/>
      <c r="BW84" s="20"/>
      <c r="BX84" s="20"/>
      <c r="BY84" s="67"/>
      <c r="BZ84" s="13"/>
      <c r="CA84" s="13"/>
    </row>
    <row r="85" spans="1:79" s="3" customFormat="1" ht="27.75" customHeight="1" x14ac:dyDescent="0.25">
      <c r="A85" s="13"/>
      <c r="B85" s="75" t="s">
        <v>101</v>
      </c>
      <c r="C85" s="59" t="s">
        <v>0</v>
      </c>
      <c r="D85" s="59">
        <v>5</v>
      </c>
      <c r="E85" s="59"/>
      <c r="F85" s="59" t="s">
        <v>40</v>
      </c>
      <c r="G85" s="206">
        <v>43033</v>
      </c>
      <c r="H85" s="206">
        <f t="shared" si="3"/>
        <v>43063</v>
      </c>
      <c r="I85" s="38"/>
      <c r="J85" s="35"/>
      <c r="K85" s="147" t="s">
        <v>117</v>
      </c>
      <c r="L85" s="148" t="s">
        <v>188</v>
      </c>
      <c r="M85" s="149" t="s">
        <v>188</v>
      </c>
      <c r="N85" s="150" t="s">
        <v>188</v>
      </c>
      <c r="O85" s="35"/>
      <c r="P85" s="36" t="s">
        <v>167</v>
      </c>
      <c r="Q85" s="160" t="s">
        <v>188</v>
      </c>
      <c r="R85" s="166" t="s">
        <v>188</v>
      </c>
      <c r="S85" s="163" t="s">
        <v>188</v>
      </c>
      <c r="T85" s="163" t="s">
        <v>188</v>
      </c>
      <c r="U85" s="36"/>
      <c r="V85" s="38"/>
      <c r="W85" s="35"/>
      <c r="X85" s="35"/>
      <c r="Y85" s="45"/>
      <c r="Z85" s="38"/>
      <c r="AA85" s="35"/>
      <c r="AB85" s="35"/>
      <c r="AC85" s="35"/>
      <c r="AD85" s="38"/>
      <c r="AE85" s="35"/>
      <c r="AF85" s="35"/>
      <c r="AG85" s="36"/>
      <c r="AH85" s="38"/>
      <c r="AI85" s="35"/>
      <c r="AJ85" s="35"/>
      <c r="AK85" s="35"/>
      <c r="AL85" s="45"/>
      <c r="AM85" s="38"/>
      <c r="AN85" s="35"/>
      <c r="AO85" s="20"/>
      <c r="AP85" s="19"/>
      <c r="AQ85" s="27"/>
      <c r="AR85" s="20"/>
      <c r="AS85" s="20"/>
      <c r="AT85" s="20"/>
      <c r="AU85" s="27"/>
      <c r="AV85" s="20"/>
      <c r="AW85" s="20"/>
      <c r="AX85" s="20"/>
      <c r="AY85" s="19"/>
      <c r="AZ85" s="27"/>
      <c r="BA85" s="20"/>
      <c r="BB85" s="20"/>
      <c r="BC85" s="19"/>
      <c r="BD85" s="27"/>
      <c r="BE85" s="20"/>
      <c r="BF85" s="20"/>
      <c r="BG85" s="20"/>
      <c r="BH85" s="19"/>
      <c r="BI85" s="27"/>
      <c r="BJ85" s="20"/>
      <c r="BK85" s="20"/>
      <c r="BL85" s="19"/>
      <c r="BM85" s="27"/>
      <c r="BN85" s="20"/>
      <c r="BO85" s="20"/>
      <c r="BP85" s="28"/>
      <c r="BQ85" s="28"/>
      <c r="BR85" s="27"/>
      <c r="BS85" s="20"/>
      <c r="BT85" s="20"/>
      <c r="BU85" s="20"/>
      <c r="BV85" s="27"/>
      <c r="BW85" s="20"/>
      <c r="BX85" s="20"/>
      <c r="BY85" s="67"/>
      <c r="BZ85" s="13"/>
      <c r="CA85" s="13"/>
    </row>
    <row r="86" spans="1:79" s="3" customFormat="1" ht="27.75" customHeight="1" thickBot="1" x14ac:dyDescent="0.3">
      <c r="A86" s="13"/>
      <c r="B86" s="78" t="s">
        <v>102</v>
      </c>
      <c r="C86" s="59" t="s">
        <v>0</v>
      </c>
      <c r="D86" s="59">
        <v>5</v>
      </c>
      <c r="E86" s="93"/>
      <c r="F86" s="59" t="s">
        <v>40</v>
      </c>
      <c r="G86" s="206">
        <v>43033</v>
      </c>
      <c r="H86" s="206">
        <f t="shared" si="3"/>
        <v>43063</v>
      </c>
      <c r="I86" s="38"/>
      <c r="J86" s="147" t="s">
        <v>117</v>
      </c>
      <c r="K86" s="150" t="s">
        <v>188</v>
      </c>
      <c r="L86" s="148" t="s">
        <v>188</v>
      </c>
      <c r="M86" s="149" t="s">
        <v>188</v>
      </c>
      <c r="N86" s="35"/>
      <c r="O86" s="35"/>
      <c r="P86" s="36" t="s">
        <v>167</v>
      </c>
      <c r="Q86" s="160" t="s">
        <v>188</v>
      </c>
      <c r="R86" s="166" t="s">
        <v>188</v>
      </c>
      <c r="S86" s="163" t="s">
        <v>188</v>
      </c>
      <c r="T86" s="163" t="s">
        <v>188</v>
      </c>
      <c r="U86" s="36"/>
      <c r="V86" s="38"/>
      <c r="W86" s="35"/>
      <c r="X86" s="35"/>
      <c r="Y86" s="45"/>
      <c r="Z86" s="38"/>
      <c r="AA86" s="35"/>
      <c r="AB86" s="35"/>
      <c r="AC86" s="35"/>
      <c r="AD86" s="38"/>
      <c r="AE86" s="35"/>
      <c r="AF86" s="35"/>
      <c r="AG86" s="36"/>
      <c r="AH86" s="38"/>
      <c r="AI86" s="35"/>
      <c r="AJ86" s="35"/>
      <c r="AK86" s="35"/>
      <c r="AL86" s="45"/>
      <c r="AM86" s="38"/>
      <c r="AN86" s="35"/>
      <c r="AO86" s="20"/>
      <c r="AP86" s="19"/>
      <c r="AQ86" s="27"/>
      <c r="AR86" s="20"/>
      <c r="AS86" s="20"/>
      <c r="AT86" s="20"/>
      <c r="AU86" s="27"/>
      <c r="AV86" s="20"/>
      <c r="AW86" s="20"/>
      <c r="AX86" s="20"/>
      <c r="AY86" s="19"/>
      <c r="AZ86" s="27"/>
      <c r="BA86" s="20"/>
      <c r="BB86" s="20"/>
      <c r="BC86" s="19"/>
      <c r="BD86" s="27"/>
      <c r="BE86" s="20"/>
      <c r="BF86" s="20"/>
      <c r="BG86" s="20"/>
      <c r="BH86" s="19"/>
      <c r="BI86" s="27"/>
      <c r="BJ86" s="20"/>
      <c r="BK86" s="20"/>
      <c r="BL86" s="19"/>
      <c r="BM86" s="27"/>
      <c r="BN86" s="20"/>
      <c r="BO86" s="20"/>
      <c r="BP86" s="28"/>
      <c r="BQ86" s="28"/>
      <c r="BR86" s="27"/>
      <c r="BS86" s="20"/>
      <c r="BT86" s="20"/>
      <c r="BU86" s="20"/>
      <c r="BV86" s="27"/>
      <c r="BW86" s="20"/>
      <c r="BX86" s="20"/>
      <c r="BY86" s="67"/>
      <c r="BZ86" s="13"/>
      <c r="CA86" s="13"/>
    </row>
    <row r="87" spans="1:79" s="3" customFormat="1" ht="27.75" customHeight="1" thickBot="1" x14ac:dyDescent="0.3">
      <c r="A87" s="13"/>
      <c r="B87" s="65" t="s">
        <v>122</v>
      </c>
      <c r="C87" s="59" t="s">
        <v>0</v>
      </c>
      <c r="D87" s="59">
        <v>30</v>
      </c>
      <c r="E87" s="143" t="s">
        <v>106</v>
      </c>
      <c r="F87" s="59" t="s">
        <v>135</v>
      </c>
      <c r="G87" s="206">
        <v>42998</v>
      </c>
      <c r="H87" s="206">
        <f t="shared" si="3"/>
        <v>43088</v>
      </c>
      <c r="I87" s="38"/>
      <c r="J87" s="35"/>
      <c r="K87" s="147" t="s">
        <v>117</v>
      </c>
      <c r="L87" s="148" t="s">
        <v>188</v>
      </c>
      <c r="M87" s="149" t="s">
        <v>188</v>
      </c>
      <c r="N87" s="150" t="s">
        <v>188</v>
      </c>
      <c r="O87" s="150" t="s">
        <v>188</v>
      </c>
      <c r="P87" s="151" t="s">
        <v>188</v>
      </c>
      <c r="Q87" s="149" t="s">
        <v>188</v>
      </c>
      <c r="R87" s="152" t="s">
        <v>188</v>
      </c>
      <c r="S87" s="150" t="s">
        <v>188</v>
      </c>
      <c r="T87" s="153" t="s">
        <v>188</v>
      </c>
      <c r="U87" s="151" t="s">
        <v>188</v>
      </c>
      <c r="V87" s="196" t="s">
        <v>188</v>
      </c>
      <c r="W87" s="150" t="s">
        <v>188</v>
      </c>
      <c r="X87" s="150" t="s">
        <v>188</v>
      </c>
      <c r="Y87" s="45"/>
      <c r="Z87" s="38"/>
      <c r="AA87" s="35"/>
      <c r="AB87" s="35"/>
      <c r="AC87" s="35"/>
      <c r="AD87" s="38"/>
      <c r="AE87" s="35"/>
      <c r="AF87" s="35"/>
      <c r="AG87" s="36"/>
      <c r="AH87" s="38"/>
      <c r="AI87" s="35"/>
      <c r="AJ87" s="35"/>
      <c r="AK87" s="35"/>
      <c r="AL87" s="45"/>
      <c r="AM87" s="38"/>
      <c r="AN87" s="35"/>
      <c r="AO87" s="20"/>
      <c r="AP87" s="19"/>
      <c r="AQ87" s="27"/>
      <c r="AR87" s="20"/>
      <c r="AS87" s="20"/>
      <c r="AT87" s="20"/>
      <c r="AU87" s="27"/>
      <c r="AV87" s="20"/>
      <c r="AW87" s="20"/>
      <c r="AX87" s="20"/>
      <c r="AY87" s="19"/>
      <c r="AZ87" s="27"/>
      <c r="BA87" s="20"/>
      <c r="BB87" s="20"/>
      <c r="BC87" s="19"/>
      <c r="BD87" s="27"/>
      <c r="BE87" s="20"/>
      <c r="BF87" s="20"/>
      <c r="BG87" s="20"/>
      <c r="BH87" s="19"/>
      <c r="BI87" s="27"/>
      <c r="BJ87" s="20"/>
      <c r="BK87" s="20"/>
      <c r="BL87" s="19"/>
      <c r="BM87" s="27"/>
      <c r="BN87" s="20"/>
      <c r="BO87" s="20"/>
      <c r="BP87" s="28"/>
      <c r="BQ87" s="28"/>
      <c r="BR87" s="27"/>
      <c r="BS87" s="20"/>
      <c r="BT87" s="20"/>
      <c r="BU87" s="20"/>
      <c r="BV87" s="27"/>
      <c r="BW87" s="20"/>
      <c r="BX87" s="20"/>
      <c r="BY87" s="67"/>
      <c r="BZ87" s="13"/>
      <c r="CA87" s="13"/>
    </row>
    <row r="88" spans="1:79" s="3" customFormat="1" ht="27.75" customHeight="1" x14ac:dyDescent="0.25">
      <c r="A88" s="13"/>
      <c r="B88" s="74" t="s">
        <v>32</v>
      </c>
      <c r="C88" s="59" t="s">
        <v>0</v>
      </c>
      <c r="D88" s="59">
        <v>5</v>
      </c>
      <c r="E88" s="62"/>
      <c r="F88" s="59" t="s">
        <v>135</v>
      </c>
      <c r="G88" s="206">
        <v>43033</v>
      </c>
      <c r="H88" s="206">
        <f t="shared" si="3"/>
        <v>43123</v>
      </c>
      <c r="I88" s="38"/>
      <c r="J88" s="35"/>
      <c r="K88" s="147"/>
      <c r="L88" s="45"/>
      <c r="M88" s="38"/>
      <c r="N88" s="35"/>
      <c r="O88" s="35"/>
      <c r="P88" s="36" t="s">
        <v>167</v>
      </c>
      <c r="Q88" s="160" t="s">
        <v>188</v>
      </c>
      <c r="R88" s="166" t="s">
        <v>188</v>
      </c>
      <c r="S88" s="163" t="s">
        <v>188</v>
      </c>
      <c r="T88" s="189" t="s">
        <v>188</v>
      </c>
      <c r="U88" s="165" t="s">
        <v>188</v>
      </c>
      <c r="V88" s="160" t="s">
        <v>188</v>
      </c>
      <c r="W88" s="163" t="s">
        <v>188</v>
      </c>
      <c r="X88" s="163" t="s">
        <v>188</v>
      </c>
      <c r="Y88" s="164" t="s">
        <v>188</v>
      </c>
      <c r="Z88" s="160" t="s">
        <v>188</v>
      </c>
      <c r="AA88" s="163" t="s">
        <v>188</v>
      </c>
      <c r="AB88" s="163" t="s">
        <v>188</v>
      </c>
      <c r="AC88" s="35"/>
      <c r="AD88" s="38"/>
      <c r="AE88" s="35"/>
      <c r="AF88" s="35"/>
      <c r="AG88" s="36"/>
      <c r="AH88" s="38"/>
      <c r="AI88" s="35"/>
      <c r="AJ88" s="35"/>
      <c r="AK88" s="35"/>
      <c r="AL88" s="45"/>
      <c r="AM88" s="38"/>
      <c r="AN88" s="35"/>
      <c r="AO88" s="20"/>
      <c r="AP88" s="19"/>
      <c r="AQ88" s="27"/>
      <c r="AR88" s="20"/>
      <c r="AS88" s="20"/>
      <c r="AT88" s="20"/>
      <c r="AU88" s="27"/>
      <c r="AV88" s="20"/>
      <c r="AW88" s="20"/>
      <c r="AX88" s="20"/>
      <c r="AY88" s="19"/>
      <c r="AZ88" s="27"/>
      <c r="BA88" s="20"/>
      <c r="BB88" s="20"/>
      <c r="BC88" s="19"/>
      <c r="BD88" s="27"/>
      <c r="BE88" s="20"/>
      <c r="BF88" s="20"/>
      <c r="BG88" s="20"/>
      <c r="BH88" s="19"/>
      <c r="BI88" s="27"/>
      <c r="BJ88" s="20"/>
      <c r="BK88" s="20"/>
      <c r="BL88" s="19"/>
      <c r="BM88" s="27"/>
      <c r="BN88" s="20"/>
      <c r="BO88" s="20"/>
      <c r="BP88" s="28"/>
      <c r="BQ88" s="28"/>
      <c r="BR88" s="27"/>
      <c r="BS88" s="20"/>
      <c r="BT88" s="20"/>
      <c r="BU88" s="20"/>
      <c r="BV88" s="27"/>
      <c r="BW88" s="20"/>
      <c r="BX88" s="20"/>
      <c r="BY88" s="67"/>
      <c r="BZ88" s="13"/>
      <c r="CA88" s="13"/>
    </row>
    <row r="89" spans="1:79" ht="27.75" customHeight="1" x14ac:dyDescent="0.25">
      <c r="A89" s="14"/>
      <c r="B89" s="75" t="s">
        <v>128</v>
      </c>
      <c r="C89" s="59" t="s">
        <v>0</v>
      </c>
      <c r="D89" s="59">
        <v>5</v>
      </c>
      <c r="E89" s="59"/>
      <c r="F89" s="59" t="s">
        <v>135</v>
      </c>
      <c r="G89" s="206">
        <v>42998</v>
      </c>
      <c r="H89" s="206">
        <f t="shared" si="3"/>
        <v>43088</v>
      </c>
      <c r="I89" s="38"/>
      <c r="J89" s="35"/>
      <c r="K89" s="147" t="s">
        <v>117</v>
      </c>
      <c r="L89" s="148" t="s">
        <v>188</v>
      </c>
      <c r="M89" s="149" t="s">
        <v>188</v>
      </c>
      <c r="N89" s="150" t="s">
        <v>188</v>
      </c>
      <c r="O89" s="150" t="s">
        <v>188</v>
      </c>
      <c r="P89" s="151" t="s">
        <v>188</v>
      </c>
      <c r="Q89" s="149" t="s">
        <v>188</v>
      </c>
      <c r="R89" s="152" t="s">
        <v>188</v>
      </c>
      <c r="S89" s="150" t="s">
        <v>188</v>
      </c>
      <c r="T89" s="153" t="s">
        <v>188</v>
      </c>
      <c r="U89" s="151" t="s">
        <v>188</v>
      </c>
      <c r="V89" s="149" t="s">
        <v>188</v>
      </c>
      <c r="W89" s="35"/>
      <c r="X89" s="35"/>
      <c r="Y89" s="45"/>
      <c r="Z89" s="38"/>
      <c r="AA89" s="35"/>
      <c r="AB89" s="35"/>
      <c r="AC89" s="35"/>
      <c r="AD89" s="38"/>
      <c r="AE89" s="35"/>
      <c r="AF89" s="35"/>
      <c r="AG89" s="36"/>
      <c r="AH89" s="38"/>
      <c r="AI89" s="35"/>
      <c r="AJ89" s="35"/>
      <c r="AK89" s="35"/>
      <c r="AL89" s="45"/>
      <c r="AM89" s="38"/>
      <c r="AN89" s="35"/>
      <c r="AO89" s="20"/>
      <c r="AP89" s="19"/>
      <c r="AQ89" s="27"/>
      <c r="AR89" s="20"/>
      <c r="AS89" s="20"/>
      <c r="AT89" s="20"/>
      <c r="AU89" s="27"/>
      <c r="AV89" s="20"/>
      <c r="AW89" s="20"/>
      <c r="AX89" s="20"/>
      <c r="AY89" s="19"/>
      <c r="AZ89" s="27"/>
      <c r="BA89" s="20"/>
      <c r="BB89" s="20"/>
      <c r="BC89" s="19"/>
      <c r="BD89" s="27"/>
      <c r="BE89" s="20"/>
      <c r="BF89" s="20"/>
      <c r="BG89" s="20"/>
      <c r="BH89" s="19"/>
      <c r="BI89" s="27"/>
      <c r="BJ89" s="20"/>
      <c r="BK89" s="20"/>
      <c r="BL89" s="19"/>
      <c r="BM89" s="27"/>
      <c r="BN89" s="20"/>
      <c r="BO89" s="20"/>
      <c r="BP89" s="28"/>
      <c r="BQ89" s="28"/>
      <c r="BR89" s="27"/>
      <c r="BS89" s="20"/>
      <c r="BT89" s="20"/>
      <c r="BU89" s="20"/>
      <c r="BV89" s="27"/>
      <c r="BW89" s="20"/>
      <c r="BX89" s="20"/>
      <c r="BY89" s="67"/>
      <c r="BZ89" s="14"/>
      <c r="CA89" s="14"/>
    </row>
    <row r="90" spans="1:79" s="3" customFormat="1" ht="27.75" customHeight="1" x14ac:dyDescent="0.25">
      <c r="A90" s="13"/>
      <c r="B90" s="75" t="s">
        <v>129</v>
      </c>
      <c r="C90" s="59" t="s">
        <v>0</v>
      </c>
      <c r="D90" s="59">
        <v>5</v>
      </c>
      <c r="E90" s="59"/>
      <c r="F90" s="59" t="s">
        <v>135</v>
      </c>
      <c r="G90" s="206">
        <v>42998</v>
      </c>
      <c r="H90" s="206">
        <f t="shared" si="3"/>
        <v>43088</v>
      </c>
      <c r="I90" s="38"/>
      <c r="J90" s="35"/>
      <c r="K90" s="147" t="s">
        <v>117</v>
      </c>
      <c r="L90" s="148" t="s">
        <v>188</v>
      </c>
      <c r="M90" s="149" t="s">
        <v>188</v>
      </c>
      <c r="N90" s="150" t="s">
        <v>188</v>
      </c>
      <c r="O90" s="150" t="s">
        <v>188</v>
      </c>
      <c r="P90" s="151" t="s">
        <v>188</v>
      </c>
      <c r="Q90" s="149" t="s">
        <v>188</v>
      </c>
      <c r="R90" s="152" t="s">
        <v>188</v>
      </c>
      <c r="S90" s="150" t="s">
        <v>188</v>
      </c>
      <c r="T90" s="153" t="s">
        <v>188</v>
      </c>
      <c r="U90" s="151" t="s">
        <v>188</v>
      </c>
      <c r="V90" s="149" t="s">
        <v>188</v>
      </c>
      <c r="W90" s="35"/>
      <c r="X90" s="35"/>
      <c r="Y90" s="45"/>
      <c r="Z90" s="38"/>
      <c r="AA90" s="35"/>
      <c r="AB90" s="35"/>
      <c r="AC90" s="35"/>
      <c r="AD90" s="38"/>
      <c r="AE90" s="35"/>
      <c r="AF90" s="35"/>
      <c r="AG90" s="36"/>
      <c r="AH90" s="38"/>
      <c r="AI90" s="35"/>
      <c r="AJ90" s="35"/>
      <c r="AK90" s="35"/>
      <c r="AL90" s="45"/>
      <c r="AM90" s="38"/>
      <c r="AN90" s="35"/>
      <c r="AO90" s="20"/>
      <c r="AP90" s="19"/>
      <c r="AQ90" s="27"/>
      <c r="AR90" s="20"/>
      <c r="AS90" s="20"/>
      <c r="AT90" s="20"/>
      <c r="AU90" s="27"/>
      <c r="AV90" s="20"/>
      <c r="AW90" s="20"/>
      <c r="AX90" s="20"/>
      <c r="AY90" s="19"/>
      <c r="AZ90" s="27"/>
      <c r="BA90" s="20"/>
      <c r="BB90" s="20"/>
      <c r="BC90" s="19"/>
      <c r="BD90" s="27"/>
      <c r="BE90" s="20"/>
      <c r="BF90" s="20"/>
      <c r="BG90" s="20"/>
      <c r="BH90" s="19"/>
      <c r="BI90" s="27"/>
      <c r="BJ90" s="20"/>
      <c r="BK90" s="20"/>
      <c r="BL90" s="19"/>
      <c r="BM90" s="27"/>
      <c r="BN90" s="20"/>
      <c r="BO90" s="20"/>
      <c r="BP90" s="28"/>
      <c r="BQ90" s="28"/>
      <c r="BR90" s="27"/>
      <c r="BS90" s="20"/>
      <c r="BT90" s="20"/>
      <c r="BU90" s="20"/>
      <c r="BV90" s="27"/>
      <c r="BW90" s="20"/>
      <c r="BX90" s="20"/>
      <c r="BY90" s="67"/>
      <c r="BZ90" s="13"/>
      <c r="CA90" s="13"/>
    </row>
    <row r="91" spans="1:79" s="3" customFormat="1" ht="27.75" customHeight="1" x14ac:dyDescent="0.25">
      <c r="A91" s="13"/>
      <c r="B91" s="70" t="s">
        <v>160</v>
      </c>
      <c r="C91" s="59" t="s">
        <v>0</v>
      </c>
      <c r="D91" s="59">
        <v>180</v>
      </c>
      <c r="E91" s="59"/>
      <c r="F91" s="59" t="s">
        <v>133</v>
      </c>
      <c r="G91" s="206">
        <v>43033</v>
      </c>
      <c r="H91" s="206">
        <f t="shared" si="3"/>
        <v>43398</v>
      </c>
      <c r="I91" s="38"/>
      <c r="J91" s="35"/>
      <c r="K91" s="147"/>
      <c r="L91" s="45"/>
      <c r="M91" s="38"/>
      <c r="N91" s="35"/>
      <c r="O91" s="35"/>
      <c r="P91" s="36" t="s">
        <v>170</v>
      </c>
      <c r="Q91" s="160" t="s">
        <v>188</v>
      </c>
      <c r="R91" s="166" t="s">
        <v>188</v>
      </c>
      <c r="S91" s="163" t="s">
        <v>188</v>
      </c>
      <c r="T91" s="163" t="s">
        <v>188</v>
      </c>
      <c r="U91" s="165" t="s">
        <v>188</v>
      </c>
      <c r="V91" s="160" t="s">
        <v>188</v>
      </c>
      <c r="W91" s="163" t="s">
        <v>188</v>
      </c>
      <c r="X91" s="163" t="s">
        <v>188</v>
      </c>
      <c r="Y91" s="164" t="s">
        <v>188</v>
      </c>
      <c r="Z91" s="160" t="s">
        <v>188</v>
      </c>
      <c r="AA91" s="163" t="s">
        <v>188</v>
      </c>
      <c r="AB91" s="163" t="s">
        <v>188</v>
      </c>
      <c r="AC91" s="163" t="s">
        <v>188</v>
      </c>
      <c r="AD91" s="160" t="s">
        <v>188</v>
      </c>
      <c r="AE91" s="163" t="s">
        <v>188</v>
      </c>
      <c r="AF91" s="163" t="s">
        <v>188</v>
      </c>
      <c r="AG91" s="165" t="s">
        <v>188</v>
      </c>
      <c r="AH91" s="160" t="s">
        <v>188</v>
      </c>
      <c r="AI91" s="163" t="s">
        <v>188</v>
      </c>
      <c r="AJ91" s="163" t="s">
        <v>188</v>
      </c>
      <c r="AK91" s="163" t="s">
        <v>188</v>
      </c>
      <c r="AL91" s="164" t="s">
        <v>188</v>
      </c>
      <c r="AM91" s="160" t="s">
        <v>188</v>
      </c>
      <c r="AN91" s="163" t="s">
        <v>188</v>
      </c>
      <c r="AO91" s="163" t="s">
        <v>188</v>
      </c>
      <c r="AP91" s="164" t="s">
        <v>188</v>
      </c>
      <c r="AQ91" s="160" t="s">
        <v>188</v>
      </c>
      <c r="AR91" s="163" t="s">
        <v>188</v>
      </c>
      <c r="AS91" s="163" t="s">
        <v>188</v>
      </c>
      <c r="AT91" s="163" t="s">
        <v>188</v>
      </c>
      <c r="AU91" s="160" t="s">
        <v>188</v>
      </c>
      <c r="AV91" s="163" t="s">
        <v>188</v>
      </c>
      <c r="AW91" s="163" t="s">
        <v>188</v>
      </c>
      <c r="AX91" s="163" t="s">
        <v>188</v>
      </c>
      <c r="AY91" s="164" t="s">
        <v>188</v>
      </c>
      <c r="AZ91" s="160" t="s">
        <v>188</v>
      </c>
      <c r="BA91" s="163" t="s">
        <v>188</v>
      </c>
      <c r="BB91" s="163" t="s">
        <v>188</v>
      </c>
      <c r="BC91" s="164" t="s">
        <v>188</v>
      </c>
      <c r="BD91" s="160" t="s">
        <v>188</v>
      </c>
      <c r="BE91" s="163" t="s">
        <v>188</v>
      </c>
      <c r="BF91" s="163" t="s">
        <v>188</v>
      </c>
      <c r="BG91" s="163" t="s">
        <v>188</v>
      </c>
      <c r="BH91" s="164" t="s">
        <v>188</v>
      </c>
      <c r="BI91" s="160" t="s">
        <v>188</v>
      </c>
      <c r="BJ91" s="163" t="s">
        <v>188</v>
      </c>
      <c r="BK91" s="163" t="s">
        <v>188</v>
      </c>
      <c r="BL91" s="164" t="s">
        <v>188</v>
      </c>
      <c r="BM91" s="160" t="s">
        <v>188</v>
      </c>
      <c r="BN91" s="163" t="s">
        <v>188</v>
      </c>
      <c r="BO91" s="163" t="s">
        <v>188</v>
      </c>
      <c r="BP91" s="165" t="s">
        <v>188</v>
      </c>
      <c r="BQ91" s="28"/>
      <c r="BR91" s="27"/>
      <c r="BS91" s="20"/>
      <c r="BT91" s="20"/>
      <c r="BU91" s="20"/>
      <c r="BV91" s="27"/>
      <c r="BW91" s="20"/>
      <c r="BX91" s="20"/>
      <c r="BY91" s="67"/>
      <c r="BZ91" s="13"/>
      <c r="CA91" s="13"/>
    </row>
    <row r="92" spans="1:79" s="3" customFormat="1" ht="27.75" customHeight="1" x14ac:dyDescent="0.25">
      <c r="A92" s="13"/>
      <c r="B92" s="75" t="s">
        <v>34</v>
      </c>
      <c r="C92" s="59" t="s">
        <v>0</v>
      </c>
      <c r="D92" s="59">
        <v>20</v>
      </c>
      <c r="E92" s="59"/>
      <c r="F92" s="16" t="s">
        <v>123</v>
      </c>
      <c r="G92" s="212">
        <v>43033</v>
      </c>
      <c r="H92" s="212" t="str">
        <f t="shared" si="3"/>
        <v xml:space="preserve"> </v>
      </c>
      <c r="I92" s="38"/>
      <c r="J92" s="35"/>
      <c r="K92" s="147" t="s">
        <v>117</v>
      </c>
      <c r="L92" s="45"/>
      <c r="M92" s="38"/>
      <c r="N92" s="35"/>
      <c r="O92" s="35"/>
      <c r="P92" s="36" t="s">
        <v>167</v>
      </c>
      <c r="Q92" s="38"/>
      <c r="R92" s="112"/>
      <c r="S92" s="35"/>
      <c r="T92" s="35"/>
      <c r="U92" s="36"/>
      <c r="V92" s="38"/>
      <c r="W92" s="35"/>
      <c r="X92" s="35"/>
      <c r="Y92" s="45"/>
      <c r="Z92" s="38"/>
      <c r="AA92" s="35"/>
      <c r="AB92" s="35"/>
      <c r="AC92" s="35"/>
      <c r="AD92" s="38"/>
      <c r="AE92" s="35"/>
      <c r="AF92" s="35"/>
      <c r="AG92" s="36"/>
      <c r="AH92" s="38"/>
      <c r="AI92" s="35"/>
      <c r="AJ92" s="35"/>
      <c r="AK92" s="35"/>
      <c r="AL92" s="45"/>
      <c r="AM92" s="38"/>
      <c r="AN92" s="35"/>
      <c r="AO92" s="20"/>
      <c r="AP92" s="19"/>
      <c r="AQ92" s="27"/>
      <c r="AR92" s="20"/>
      <c r="AS92" s="20"/>
      <c r="AT92" s="20"/>
      <c r="AU92" s="27"/>
      <c r="AV92" s="20"/>
      <c r="AW92" s="20"/>
      <c r="AX92" s="20"/>
      <c r="AY92" s="19"/>
      <c r="AZ92" s="27"/>
      <c r="BA92" s="20"/>
      <c r="BB92" s="20"/>
      <c r="BC92" s="19"/>
      <c r="BD92" s="27"/>
      <c r="BE92" s="20"/>
      <c r="BF92" s="20"/>
      <c r="BG92" s="20"/>
      <c r="BH92" s="19"/>
      <c r="BI92" s="27"/>
      <c r="BJ92" s="20"/>
      <c r="BK92" s="20"/>
      <c r="BL92" s="19"/>
      <c r="BM92" s="27"/>
      <c r="BN92" s="20"/>
      <c r="BO92" s="20"/>
      <c r="BP92" s="28"/>
      <c r="BQ92" s="28"/>
      <c r="BR92" s="27"/>
      <c r="BS92" s="20"/>
      <c r="BT92" s="20"/>
      <c r="BU92" s="20"/>
      <c r="BV92" s="27"/>
      <c r="BW92" s="20"/>
      <c r="BX92" s="20"/>
      <c r="BY92" s="67"/>
      <c r="BZ92" s="13"/>
      <c r="CA92" s="13"/>
    </row>
    <row r="93" spans="1:79" s="3" customFormat="1" ht="27.75" customHeight="1" x14ac:dyDescent="0.25">
      <c r="A93" s="13"/>
      <c r="B93" s="75" t="s">
        <v>35</v>
      </c>
      <c r="C93" s="59" t="s">
        <v>0</v>
      </c>
      <c r="D93" s="59">
        <v>10</v>
      </c>
      <c r="E93" s="59"/>
      <c r="F93" s="59" t="s">
        <v>103</v>
      </c>
      <c r="G93" s="206">
        <v>43033</v>
      </c>
      <c r="H93" s="206">
        <f t="shared" si="3"/>
        <v>43213</v>
      </c>
      <c r="I93" s="38"/>
      <c r="J93" s="35"/>
      <c r="K93" s="147"/>
      <c r="L93" s="45"/>
      <c r="M93" s="38"/>
      <c r="N93" s="35"/>
      <c r="O93" s="35"/>
      <c r="P93" s="36" t="s">
        <v>167</v>
      </c>
      <c r="Q93" s="160" t="s">
        <v>188</v>
      </c>
      <c r="R93" s="166" t="s">
        <v>188</v>
      </c>
      <c r="S93" s="163" t="s">
        <v>188</v>
      </c>
      <c r="T93" s="189" t="s">
        <v>188</v>
      </c>
      <c r="U93" s="165" t="s">
        <v>188</v>
      </c>
      <c r="V93" s="160" t="s">
        <v>188</v>
      </c>
      <c r="W93" s="163" t="s">
        <v>188</v>
      </c>
      <c r="X93" s="163" t="s">
        <v>188</v>
      </c>
      <c r="Y93" s="164" t="s">
        <v>188</v>
      </c>
      <c r="Z93" s="160" t="s">
        <v>188</v>
      </c>
      <c r="AA93" s="163" t="s">
        <v>188</v>
      </c>
      <c r="AB93" s="163" t="s">
        <v>188</v>
      </c>
      <c r="AC93" s="163" t="s">
        <v>188</v>
      </c>
      <c r="AD93" s="160" t="s">
        <v>188</v>
      </c>
      <c r="AE93" s="163" t="s">
        <v>188</v>
      </c>
      <c r="AF93" s="163" t="s">
        <v>188</v>
      </c>
      <c r="AG93" s="165" t="s">
        <v>188</v>
      </c>
      <c r="AH93" s="160" t="s">
        <v>188</v>
      </c>
      <c r="AI93" s="163" t="s">
        <v>188</v>
      </c>
      <c r="AJ93" s="163" t="s">
        <v>188</v>
      </c>
      <c r="AK93" s="163" t="s">
        <v>188</v>
      </c>
      <c r="AL93" s="164" t="s">
        <v>188</v>
      </c>
      <c r="AM93" s="160" t="s">
        <v>188</v>
      </c>
      <c r="AN93" s="163" t="s">
        <v>188</v>
      </c>
      <c r="AO93" s="163" t="s">
        <v>188</v>
      </c>
      <c r="AP93" s="45"/>
      <c r="AQ93" s="27"/>
      <c r="AR93" s="20"/>
      <c r="AS93" s="20"/>
      <c r="AT93" s="20"/>
      <c r="AU93" s="27"/>
      <c r="AV93" s="20"/>
      <c r="AW93" s="20"/>
      <c r="AX93" s="20"/>
      <c r="AY93" s="19"/>
      <c r="AZ93" s="27"/>
      <c r="BA93" s="20"/>
      <c r="BB93" s="20"/>
      <c r="BC93" s="19"/>
      <c r="BD93" s="27"/>
      <c r="BE93" s="20"/>
      <c r="BF93" s="20"/>
      <c r="BG93" s="20"/>
      <c r="BH93" s="19"/>
      <c r="BI93" s="27"/>
      <c r="BJ93" s="20"/>
      <c r="BK93" s="20"/>
      <c r="BL93" s="19"/>
      <c r="BM93" s="27"/>
      <c r="BN93" s="20"/>
      <c r="BO93" s="20"/>
      <c r="BP93" s="28"/>
      <c r="BQ93" s="28"/>
      <c r="BR93" s="27"/>
      <c r="BS93" s="20"/>
      <c r="BT93" s="20"/>
      <c r="BU93" s="20"/>
      <c r="BV93" s="27"/>
      <c r="BW93" s="20"/>
      <c r="BX93" s="20"/>
      <c r="BY93" s="67"/>
      <c r="BZ93" s="13"/>
      <c r="CA93" s="13"/>
    </row>
    <row r="94" spans="1:79" s="3" customFormat="1" ht="27.75" customHeight="1" thickBot="1" x14ac:dyDescent="0.3">
      <c r="A94" s="13"/>
      <c r="B94" s="76" t="s">
        <v>119</v>
      </c>
      <c r="C94" s="61" t="s">
        <v>0</v>
      </c>
      <c r="D94" s="61">
        <v>60</v>
      </c>
      <c r="E94" s="93"/>
      <c r="F94" s="59" t="s">
        <v>103</v>
      </c>
      <c r="G94" s="209">
        <v>43033</v>
      </c>
      <c r="H94" s="209">
        <f t="shared" si="3"/>
        <v>43213</v>
      </c>
      <c r="I94" s="39"/>
      <c r="J94" s="40"/>
      <c r="K94" s="40"/>
      <c r="L94" s="41"/>
      <c r="M94" s="39"/>
      <c r="N94" s="40"/>
      <c r="O94" s="40"/>
      <c r="P94" s="42" t="s">
        <v>167</v>
      </c>
      <c r="Q94" s="29"/>
      <c r="R94" s="102"/>
      <c r="S94" s="51"/>
      <c r="T94" s="51"/>
      <c r="U94" s="113"/>
      <c r="V94" s="190" t="s">
        <v>188</v>
      </c>
      <c r="W94" s="191" t="s">
        <v>188</v>
      </c>
      <c r="X94" s="191" t="s">
        <v>188</v>
      </c>
      <c r="Y94" s="192" t="s">
        <v>188</v>
      </c>
      <c r="Z94" s="190" t="s">
        <v>188</v>
      </c>
      <c r="AA94" s="191" t="s">
        <v>188</v>
      </c>
      <c r="AB94" s="191" t="s">
        <v>188</v>
      </c>
      <c r="AC94" s="191" t="s">
        <v>188</v>
      </c>
      <c r="AD94" s="190" t="s">
        <v>188</v>
      </c>
      <c r="AE94" s="191" t="s">
        <v>188</v>
      </c>
      <c r="AF94" s="191" t="s">
        <v>188</v>
      </c>
      <c r="AG94" s="193" t="s">
        <v>188</v>
      </c>
      <c r="AH94" s="190" t="s">
        <v>188</v>
      </c>
      <c r="AI94" s="191" t="s">
        <v>188</v>
      </c>
      <c r="AJ94" s="191" t="s">
        <v>188</v>
      </c>
      <c r="AK94" s="191" t="s">
        <v>188</v>
      </c>
      <c r="AL94" s="192" t="s">
        <v>188</v>
      </c>
      <c r="AM94" s="190" t="s">
        <v>188</v>
      </c>
      <c r="AN94" s="191" t="s">
        <v>188</v>
      </c>
      <c r="AO94" s="191" t="s">
        <v>188</v>
      </c>
      <c r="AP94" s="49"/>
      <c r="AQ94" s="50"/>
      <c r="AR94" s="51"/>
      <c r="AS94" s="51"/>
      <c r="AT94" s="40"/>
      <c r="AU94" s="39"/>
      <c r="AV94" s="40"/>
      <c r="AW94" s="40"/>
      <c r="AX94" s="40"/>
      <c r="AY94" s="41"/>
      <c r="AZ94" s="39"/>
      <c r="BA94" s="40"/>
      <c r="BB94" s="40"/>
      <c r="BC94" s="41"/>
      <c r="BD94" s="39"/>
      <c r="BE94" s="40"/>
      <c r="BF94" s="40"/>
      <c r="BG94" s="40"/>
      <c r="BH94" s="41"/>
      <c r="BI94" s="39"/>
      <c r="BJ94" s="40"/>
      <c r="BK94" s="40"/>
      <c r="BL94" s="41"/>
      <c r="BM94" s="39"/>
      <c r="BN94" s="40"/>
      <c r="BO94" s="40"/>
      <c r="BP94" s="42"/>
      <c r="BQ94" s="42"/>
      <c r="BR94" s="39"/>
      <c r="BS94" s="40"/>
      <c r="BT94" s="40"/>
      <c r="BU94" s="40"/>
      <c r="BV94" s="39"/>
      <c r="BW94" s="40"/>
      <c r="BX94" s="40"/>
      <c r="BY94" s="79"/>
      <c r="BZ94" s="13"/>
      <c r="CA94" s="13"/>
    </row>
    <row r="95" spans="1:79" s="2" customFormat="1" ht="27.75" customHeight="1" thickBot="1" x14ac:dyDescent="0.3">
      <c r="A95" s="10"/>
      <c r="B95" s="316" t="s">
        <v>140</v>
      </c>
      <c r="C95" s="317"/>
      <c r="D95" s="317"/>
      <c r="E95" s="317"/>
      <c r="F95" s="317"/>
      <c r="G95" s="204"/>
      <c r="H95" s="204" t="str">
        <f t="shared" si="3"/>
        <v/>
      </c>
      <c r="I95" s="314"/>
      <c r="J95" s="314"/>
      <c r="K95" s="314"/>
      <c r="L95" s="314"/>
      <c r="M95" s="314"/>
      <c r="N95" s="314"/>
      <c r="O95" s="314"/>
      <c r="P95" s="314"/>
      <c r="Q95" s="314"/>
      <c r="R95" s="314"/>
      <c r="S95" s="314"/>
      <c r="T95" s="314"/>
      <c r="U95" s="314"/>
      <c r="V95" s="314"/>
      <c r="W95" s="314"/>
      <c r="X95" s="314"/>
      <c r="Y95" s="314"/>
      <c r="Z95" s="314"/>
      <c r="AA95" s="314"/>
      <c r="AB95" s="314"/>
      <c r="AC95" s="314"/>
      <c r="AD95" s="314"/>
      <c r="AE95" s="314"/>
      <c r="AF95" s="314"/>
      <c r="AG95" s="314"/>
      <c r="AH95" s="314"/>
      <c r="AI95" s="314"/>
      <c r="AJ95" s="314"/>
      <c r="AK95" s="314"/>
      <c r="AL95" s="314"/>
      <c r="AM95" s="314"/>
      <c r="AN95" s="314"/>
      <c r="AO95" s="314"/>
      <c r="AP95" s="314"/>
      <c r="AQ95" s="314"/>
      <c r="AR95" s="314"/>
      <c r="AS95" s="314"/>
      <c r="AT95" s="314"/>
      <c r="AU95" s="314"/>
      <c r="AV95" s="314"/>
      <c r="AW95" s="314"/>
      <c r="AX95" s="314"/>
      <c r="AY95" s="314"/>
      <c r="AZ95" s="314"/>
      <c r="BA95" s="314"/>
      <c r="BB95" s="314"/>
      <c r="BC95" s="314"/>
      <c r="BD95" s="314"/>
      <c r="BE95" s="314"/>
      <c r="BF95" s="314"/>
      <c r="BG95" s="314"/>
      <c r="BH95" s="314"/>
      <c r="BI95" s="314"/>
      <c r="BJ95" s="314"/>
      <c r="BK95" s="314"/>
      <c r="BL95" s="314"/>
      <c r="BM95" s="314"/>
      <c r="BN95" s="314"/>
      <c r="BO95" s="314"/>
      <c r="BP95" s="314"/>
      <c r="BQ95" s="314"/>
      <c r="BR95" s="314"/>
      <c r="BS95" s="314"/>
      <c r="BT95" s="314"/>
      <c r="BU95" s="314"/>
      <c r="BV95" s="314"/>
      <c r="BW95" s="314"/>
      <c r="BX95" s="314"/>
      <c r="BY95" s="315"/>
      <c r="BZ95" s="10"/>
      <c r="CA95" s="10"/>
    </row>
    <row r="96" spans="1:79" s="2" customFormat="1" ht="27.75" customHeight="1" thickBot="1" x14ac:dyDescent="0.3">
      <c r="A96" s="10"/>
      <c r="B96" s="65" t="s">
        <v>127</v>
      </c>
      <c r="C96" s="120" t="s">
        <v>121</v>
      </c>
      <c r="D96" s="120">
        <v>5</v>
      </c>
      <c r="E96" s="143" t="s">
        <v>106</v>
      </c>
      <c r="F96" s="120" t="s">
        <v>36</v>
      </c>
      <c r="G96" s="210">
        <v>43257</v>
      </c>
      <c r="H96" s="210">
        <f t="shared" si="3"/>
        <v>43264</v>
      </c>
      <c r="I96" s="145" t="s">
        <v>162</v>
      </c>
      <c r="J96" s="146" t="s">
        <v>163</v>
      </c>
      <c r="K96" s="146" t="s">
        <v>163</v>
      </c>
      <c r="L96" s="146" t="s">
        <v>163</v>
      </c>
      <c r="M96" s="127"/>
      <c r="N96" s="146" t="s">
        <v>164</v>
      </c>
      <c r="O96" s="146" t="s">
        <v>164</v>
      </c>
      <c r="P96" s="139"/>
      <c r="Q96" s="127" t="s">
        <v>164</v>
      </c>
      <c r="R96" s="140" t="s">
        <v>164</v>
      </c>
      <c r="S96" s="137" t="s">
        <v>168</v>
      </c>
      <c r="T96" s="137" t="s">
        <v>164</v>
      </c>
      <c r="U96" s="139" t="s">
        <v>162</v>
      </c>
      <c r="V96" s="127" t="s">
        <v>164</v>
      </c>
      <c r="W96" s="137" t="s">
        <v>162</v>
      </c>
      <c r="X96" s="137" t="s">
        <v>162</v>
      </c>
      <c r="Y96" s="138"/>
      <c r="Z96" s="127" t="s">
        <v>162</v>
      </c>
      <c r="AA96" s="137" t="s">
        <v>168</v>
      </c>
      <c r="AB96" s="137" t="s">
        <v>168</v>
      </c>
      <c r="AC96" s="137" t="s">
        <v>163</v>
      </c>
      <c r="AD96" s="127" t="s">
        <v>162</v>
      </c>
      <c r="AE96" s="137" t="s">
        <v>162</v>
      </c>
      <c r="AF96" s="137" t="s">
        <v>163</v>
      </c>
      <c r="AG96" s="139" t="s">
        <v>162</v>
      </c>
      <c r="AH96" s="127" t="s">
        <v>163</v>
      </c>
      <c r="AI96" s="137" t="s">
        <v>162</v>
      </c>
      <c r="AJ96" s="137" t="s">
        <v>162</v>
      </c>
      <c r="AK96" s="137" t="s">
        <v>162</v>
      </c>
      <c r="AL96" s="138" t="s">
        <v>162</v>
      </c>
      <c r="AM96" s="127" t="s">
        <v>163</v>
      </c>
      <c r="AN96" s="137" t="s">
        <v>162</v>
      </c>
      <c r="AO96" s="137" t="s">
        <v>163</v>
      </c>
      <c r="AP96" s="138" t="s">
        <v>162</v>
      </c>
      <c r="AQ96" s="127" t="s">
        <v>162</v>
      </c>
      <c r="AR96" s="137" t="s">
        <v>163</v>
      </c>
      <c r="AS96" s="137" t="s">
        <v>162</v>
      </c>
      <c r="AT96" s="137" t="s">
        <v>163</v>
      </c>
      <c r="AU96" s="127" t="s">
        <v>162</v>
      </c>
      <c r="AV96" s="137" t="s">
        <v>162</v>
      </c>
      <c r="AW96" s="137"/>
      <c r="AX96" s="137"/>
      <c r="AY96" s="138"/>
      <c r="AZ96" s="127"/>
      <c r="BA96" s="137"/>
      <c r="BB96" s="137"/>
      <c r="BC96" s="138"/>
      <c r="BD96" s="127"/>
      <c r="BE96" s="137"/>
      <c r="BF96" s="137"/>
      <c r="BG96" s="137"/>
      <c r="BH96" s="138"/>
      <c r="BI96" s="127"/>
      <c r="BJ96" s="137"/>
      <c r="BK96" s="137"/>
      <c r="BL96" s="138"/>
      <c r="BM96" s="127"/>
      <c r="BN96" s="137"/>
      <c r="BO96" s="137"/>
      <c r="BP96" s="139"/>
      <c r="BQ96" s="139"/>
      <c r="BR96" s="127"/>
      <c r="BS96" s="137"/>
      <c r="BT96" s="137"/>
      <c r="BU96" s="137"/>
      <c r="BV96" s="127"/>
      <c r="BW96" s="137"/>
      <c r="BX96" s="137"/>
      <c r="BY96" s="141"/>
      <c r="BZ96" s="10"/>
      <c r="CA96" s="10"/>
    </row>
    <row r="97" spans="1:79" ht="27.75" customHeight="1" thickBot="1" x14ac:dyDescent="0.3">
      <c r="A97" s="14"/>
      <c r="B97" s="65" t="s">
        <v>31</v>
      </c>
      <c r="C97" s="122" t="s">
        <v>121</v>
      </c>
      <c r="D97" s="122">
        <v>5</v>
      </c>
      <c r="E97" s="143" t="s">
        <v>106</v>
      </c>
      <c r="F97" s="122" t="s">
        <v>36</v>
      </c>
      <c r="G97" s="205">
        <v>43257</v>
      </c>
      <c r="H97" s="205">
        <f t="shared" si="3"/>
        <v>43264</v>
      </c>
      <c r="I97" s="145" t="s">
        <v>162</v>
      </c>
      <c r="J97" s="146" t="s">
        <v>163</v>
      </c>
      <c r="K97" s="146" t="s">
        <v>163</v>
      </c>
      <c r="L97" s="146" t="s">
        <v>163</v>
      </c>
      <c r="M97" s="118"/>
      <c r="N97" s="146" t="s">
        <v>164</v>
      </c>
      <c r="O97" s="146" t="s">
        <v>164</v>
      </c>
      <c r="P97" s="126"/>
      <c r="Q97" s="118" t="s">
        <v>164</v>
      </c>
      <c r="R97" s="128" t="s">
        <v>164</v>
      </c>
      <c r="S97" s="124" t="s">
        <v>168</v>
      </c>
      <c r="T97" s="124" t="s">
        <v>164</v>
      </c>
      <c r="U97" s="126" t="s">
        <v>162</v>
      </c>
      <c r="V97" s="118" t="s">
        <v>164</v>
      </c>
      <c r="W97" s="124" t="s">
        <v>162</v>
      </c>
      <c r="X97" s="124" t="s">
        <v>162</v>
      </c>
      <c r="Y97" s="125"/>
      <c r="Z97" s="118" t="s">
        <v>162</v>
      </c>
      <c r="AA97" s="124" t="s">
        <v>168</v>
      </c>
      <c r="AB97" s="124" t="s">
        <v>168</v>
      </c>
      <c r="AC97" s="124" t="s">
        <v>163</v>
      </c>
      <c r="AD97" s="118" t="s">
        <v>162</v>
      </c>
      <c r="AE97" s="124" t="s">
        <v>162</v>
      </c>
      <c r="AF97" s="124" t="s">
        <v>163</v>
      </c>
      <c r="AG97" s="126" t="s">
        <v>162</v>
      </c>
      <c r="AH97" s="118" t="s">
        <v>163</v>
      </c>
      <c r="AI97" s="124" t="s">
        <v>162</v>
      </c>
      <c r="AJ97" s="124" t="s">
        <v>162</v>
      </c>
      <c r="AK97" s="124" t="s">
        <v>162</v>
      </c>
      <c r="AL97" s="125" t="s">
        <v>162</v>
      </c>
      <c r="AM97" s="118" t="s">
        <v>163</v>
      </c>
      <c r="AN97" s="124" t="s">
        <v>162</v>
      </c>
      <c r="AO97" s="124" t="s">
        <v>163</v>
      </c>
      <c r="AP97" s="125" t="s">
        <v>162</v>
      </c>
      <c r="AQ97" s="118" t="s">
        <v>162</v>
      </c>
      <c r="AR97" s="124" t="s">
        <v>163</v>
      </c>
      <c r="AS97" s="124" t="s">
        <v>162</v>
      </c>
      <c r="AT97" s="124" t="s">
        <v>163</v>
      </c>
      <c r="AU97" s="118" t="s">
        <v>162</v>
      </c>
      <c r="AV97" s="124" t="s">
        <v>162</v>
      </c>
      <c r="AW97" s="124"/>
      <c r="AX97" s="124"/>
      <c r="AY97" s="125"/>
      <c r="AZ97" s="118"/>
      <c r="BA97" s="124"/>
      <c r="BB97" s="124"/>
      <c r="BC97" s="125"/>
      <c r="BD97" s="118"/>
      <c r="BE97" s="124"/>
      <c r="BF97" s="124"/>
      <c r="BG97" s="124"/>
      <c r="BH97" s="125"/>
      <c r="BI97" s="118"/>
      <c r="BJ97" s="124"/>
      <c r="BK97" s="124"/>
      <c r="BL97" s="125"/>
      <c r="BM97" s="118"/>
      <c r="BN97" s="124"/>
      <c r="BO97" s="124"/>
      <c r="BP97" s="126"/>
      <c r="BQ97" s="126"/>
      <c r="BR97" s="118"/>
      <c r="BS97" s="124"/>
      <c r="BT97" s="124"/>
      <c r="BU97" s="124"/>
      <c r="BV97" s="118"/>
      <c r="BW97" s="124"/>
      <c r="BX97" s="124"/>
      <c r="BY97" s="129"/>
      <c r="BZ97" s="14"/>
      <c r="CA97" s="14"/>
    </row>
    <row r="98" spans="1:79" s="2" customFormat="1" ht="27.75" customHeight="1" x14ac:dyDescent="0.25">
      <c r="A98" s="10"/>
      <c r="B98" s="142" t="s">
        <v>66</v>
      </c>
      <c r="C98" s="122" t="s">
        <v>121</v>
      </c>
      <c r="D98" s="122">
        <v>30</v>
      </c>
      <c r="E98" s="130"/>
      <c r="F98" s="122" t="s">
        <v>54</v>
      </c>
      <c r="G98" s="205">
        <v>43257</v>
      </c>
      <c r="H98" s="205">
        <f t="shared" si="3"/>
        <v>43377</v>
      </c>
      <c r="I98" s="118"/>
      <c r="J98" s="124"/>
      <c r="K98" s="124"/>
      <c r="L98" s="125"/>
      <c r="M98" s="118"/>
      <c r="N98" s="124"/>
      <c r="O98" s="124"/>
      <c r="P98" s="126"/>
      <c r="Q98" s="118" t="s">
        <v>168</v>
      </c>
      <c r="R98" s="128" t="s">
        <v>168</v>
      </c>
      <c r="S98" s="124"/>
      <c r="T98" s="124"/>
      <c r="U98" s="126" t="s">
        <v>168</v>
      </c>
      <c r="V98" s="118" t="s">
        <v>168</v>
      </c>
      <c r="W98" s="124" t="s">
        <v>168</v>
      </c>
      <c r="X98" s="124" t="s">
        <v>168</v>
      </c>
      <c r="Y98" s="125"/>
      <c r="Z98" s="118" t="s">
        <v>168</v>
      </c>
      <c r="AA98" s="124" t="s">
        <v>168</v>
      </c>
      <c r="AB98" s="124" t="s">
        <v>168</v>
      </c>
      <c r="AC98" s="124" t="s">
        <v>168</v>
      </c>
      <c r="AD98" s="118" t="s">
        <v>168</v>
      </c>
      <c r="AE98" s="124" t="s">
        <v>168</v>
      </c>
      <c r="AF98" s="124"/>
      <c r="AG98" s="126" t="s">
        <v>162</v>
      </c>
      <c r="AH98" s="118"/>
      <c r="AI98" s="124" t="s">
        <v>168</v>
      </c>
      <c r="AJ98" s="124" t="s">
        <v>168</v>
      </c>
      <c r="AK98" s="124" t="s">
        <v>168</v>
      </c>
      <c r="AL98" s="125" t="s">
        <v>168</v>
      </c>
      <c r="AM98" s="118" t="s">
        <v>168</v>
      </c>
      <c r="AN98" s="124" t="s">
        <v>168</v>
      </c>
      <c r="AO98" s="124" t="s">
        <v>168</v>
      </c>
      <c r="AP98" s="125" t="s">
        <v>168</v>
      </c>
      <c r="AQ98" s="118" t="s">
        <v>168</v>
      </c>
      <c r="AR98" s="124" t="s">
        <v>168</v>
      </c>
      <c r="AS98" s="124" t="s">
        <v>168</v>
      </c>
      <c r="AT98" s="124" t="s">
        <v>168</v>
      </c>
      <c r="AU98" s="118" t="s">
        <v>168</v>
      </c>
      <c r="AV98" s="124" t="s">
        <v>168</v>
      </c>
      <c r="AW98" s="124"/>
      <c r="AX98" s="124"/>
      <c r="AY98" s="125"/>
      <c r="AZ98" s="118"/>
      <c r="BA98" s="124"/>
      <c r="BB98" s="124"/>
      <c r="BC98" s="125"/>
      <c r="BD98" s="118"/>
      <c r="BE98" s="124"/>
      <c r="BF98" s="124"/>
      <c r="BG98" s="124"/>
      <c r="BH98" s="125"/>
      <c r="BI98" s="118"/>
      <c r="BJ98" s="124"/>
      <c r="BK98" s="124"/>
      <c r="BL98" s="125"/>
      <c r="BM98" s="118"/>
      <c r="BN98" s="124"/>
      <c r="BO98" s="124"/>
      <c r="BP98" s="126"/>
      <c r="BQ98" s="126"/>
      <c r="BR98" s="118"/>
      <c r="BS98" s="124"/>
      <c r="BT98" s="124"/>
      <c r="BU98" s="124"/>
      <c r="BV98" s="118"/>
      <c r="BW98" s="124"/>
      <c r="BX98" s="124"/>
      <c r="BY98" s="129"/>
      <c r="BZ98" s="10"/>
      <c r="CA98" s="10"/>
    </row>
    <row r="99" spans="1:79" ht="27.75" customHeight="1" x14ac:dyDescent="0.25">
      <c r="A99" s="14"/>
      <c r="B99" s="75" t="s">
        <v>131</v>
      </c>
      <c r="C99" s="59" t="s">
        <v>0</v>
      </c>
      <c r="D99" s="59">
        <v>5</v>
      </c>
      <c r="E99" s="59"/>
      <c r="F99" s="59" t="s">
        <v>54</v>
      </c>
      <c r="G99" s="206">
        <v>43033</v>
      </c>
      <c r="H99" s="206">
        <f t="shared" si="3"/>
        <v>43153</v>
      </c>
      <c r="I99" s="27"/>
      <c r="J99" s="20"/>
      <c r="K99" s="20"/>
      <c r="L99" s="19"/>
      <c r="M99" s="27"/>
      <c r="N99" s="20"/>
      <c r="O99" s="20"/>
      <c r="P99" s="28" t="s">
        <v>167</v>
      </c>
      <c r="Q99" s="160" t="s">
        <v>188</v>
      </c>
      <c r="R99" s="166" t="s">
        <v>188</v>
      </c>
      <c r="S99" s="163" t="s">
        <v>188</v>
      </c>
      <c r="T99" s="163" t="s">
        <v>188</v>
      </c>
      <c r="U99" s="165" t="s">
        <v>188</v>
      </c>
      <c r="V99" s="160" t="s">
        <v>188</v>
      </c>
      <c r="W99" s="163" t="s">
        <v>188</v>
      </c>
      <c r="X99" s="163" t="s">
        <v>188</v>
      </c>
      <c r="Y99" s="164" t="s">
        <v>188</v>
      </c>
      <c r="Z99" s="160" t="s">
        <v>188</v>
      </c>
      <c r="AA99" s="163" t="s">
        <v>188</v>
      </c>
      <c r="AB99" s="163" t="s">
        <v>188</v>
      </c>
      <c r="AC99" s="163" t="s">
        <v>188</v>
      </c>
      <c r="AD99" s="160" t="s">
        <v>188</v>
      </c>
      <c r="AE99" s="163" t="s">
        <v>188</v>
      </c>
      <c r="AF99" s="163" t="s">
        <v>188</v>
      </c>
      <c r="AG99" s="36"/>
      <c r="AH99" s="27"/>
      <c r="AI99" s="20"/>
      <c r="AJ99" s="20"/>
      <c r="AK99" s="20"/>
      <c r="AL99" s="19"/>
      <c r="AM99" s="27"/>
      <c r="AN99" s="20"/>
      <c r="AO99" s="20"/>
      <c r="AP99" s="19"/>
      <c r="AQ99" s="27"/>
      <c r="AR99" s="20"/>
      <c r="AS99" s="20"/>
      <c r="AT99" s="20"/>
      <c r="AU99" s="27"/>
      <c r="AV99" s="20"/>
      <c r="AW99" s="20"/>
      <c r="AX99" s="20"/>
      <c r="AY99" s="19"/>
      <c r="AZ99" s="27"/>
      <c r="BA99" s="20"/>
      <c r="BB99" s="20"/>
      <c r="BC99" s="19"/>
      <c r="BD99" s="27"/>
      <c r="BE99" s="20"/>
      <c r="BF99" s="20"/>
      <c r="BG99" s="20"/>
      <c r="BH99" s="19"/>
      <c r="BI99" s="27"/>
      <c r="BJ99" s="20"/>
      <c r="BK99" s="20"/>
      <c r="BL99" s="19"/>
      <c r="BM99" s="27"/>
      <c r="BN99" s="20"/>
      <c r="BO99" s="20"/>
      <c r="BP99" s="28"/>
      <c r="BQ99" s="28"/>
      <c r="BR99" s="27"/>
      <c r="BS99" s="20"/>
      <c r="BT99" s="20"/>
      <c r="BU99" s="20"/>
      <c r="BV99" s="27"/>
      <c r="BW99" s="20"/>
      <c r="BX99" s="20"/>
      <c r="BY99" s="67"/>
      <c r="BZ99" s="14"/>
      <c r="CA99" s="14"/>
    </row>
    <row r="100" spans="1:79" ht="27.75" customHeight="1" x14ac:dyDescent="0.25">
      <c r="A100" s="14"/>
      <c r="B100" s="75" t="s">
        <v>35</v>
      </c>
      <c r="C100" s="59" t="s">
        <v>0</v>
      </c>
      <c r="D100" s="59">
        <v>10</v>
      </c>
      <c r="E100" s="59"/>
      <c r="F100" s="59" t="s">
        <v>54</v>
      </c>
      <c r="G100" s="206">
        <v>43033</v>
      </c>
      <c r="H100" s="206">
        <f t="shared" si="3"/>
        <v>43153</v>
      </c>
      <c r="I100" s="27"/>
      <c r="J100" s="20"/>
      <c r="K100" s="20"/>
      <c r="L100" s="19"/>
      <c r="M100" s="27"/>
      <c r="N100" s="20"/>
      <c r="O100" s="20"/>
      <c r="P100" s="28" t="s">
        <v>167</v>
      </c>
      <c r="Q100" s="160" t="s">
        <v>188</v>
      </c>
      <c r="R100" s="166" t="s">
        <v>188</v>
      </c>
      <c r="S100" s="163" t="s">
        <v>188</v>
      </c>
      <c r="T100" s="163" t="s">
        <v>188</v>
      </c>
      <c r="U100" s="165" t="s">
        <v>188</v>
      </c>
      <c r="V100" s="160" t="s">
        <v>188</v>
      </c>
      <c r="W100" s="163" t="s">
        <v>188</v>
      </c>
      <c r="X100" s="163" t="s">
        <v>188</v>
      </c>
      <c r="Y100" s="164" t="s">
        <v>188</v>
      </c>
      <c r="Z100" s="160" t="s">
        <v>188</v>
      </c>
      <c r="AA100" s="163" t="s">
        <v>188</v>
      </c>
      <c r="AB100" s="163" t="s">
        <v>188</v>
      </c>
      <c r="AC100" s="163" t="s">
        <v>188</v>
      </c>
      <c r="AD100" s="160" t="s">
        <v>188</v>
      </c>
      <c r="AE100" s="163" t="s">
        <v>188</v>
      </c>
      <c r="AF100" s="163" t="s">
        <v>188</v>
      </c>
      <c r="AG100" s="36"/>
      <c r="AH100" s="27"/>
      <c r="AI100" s="20"/>
      <c r="AJ100" s="20"/>
      <c r="AK100" s="20"/>
      <c r="AL100" s="19"/>
      <c r="AM100" s="27"/>
      <c r="AN100" s="20"/>
      <c r="AO100" s="20"/>
      <c r="AP100" s="19"/>
      <c r="AQ100" s="27"/>
      <c r="AR100" s="20"/>
      <c r="AS100" s="20"/>
      <c r="AT100" s="20"/>
      <c r="AU100" s="27"/>
      <c r="AV100" s="20"/>
      <c r="AW100" s="20"/>
      <c r="AX100" s="20"/>
      <c r="AY100" s="19"/>
      <c r="AZ100" s="27"/>
      <c r="BA100" s="20"/>
      <c r="BB100" s="20"/>
      <c r="BC100" s="19"/>
      <c r="BD100" s="27"/>
      <c r="BE100" s="20"/>
      <c r="BF100" s="20"/>
      <c r="BG100" s="20"/>
      <c r="BH100" s="19"/>
      <c r="BI100" s="27"/>
      <c r="BJ100" s="20"/>
      <c r="BK100" s="20"/>
      <c r="BL100" s="19"/>
      <c r="BM100" s="27"/>
      <c r="BN100" s="20"/>
      <c r="BO100" s="20"/>
      <c r="BP100" s="28"/>
      <c r="BQ100" s="28"/>
      <c r="BR100" s="27"/>
      <c r="BS100" s="20"/>
      <c r="BT100" s="20"/>
      <c r="BU100" s="20"/>
      <c r="BV100" s="27"/>
      <c r="BW100" s="20"/>
      <c r="BX100" s="20"/>
      <c r="BY100" s="67"/>
      <c r="BZ100" s="14"/>
      <c r="CA100" s="14"/>
    </row>
    <row r="101" spans="1:79" s="2" customFormat="1" ht="27.75" customHeight="1" x14ac:dyDescent="0.25">
      <c r="A101" s="10"/>
      <c r="B101" s="75" t="s">
        <v>161</v>
      </c>
      <c r="C101" s="59" t="s">
        <v>0</v>
      </c>
      <c r="D101" s="59">
        <v>30</v>
      </c>
      <c r="E101" s="59"/>
      <c r="F101" s="59" t="s">
        <v>54</v>
      </c>
      <c r="G101" s="206">
        <v>43033</v>
      </c>
      <c r="H101" s="206">
        <f t="shared" si="3"/>
        <v>43153</v>
      </c>
      <c r="I101" s="27"/>
      <c r="J101" s="20"/>
      <c r="K101" s="20"/>
      <c r="L101" s="19"/>
      <c r="M101" s="27"/>
      <c r="N101" s="20"/>
      <c r="O101" s="20"/>
      <c r="P101" s="28" t="s">
        <v>167</v>
      </c>
      <c r="Q101" s="160" t="s">
        <v>188</v>
      </c>
      <c r="R101" s="166" t="s">
        <v>188</v>
      </c>
      <c r="S101" s="163" t="s">
        <v>188</v>
      </c>
      <c r="T101" s="163" t="s">
        <v>188</v>
      </c>
      <c r="U101" s="165" t="s">
        <v>188</v>
      </c>
      <c r="V101" s="160" t="s">
        <v>188</v>
      </c>
      <c r="W101" s="163" t="s">
        <v>188</v>
      </c>
      <c r="X101" s="163" t="s">
        <v>188</v>
      </c>
      <c r="Y101" s="164" t="s">
        <v>188</v>
      </c>
      <c r="Z101" s="160" t="s">
        <v>188</v>
      </c>
      <c r="AA101" s="163" t="s">
        <v>188</v>
      </c>
      <c r="AB101" s="163" t="s">
        <v>188</v>
      </c>
      <c r="AC101" s="163" t="s">
        <v>188</v>
      </c>
      <c r="AD101" s="160" t="s">
        <v>188</v>
      </c>
      <c r="AE101" s="163" t="s">
        <v>188</v>
      </c>
      <c r="AF101" s="163" t="s">
        <v>188</v>
      </c>
      <c r="AG101" s="28"/>
      <c r="AH101" s="27"/>
      <c r="AI101" s="20"/>
      <c r="AJ101" s="20"/>
      <c r="AK101" s="20"/>
      <c r="AL101" s="19"/>
      <c r="AM101" s="27"/>
      <c r="AN101" s="20"/>
      <c r="AO101" s="20"/>
      <c r="AP101" s="19"/>
      <c r="AQ101" s="27"/>
      <c r="AR101" s="20"/>
      <c r="AS101" s="20"/>
      <c r="AT101" s="20"/>
      <c r="AU101" s="27"/>
      <c r="AV101" s="20"/>
      <c r="AW101" s="20"/>
      <c r="AX101" s="20"/>
      <c r="AY101" s="19"/>
      <c r="AZ101" s="27"/>
      <c r="BA101" s="20"/>
      <c r="BB101" s="20"/>
      <c r="BC101" s="19"/>
      <c r="BD101" s="27"/>
      <c r="BE101" s="20"/>
      <c r="BF101" s="20"/>
      <c r="BG101" s="20"/>
      <c r="BH101" s="19"/>
      <c r="BI101" s="27"/>
      <c r="BJ101" s="20"/>
      <c r="BK101" s="20"/>
      <c r="BL101" s="19"/>
      <c r="BM101" s="27"/>
      <c r="BN101" s="20"/>
      <c r="BO101" s="20"/>
      <c r="BP101" s="28"/>
      <c r="BQ101" s="28"/>
      <c r="BR101" s="27"/>
      <c r="BS101" s="20"/>
      <c r="BT101" s="20"/>
      <c r="BU101" s="20"/>
      <c r="BV101" s="27"/>
      <c r="BW101" s="20"/>
      <c r="BX101" s="20"/>
      <c r="BY101" s="67"/>
      <c r="BZ101" s="10"/>
      <c r="CA101" s="10"/>
    </row>
    <row r="102" spans="1:79" s="2" customFormat="1" ht="27.75" customHeight="1" x14ac:dyDescent="0.25">
      <c r="A102" s="10"/>
      <c r="B102" s="78" t="s">
        <v>151</v>
      </c>
      <c r="C102" s="59" t="s">
        <v>0</v>
      </c>
      <c r="D102" s="93">
        <v>5</v>
      </c>
      <c r="E102" s="93"/>
      <c r="F102" s="93" t="s">
        <v>135</v>
      </c>
      <c r="G102" s="209">
        <v>43138</v>
      </c>
      <c r="H102" s="209">
        <f t="shared" si="3"/>
        <v>43228</v>
      </c>
      <c r="I102" s="39"/>
      <c r="J102" s="40"/>
      <c r="K102" s="40"/>
      <c r="L102" s="41"/>
      <c r="M102" s="39"/>
      <c r="N102" s="40"/>
      <c r="O102" s="40"/>
      <c r="P102" s="28" t="s">
        <v>167</v>
      </c>
      <c r="Q102" s="160" t="s">
        <v>188</v>
      </c>
      <c r="R102" s="194" t="s">
        <v>188</v>
      </c>
      <c r="S102" s="191" t="s">
        <v>188</v>
      </c>
      <c r="T102" s="191" t="s">
        <v>188</v>
      </c>
      <c r="U102" s="193" t="s">
        <v>188</v>
      </c>
      <c r="V102" s="190" t="s">
        <v>188</v>
      </c>
      <c r="W102" s="191" t="s">
        <v>188</v>
      </c>
      <c r="X102" s="191" t="s">
        <v>188</v>
      </c>
      <c r="Y102" s="192" t="s">
        <v>188</v>
      </c>
      <c r="Z102" s="190" t="s">
        <v>188</v>
      </c>
      <c r="AA102" s="191" t="s">
        <v>188</v>
      </c>
      <c r="AB102" s="191" t="s">
        <v>188</v>
      </c>
      <c r="AC102" s="191" t="s">
        <v>188</v>
      </c>
      <c r="AD102" s="190" t="s">
        <v>188</v>
      </c>
      <c r="AE102" s="51" t="s">
        <v>167</v>
      </c>
      <c r="AF102" s="191" t="s">
        <v>188</v>
      </c>
      <c r="AG102" s="193" t="s">
        <v>188</v>
      </c>
      <c r="AH102" s="190" t="s">
        <v>188</v>
      </c>
      <c r="AI102" s="191" t="s">
        <v>188</v>
      </c>
      <c r="AJ102" s="191" t="s">
        <v>188</v>
      </c>
      <c r="AK102" s="191" t="s">
        <v>188</v>
      </c>
      <c r="AL102" s="192" t="s">
        <v>188</v>
      </c>
      <c r="AM102" s="190" t="s">
        <v>188</v>
      </c>
      <c r="AN102" s="191" t="s">
        <v>188</v>
      </c>
      <c r="AO102" s="191" t="s">
        <v>188</v>
      </c>
      <c r="AP102" s="192" t="s">
        <v>188</v>
      </c>
      <c r="AQ102" s="39"/>
      <c r="AR102" s="40"/>
      <c r="AS102" s="40"/>
      <c r="AT102" s="40"/>
      <c r="AU102" s="39"/>
      <c r="AV102" s="40"/>
      <c r="AW102" s="40"/>
      <c r="AX102" s="40"/>
      <c r="AY102" s="41"/>
      <c r="AZ102" s="39"/>
      <c r="BA102" s="40"/>
      <c r="BB102" s="40"/>
      <c r="BC102" s="41"/>
      <c r="BD102" s="39"/>
      <c r="BE102" s="40"/>
      <c r="BF102" s="40"/>
      <c r="BG102" s="40"/>
      <c r="BH102" s="41"/>
      <c r="BI102" s="39"/>
      <c r="BJ102" s="40"/>
      <c r="BK102" s="40"/>
      <c r="BL102" s="41"/>
      <c r="BM102" s="39"/>
      <c r="BN102" s="40"/>
      <c r="BO102" s="40"/>
      <c r="BP102" s="42"/>
      <c r="BQ102" s="42"/>
      <c r="BR102" s="39"/>
      <c r="BS102" s="40"/>
      <c r="BT102" s="40"/>
      <c r="BU102" s="40"/>
      <c r="BV102" s="39"/>
      <c r="BW102" s="40"/>
      <c r="BX102" s="40"/>
      <c r="BY102" s="79"/>
      <c r="BZ102" s="10"/>
      <c r="CA102" s="10"/>
    </row>
    <row r="103" spans="1:79" s="2" customFormat="1" ht="27.75" customHeight="1" x14ac:dyDescent="0.25">
      <c r="A103" s="10"/>
      <c r="B103" s="78" t="s">
        <v>152</v>
      </c>
      <c r="C103" s="59" t="s">
        <v>0</v>
      </c>
      <c r="D103" s="93">
        <v>5</v>
      </c>
      <c r="E103" s="93"/>
      <c r="F103" s="93" t="s">
        <v>40</v>
      </c>
      <c r="G103" s="209">
        <v>43033</v>
      </c>
      <c r="H103" s="209">
        <f t="shared" si="3"/>
        <v>43063</v>
      </c>
      <c r="I103" s="39"/>
      <c r="J103" s="40"/>
      <c r="K103" s="40"/>
      <c r="L103" s="41"/>
      <c r="M103" s="39"/>
      <c r="N103" s="40"/>
      <c r="O103" s="40"/>
      <c r="P103" s="28" t="s">
        <v>167</v>
      </c>
      <c r="Q103" s="160" t="s">
        <v>188</v>
      </c>
      <c r="R103" s="194" t="s">
        <v>188</v>
      </c>
      <c r="S103" s="191" t="s">
        <v>188</v>
      </c>
      <c r="T103" s="191" t="s">
        <v>188</v>
      </c>
      <c r="U103" s="193" t="s">
        <v>188</v>
      </c>
      <c r="V103" s="50"/>
      <c r="W103" s="51"/>
      <c r="X103" s="51"/>
      <c r="Y103" s="49"/>
      <c r="Z103" s="50"/>
      <c r="AA103" s="51"/>
      <c r="AB103" s="51"/>
      <c r="AC103" s="51"/>
      <c r="AD103" s="50"/>
      <c r="AE103" s="51"/>
      <c r="AF103" s="51"/>
      <c r="AG103" s="42"/>
      <c r="AH103" s="39"/>
      <c r="AI103" s="40"/>
      <c r="AJ103" s="40"/>
      <c r="AK103" s="40"/>
      <c r="AL103" s="41"/>
      <c r="AM103" s="39"/>
      <c r="AN103" s="40"/>
      <c r="AO103" s="40"/>
      <c r="AP103" s="41"/>
      <c r="AQ103" s="39"/>
      <c r="AR103" s="40"/>
      <c r="AS103" s="40"/>
      <c r="AT103" s="40"/>
      <c r="AU103" s="39"/>
      <c r="AV103" s="40"/>
      <c r="AW103" s="40"/>
      <c r="AX103" s="40"/>
      <c r="AY103" s="41"/>
      <c r="AZ103" s="39"/>
      <c r="BA103" s="40"/>
      <c r="BB103" s="40"/>
      <c r="BC103" s="41"/>
      <c r="BD103" s="39"/>
      <c r="BE103" s="40"/>
      <c r="BF103" s="40"/>
      <c r="BG103" s="40"/>
      <c r="BH103" s="41"/>
      <c r="BI103" s="39"/>
      <c r="BJ103" s="40"/>
      <c r="BK103" s="40"/>
      <c r="BL103" s="41"/>
      <c r="BM103" s="39"/>
      <c r="BN103" s="40"/>
      <c r="BO103" s="40"/>
      <c r="BP103" s="42"/>
      <c r="BQ103" s="42"/>
      <c r="BR103" s="39"/>
      <c r="BS103" s="40"/>
      <c r="BT103" s="40"/>
      <c r="BU103" s="40"/>
      <c r="BV103" s="39"/>
      <c r="BW103" s="40"/>
      <c r="BX103" s="40"/>
      <c r="BY103" s="79"/>
      <c r="BZ103" s="10"/>
      <c r="CA103" s="10"/>
    </row>
    <row r="104" spans="1:79" s="2" customFormat="1" ht="27.75" customHeight="1" thickBot="1" x14ac:dyDescent="0.3">
      <c r="A104" s="10"/>
      <c r="B104" s="76" t="s">
        <v>37</v>
      </c>
      <c r="C104" s="61" t="s">
        <v>0</v>
      </c>
      <c r="D104" s="61">
        <v>5</v>
      </c>
      <c r="E104" s="61"/>
      <c r="F104" s="61" t="s">
        <v>54</v>
      </c>
      <c r="G104" s="207">
        <v>43033</v>
      </c>
      <c r="H104" s="207">
        <f t="shared" si="3"/>
        <v>43153</v>
      </c>
      <c r="I104" s="29"/>
      <c r="J104" s="22"/>
      <c r="K104" s="22"/>
      <c r="L104" s="21"/>
      <c r="M104" s="29"/>
      <c r="N104" s="22"/>
      <c r="O104" s="22"/>
      <c r="P104" s="28" t="s">
        <v>167</v>
      </c>
      <c r="Q104" s="167" t="s">
        <v>188</v>
      </c>
      <c r="R104" s="168" t="s">
        <v>188</v>
      </c>
      <c r="S104" s="169" t="s">
        <v>188</v>
      </c>
      <c r="T104" s="169" t="s">
        <v>188</v>
      </c>
      <c r="U104" s="170" t="s">
        <v>188</v>
      </c>
      <c r="V104" s="167" t="s">
        <v>188</v>
      </c>
      <c r="W104" s="169" t="s">
        <v>188</v>
      </c>
      <c r="X104" s="169" t="s">
        <v>188</v>
      </c>
      <c r="Y104" s="195" t="s">
        <v>188</v>
      </c>
      <c r="Z104" s="167" t="s">
        <v>188</v>
      </c>
      <c r="AA104" s="169" t="s">
        <v>188</v>
      </c>
      <c r="AB104" s="169" t="s">
        <v>188</v>
      </c>
      <c r="AC104" s="169" t="s">
        <v>188</v>
      </c>
      <c r="AD104" s="167" t="s">
        <v>188</v>
      </c>
      <c r="AE104" s="169" t="s">
        <v>188</v>
      </c>
      <c r="AF104" s="169" t="s">
        <v>188</v>
      </c>
      <c r="AG104" s="48"/>
      <c r="AH104" s="29"/>
      <c r="AI104" s="22"/>
      <c r="AJ104" s="22"/>
      <c r="AK104" s="22"/>
      <c r="AL104" s="21"/>
      <c r="AM104" s="29"/>
      <c r="AN104" s="22"/>
      <c r="AO104" s="22"/>
      <c r="AP104" s="21"/>
      <c r="AQ104" s="29"/>
      <c r="AR104" s="22"/>
      <c r="AS104" s="22"/>
      <c r="AT104" s="22"/>
      <c r="AU104" s="29"/>
      <c r="AV104" s="22"/>
      <c r="AW104" s="22"/>
      <c r="AX104" s="22"/>
      <c r="AY104" s="21"/>
      <c r="AZ104" s="29"/>
      <c r="BA104" s="22"/>
      <c r="BB104" s="22"/>
      <c r="BC104" s="21"/>
      <c r="BD104" s="29"/>
      <c r="BE104" s="22"/>
      <c r="BF104" s="22"/>
      <c r="BG104" s="22"/>
      <c r="BH104" s="21"/>
      <c r="BI104" s="29"/>
      <c r="BJ104" s="22"/>
      <c r="BK104" s="22"/>
      <c r="BL104" s="21"/>
      <c r="BM104" s="29"/>
      <c r="BN104" s="22"/>
      <c r="BO104" s="22"/>
      <c r="BP104" s="30"/>
      <c r="BQ104" s="30"/>
      <c r="BR104" s="29"/>
      <c r="BS104" s="22"/>
      <c r="BT104" s="22"/>
      <c r="BU104" s="22"/>
      <c r="BV104" s="29"/>
      <c r="BW104" s="22"/>
      <c r="BX104" s="22"/>
      <c r="BY104" s="72"/>
      <c r="BZ104" s="10"/>
      <c r="CA104" s="10"/>
    </row>
    <row r="105" spans="1:79" s="2" customFormat="1" ht="27.75" customHeight="1" thickBot="1" x14ac:dyDescent="0.3">
      <c r="A105" s="10"/>
      <c r="B105" s="316" t="s">
        <v>141</v>
      </c>
      <c r="C105" s="317"/>
      <c r="D105" s="317"/>
      <c r="E105" s="317"/>
      <c r="F105" s="317"/>
      <c r="G105" s="204"/>
      <c r="H105" s="204" t="str">
        <f t="shared" si="3"/>
        <v/>
      </c>
      <c r="I105" s="314"/>
      <c r="J105" s="314"/>
      <c r="K105" s="314"/>
      <c r="L105" s="314"/>
      <c r="M105" s="314"/>
      <c r="N105" s="314"/>
      <c r="O105" s="314"/>
      <c r="P105" s="314"/>
      <c r="Q105" s="314"/>
      <c r="R105" s="314"/>
      <c r="S105" s="314"/>
      <c r="T105" s="314"/>
      <c r="U105" s="314"/>
      <c r="V105" s="314"/>
      <c r="W105" s="314"/>
      <c r="X105" s="314"/>
      <c r="Y105" s="314"/>
      <c r="Z105" s="314"/>
      <c r="AA105" s="314"/>
      <c r="AB105" s="314"/>
      <c r="AC105" s="314"/>
      <c r="AD105" s="314"/>
      <c r="AE105" s="314"/>
      <c r="AF105" s="314"/>
      <c r="AG105" s="314"/>
      <c r="AH105" s="314"/>
      <c r="AI105" s="314"/>
      <c r="AJ105" s="314"/>
      <c r="AK105" s="314"/>
      <c r="AL105" s="314"/>
      <c r="AM105" s="314"/>
      <c r="AN105" s="314"/>
      <c r="AO105" s="314"/>
      <c r="AP105" s="314"/>
      <c r="AQ105" s="314"/>
      <c r="AR105" s="314"/>
      <c r="AS105" s="314"/>
      <c r="AT105" s="314"/>
      <c r="AU105" s="314"/>
      <c r="AV105" s="314"/>
      <c r="AW105" s="314"/>
      <c r="AX105" s="314"/>
      <c r="AY105" s="314"/>
      <c r="AZ105" s="314"/>
      <c r="BA105" s="314"/>
      <c r="BB105" s="314"/>
      <c r="BC105" s="314"/>
      <c r="BD105" s="314"/>
      <c r="BE105" s="314"/>
      <c r="BF105" s="314"/>
      <c r="BG105" s="314"/>
      <c r="BH105" s="314"/>
      <c r="BI105" s="314"/>
      <c r="BJ105" s="314"/>
      <c r="BK105" s="314"/>
      <c r="BL105" s="314"/>
      <c r="BM105" s="314"/>
      <c r="BN105" s="314"/>
      <c r="BO105" s="314"/>
      <c r="BP105" s="314"/>
      <c r="BQ105" s="314"/>
      <c r="BR105" s="314"/>
      <c r="BS105" s="314"/>
      <c r="BT105" s="314"/>
      <c r="BU105" s="314"/>
      <c r="BV105" s="314"/>
      <c r="BW105" s="314"/>
      <c r="BX105" s="314"/>
      <c r="BY105" s="315"/>
      <c r="BZ105" s="10"/>
      <c r="CA105" s="10"/>
    </row>
    <row r="106" spans="1:79" s="1" customFormat="1" ht="27.75" customHeight="1" thickBot="1" x14ac:dyDescent="0.3">
      <c r="A106" s="15"/>
      <c r="B106" s="65" t="s">
        <v>110</v>
      </c>
      <c r="C106" s="120" t="s">
        <v>121</v>
      </c>
      <c r="D106" s="120">
        <v>5</v>
      </c>
      <c r="E106" s="143" t="s">
        <v>106</v>
      </c>
      <c r="F106" s="120" t="s">
        <v>36</v>
      </c>
      <c r="G106" s="210">
        <v>43257</v>
      </c>
      <c r="H106" s="210">
        <f t="shared" si="3"/>
        <v>43264</v>
      </c>
      <c r="I106" s="145" t="s">
        <v>162</v>
      </c>
      <c r="J106" s="146" t="s">
        <v>163</v>
      </c>
      <c r="K106" s="146" t="s">
        <v>163</v>
      </c>
      <c r="L106" s="146" t="s">
        <v>163</v>
      </c>
      <c r="M106" s="127"/>
      <c r="N106" s="146" t="s">
        <v>164</v>
      </c>
      <c r="O106" s="146" t="s">
        <v>164</v>
      </c>
      <c r="P106" s="139"/>
      <c r="Q106" s="127" t="s">
        <v>164</v>
      </c>
      <c r="R106" s="140" t="s">
        <v>164</v>
      </c>
      <c r="S106" s="137" t="s">
        <v>168</v>
      </c>
      <c r="T106" s="137" t="s">
        <v>164</v>
      </c>
      <c r="U106" s="139" t="s">
        <v>168</v>
      </c>
      <c r="V106" s="127" t="s">
        <v>164</v>
      </c>
      <c r="W106" s="137" t="s">
        <v>162</v>
      </c>
      <c r="X106" s="137" t="s">
        <v>162</v>
      </c>
      <c r="Y106" s="138"/>
      <c r="Z106" s="127" t="s">
        <v>168</v>
      </c>
      <c r="AA106" s="137" t="s">
        <v>168</v>
      </c>
      <c r="AB106" s="137" t="s">
        <v>168</v>
      </c>
      <c r="AC106" s="137" t="s">
        <v>168</v>
      </c>
      <c r="AD106" s="127" t="s">
        <v>168</v>
      </c>
      <c r="AE106" s="137" t="s">
        <v>168</v>
      </c>
      <c r="AF106" s="137" t="s">
        <v>168</v>
      </c>
      <c r="AG106" s="137" t="s">
        <v>168</v>
      </c>
      <c r="AH106" s="127" t="s">
        <v>168</v>
      </c>
      <c r="AI106" s="137" t="s">
        <v>168</v>
      </c>
      <c r="AJ106" s="137" t="s">
        <v>168</v>
      </c>
      <c r="AK106" s="137" t="s">
        <v>168</v>
      </c>
      <c r="AL106" s="137" t="s">
        <v>168</v>
      </c>
      <c r="AM106" s="127" t="s">
        <v>168</v>
      </c>
      <c r="AN106" s="137" t="s">
        <v>168</v>
      </c>
      <c r="AO106" s="137" t="s">
        <v>168</v>
      </c>
      <c r="AP106" s="137" t="s">
        <v>168</v>
      </c>
      <c r="AQ106" s="127" t="s">
        <v>168</v>
      </c>
      <c r="AR106" s="137" t="s">
        <v>168</v>
      </c>
      <c r="AS106" s="137" t="s">
        <v>168</v>
      </c>
      <c r="AT106" s="137" t="s">
        <v>168</v>
      </c>
      <c r="AU106" s="127" t="s">
        <v>168</v>
      </c>
      <c r="AV106" s="137" t="s">
        <v>162</v>
      </c>
      <c r="AW106" s="137"/>
      <c r="AX106" s="137"/>
      <c r="AY106" s="138"/>
      <c r="AZ106" s="127"/>
      <c r="BA106" s="137"/>
      <c r="BB106" s="137"/>
      <c r="BC106" s="138"/>
      <c r="BD106" s="127"/>
      <c r="BE106" s="137"/>
      <c r="BF106" s="137"/>
      <c r="BG106" s="137"/>
      <c r="BH106" s="138"/>
      <c r="BI106" s="127"/>
      <c r="BJ106" s="137"/>
      <c r="BK106" s="137"/>
      <c r="BL106" s="138"/>
      <c r="BM106" s="127"/>
      <c r="BN106" s="137"/>
      <c r="BO106" s="137"/>
      <c r="BP106" s="139"/>
      <c r="BQ106" s="139"/>
      <c r="BR106" s="127"/>
      <c r="BS106" s="137"/>
      <c r="BT106" s="137"/>
      <c r="BU106" s="137"/>
      <c r="BV106" s="127"/>
      <c r="BW106" s="137"/>
      <c r="BX106" s="137"/>
      <c r="BY106" s="141"/>
      <c r="BZ106" s="15"/>
      <c r="CA106" s="15"/>
    </row>
    <row r="107" spans="1:79" s="1" customFormat="1" ht="27.75" customHeight="1" thickBot="1" x14ac:dyDescent="0.3">
      <c r="A107" s="15"/>
      <c r="B107" s="65" t="s">
        <v>31</v>
      </c>
      <c r="C107" s="122" t="s">
        <v>121</v>
      </c>
      <c r="D107" s="122">
        <v>5</v>
      </c>
      <c r="E107" s="143" t="s">
        <v>106</v>
      </c>
      <c r="F107" s="122" t="s">
        <v>36</v>
      </c>
      <c r="G107" s="205">
        <v>43257</v>
      </c>
      <c r="H107" s="205">
        <f t="shared" si="3"/>
        <v>43264</v>
      </c>
      <c r="I107" s="145" t="s">
        <v>162</v>
      </c>
      <c r="J107" s="146" t="s">
        <v>163</v>
      </c>
      <c r="K107" s="146" t="s">
        <v>163</v>
      </c>
      <c r="L107" s="146" t="s">
        <v>163</v>
      </c>
      <c r="M107" s="118"/>
      <c r="N107" s="146" t="s">
        <v>164</v>
      </c>
      <c r="O107" s="146" t="s">
        <v>164</v>
      </c>
      <c r="P107" s="126"/>
      <c r="Q107" s="118" t="s">
        <v>164</v>
      </c>
      <c r="R107" s="128" t="s">
        <v>164</v>
      </c>
      <c r="S107" s="124" t="s">
        <v>168</v>
      </c>
      <c r="T107" s="124" t="s">
        <v>164</v>
      </c>
      <c r="U107" s="126" t="s">
        <v>168</v>
      </c>
      <c r="V107" s="118" t="s">
        <v>164</v>
      </c>
      <c r="W107" s="124" t="s">
        <v>162</v>
      </c>
      <c r="X107" s="124" t="s">
        <v>162</v>
      </c>
      <c r="Y107" s="125"/>
      <c r="Z107" s="118" t="s">
        <v>168</v>
      </c>
      <c r="AA107" s="124" t="s">
        <v>168</v>
      </c>
      <c r="AB107" s="124" t="s">
        <v>168</v>
      </c>
      <c r="AC107" s="124" t="s">
        <v>168</v>
      </c>
      <c r="AD107" s="118" t="s">
        <v>168</v>
      </c>
      <c r="AE107" s="124" t="s">
        <v>168</v>
      </c>
      <c r="AF107" s="124" t="s">
        <v>168</v>
      </c>
      <c r="AG107" s="124" t="s">
        <v>168</v>
      </c>
      <c r="AH107" s="118" t="s">
        <v>168</v>
      </c>
      <c r="AI107" s="124" t="s">
        <v>168</v>
      </c>
      <c r="AJ107" s="124" t="s">
        <v>168</v>
      </c>
      <c r="AK107" s="124" t="s">
        <v>168</v>
      </c>
      <c r="AL107" s="124" t="s">
        <v>168</v>
      </c>
      <c r="AM107" s="118" t="s">
        <v>168</v>
      </c>
      <c r="AN107" s="124" t="s">
        <v>168</v>
      </c>
      <c r="AO107" s="124" t="s">
        <v>168</v>
      </c>
      <c r="AP107" s="124" t="s">
        <v>168</v>
      </c>
      <c r="AQ107" s="118" t="s">
        <v>168</v>
      </c>
      <c r="AR107" s="124" t="s">
        <v>168</v>
      </c>
      <c r="AS107" s="124" t="s">
        <v>168</v>
      </c>
      <c r="AT107" s="124" t="s">
        <v>168</v>
      </c>
      <c r="AU107" s="118" t="s">
        <v>168</v>
      </c>
      <c r="AV107" s="124" t="s">
        <v>162</v>
      </c>
      <c r="AW107" s="124"/>
      <c r="AX107" s="124"/>
      <c r="AY107" s="125"/>
      <c r="AZ107" s="118"/>
      <c r="BA107" s="124"/>
      <c r="BB107" s="124"/>
      <c r="BC107" s="125"/>
      <c r="BD107" s="118"/>
      <c r="BE107" s="124"/>
      <c r="BF107" s="124"/>
      <c r="BG107" s="124"/>
      <c r="BH107" s="125"/>
      <c r="BI107" s="118"/>
      <c r="BJ107" s="124"/>
      <c r="BK107" s="124"/>
      <c r="BL107" s="125"/>
      <c r="BM107" s="118"/>
      <c r="BN107" s="124"/>
      <c r="BO107" s="124"/>
      <c r="BP107" s="126"/>
      <c r="BQ107" s="126"/>
      <c r="BR107" s="118"/>
      <c r="BS107" s="124"/>
      <c r="BT107" s="124"/>
      <c r="BU107" s="124"/>
      <c r="BV107" s="118"/>
      <c r="BW107" s="124"/>
      <c r="BX107" s="124"/>
      <c r="BY107" s="129"/>
      <c r="BZ107" s="15"/>
      <c r="CA107" s="15"/>
    </row>
    <row r="108" spans="1:79" s="1" customFormat="1" ht="27.75" customHeight="1" x14ac:dyDescent="0.25">
      <c r="A108" s="15"/>
      <c r="B108" s="74" t="s">
        <v>131</v>
      </c>
      <c r="C108" s="59" t="s">
        <v>0</v>
      </c>
      <c r="D108" s="59">
        <v>5</v>
      </c>
      <c r="E108" s="62"/>
      <c r="F108" s="59" t="s">
        <v>54</v>
      </c>
      <c r="G108" s="206">
        <v>43033</v>
      </c>
      <c r="H108" s="206">
        <f t="shared" si="3"/>
        <v>43153</v>
      </c>
      <c r="I108" s="27"/>
      <c r="J108" s="20"/>
      <c r="K108" s="20"/>
      <c r="L108" s="19"/>
      <c r="M108" s="27"/>
      <c r="N108" s="20"/>
      <c r="O108" s="20"/>
      <c r="P108" s="28" t="s">
        <v>167</v>
      </c>
      <c r="Q108" s="160" t="s">
        <v>188</v>
      </c>
      <c r="R108" s="166" t="s">
        <v>188</v>
      </c>
      <c r="S108" s="163" t="s">
        <v>188</v>
      </c>
      <c r="T108" s="163" t="s">
        <v>188</v>
      </c>
      <c r="U108" s="165" t="s">
        <v>188</v>
      </c>
      <c r="V108" s="160" t="s">
        <v>188</v>
      </c>
      <c r="W108" s="163" t="s">
        <v>188</v>
      </c>
      <c r="X108" s="163" t="s">
        <v>188</v>
      </c>
      <c r="Y108" s="164" t="s">
        <v>188</v>
      </c>
      <c r="Z108" s="160" t="s">
        <v>188</v>
      </c>
      <c r="AA108" s="163" t="s">
        <v>188</v>
      </c>
      <c r="AB108" s="163" t="s">
        <v>188</v>
      </c>
      <c r="AC108" s="163" t="s">
        <v>188</v>
      </c>
      <c r="AD108" s="160" t="s">
        <v>188</v>
      </c>
      <c r="AE108" s="163" t="s">
        <v>188</v>
      </c>
      <c r="AF108" s="163" t="s">
        <v>188</v>
      </c>
      <c r="AG108" s="36"/>
      <c r="AH108" s="27"/>
      <c r="AI108" s="20"/>
      <c r="AJ108" s="20"/>
      <c r="AK108" s="20"/>
      <c r="AL108" s="19"/>
      <c r="AM108" s="27"/>
      <c r="AN108" s="20"/>
      <c r="AO108" s="20"/>
      <c r="AP108" s="19"/>
      <c r="AQ108" s="27"/>
      <c r="AR108" s="20"/>
      <c r="AS108" s="20"/>
      <c r="AT108" s="20"/>
      <c r="AU108" s="27"/>
      <c r="AV108" s="20"/>
      <c r="AW108" s="20"/>
      <c r="AX108" s="20"/>
      <c r="AY108" s="19"/>
      <c r="AZ108" s="27"/>
      <c r="BA108" s="20"/>
      <c r="BB108" s="20"/>
      <c r="BC108" s="19"/>
      <c r="BD108" s="27"/>
      <c r="BE108" s="20"/>
      <c r="BF108" s="20"/>
      <c r="BG108" s="20"/>
      <c r="BH108" s="19"/>
      <c r="BI108" s="27"/>
      <c r="BJ108" s="20"/>
      <c r="BK108" s="20"/>
      <c r="BL108" s="19"/>
      <c r="BM108" s="27"/>
      <c r="BN108" s="20"/>
      <c r="BO108" s="20"/>
      <c r="BP108" s="28"/>
      <c r="BQ108" s="28"/>
      <c r="BR108" s="27"/>
      <c r="BS108" s="20"/>
      <c r="BT108" s="20"/>
      <c r="BU108" s="20"/>
      <c r="BV108" s="27"/>
      <c r="BW108" s="20"/>
      <c r="BX108" s="20"/>
      <c r="BY108" s="67"/>
      <c r="BZ108" s="15"/>
      <c r="CA108" s="15"/>
    </row>
    <row r="109" spans="1:79" s="1" customFormat="1" ht="27.75" customHeight="1" x14ac:dyDescent="0.25">
      <c r="A109" s="15"/>
      <c r="B109" s="75" t="s">
        <v>35</v>
      </c>
      <c r="C109" s="59" t="s">
        <v>0</v>
      </c>
      <c r="D109" s="59">
        <v>10</v>
      </c>
      <c r="E109" s="59"/>
      <c r="F109" s="59" t="s">
        <v>54</v>
      </c>
      <c r="G109" s="206">
        <v>43033</v>
      </c>
      <c r="H109" s="206">
        <f t="shared" si="3"/>
        <v>43153</v>
      </c>
      <c r="I109" s="27"/>
      <c r="J109" s="20"/>
      <c r="K109" s="20"/>
      <c r="L109" s="19"/>
      <c r="M109" s="27"/>
      <c r="N109" s="20"/>
      <c r="O109" s="20"/>
      <c r="P109" s="28" t="s">
        <v>167</v>
      </c>
      <c r="Q109" s="160" t="s">
        <v>188</v>
      </c>
      <c r="R109" s="166" t="s">
        <v>188</v>
      </c>
      <c r="S109" s="163" t="s">
        <v>188</v>
      </c>
      <c r="T109" s="163" t="s">
        <v>188</v>
      </c>
      <c r="U109" s="165" t="s">
        <v>188</v>
      </c>
      <c r="V109" s="160" t="s">
        <v>188</v>
      </c>
      <c r="W109" s="163" t="s">
        <v>188</v>
      </c>
      <c r="X109" s="163" t="s">
        <v>188</v>
      </c>
      <c r="Y109" s="164" t="s">
        <v>188</v>
      </c>
      <c r="Z109" s="160" t="s">
        <v>188</v>
      </c>
      <c r="AA109" s="163" t="s">
        <v>188</v>
      </c>
      <c r="AB109" s="163" t="s">
        <v>188</v>
      </c>
      <c r="AC109" s="163" t="s">
        <v>188</v>
      </c>
      <c r="AD109" s="160" t="s">
        <v>188</v>
      </c>
      <c r="AE109" s="163" t="s">
        <v>188</v>
      </c>
      <c r="AF109" s="163" t="s">
        <v>188</v>
      </c>
      <c r="AG109" s="36"/>
      <c r="AH109" s="27"/>
      <c r="AI109" s="20"/>
      <c r="AJ109" s="20"/>
      <c r="AK109" s="20"/>
      <c r="AL109" s="19"/>
      <c r="AM109" s="27"/>
      <c r="AN109" s="20"/>
      <c r="AO109" s="20"/>
      <c r="AP109" s="19"/>
      <c r="AQ109" s="27"/>
      <c r="AR109" s="20"/>
      <c r="AS109" s="20"/>
      <c r="AT109" s="20"/>
      <c r="AU109" s="27"/>
      <c r="AV109" s="20"/>
      <c r="AW109" s="20"/>
      <c r="AX109" s="20"/>
      <c r="AY109" s="19"/>
      <c r="AZ109" s="27"/>
      <c r="BA109" s="20"/>
      <c r="BB109" s="20"/>
      <c r="BC109" s="19"/>
      <c r="BD109" s="27"/>
      <c r="BE109" s="20"/>
      <c r="BF109" s="20"/>
      <c r="BG109" s="20"/>
      <c r="BH109" s="19"/>
      <c r="BI109" s="27"/>
      <c r="BJ109" s="20"/>
      <c r="BK109" s="20"/>
      <c r="BL109" s="19"/>
      <c r="BM109" s="27"/>
      <c r="BN109" s="20"/>
      <c r="BO109" s="20"/>
      <c r="BP109" s="28"/>
      <c r="BQ109" s="28"/>
      <c r="BR109" s="27"/>
      <c r="BS109" s="20"/>
      <c r="BT109" s="20"/>
      <c r="BU109" s="20"/>
      <c r="BV109" s="27"/>
      <c r="BW109" s="20"/>
      <c r="BX109" s="20"/>
      <c r="BY109" s="67"/>
      <c r="BZ109" s="15"/>
      <c r="CA109" s="15"/>
    </row>
    <row r="110" spans="1:79" s="1" customFormat="1" ht="27.75" customHeight="1" x14ac:dyDescent="0.25">
      <c r="A110" s="15"/>
      <c r="B110" s="75" t="s">
        <v>161</v>
      </c>
      <c r="C110" s="59" t="s">
        <v>0</v>
      </c>
      <c r="D110" s="59">
        <v>30</v>
      </c>
      <c r="E110" s="59"/>
      <c r="F110" s="59" t="s">
        <v>54</v>
      </c>
      <c r="G110" s="206">
        <v>43033</v>
      </c>
      <c r="H110" s="206">
        <f t="shared" si="3"/>
        <v>43153</v>
      </c>
      <c r="I110" s="27"/>
      <c r="J110" s="20"/>
      <c r="K110" s="20"/>
      <c r="L110" s="19"/>
      <c r="M110" s="27"/>
      <c r="N110" s="20"/>
      <c r="O110" s="20"/>
      <c r="P110" s="28" t="s">
        <v>167</v>
      </c>
      <c r="Q110" s="160" t="s">
        <v>188</v>
      </c>
      <c r="R110" s="166" t="s">
        <v>188</v>
      </c>
      <c r="S110" s="163" t="s">
        <v>188</v>
      </c>
      <c r="T110" s="163" t="s">
        <v>188</v>
      </c>
      <c r="U110" s="165" t="s">
        <v>188</v>
      </c>
      <c r="V110" s="160" t="s">
        <v>188</v>
      </c>
      <c r="W110" s="163" t="s">
        <v>188</v>
      </c>
      <c r="X110" s="163" t="s">
        <v>188</v>
      </c>
      <c r="Y110" s="164" t="s">
        <v>188</v>
      </c>
      <c r="Z110" s="160" t="s">
        <v>188</v>
      </c>
      <c r="AA110" s="163" t="s">
        <v>188</v>
      </c>
      <c r="AB110" s="163" t="s">
        <v>188</v>
      </c>
      <c r="AC110" s="163" t="s">
        <v>188</v>
      </c>
      <c r="AD110" s="160" t="s">
        <v>188</v>
      </c>
      <c r="AE110" s="163" t="s">
        <v>188</v>
      </c>
      <c r="AF110" s="163" t="s">
        <v>188</v>
      </c>
      <c r="AG110" s="28"/>
      <c r="AH110" s="27"/>
      <c r="AI110" s="20"/>
      <c r="AJ110" s="20"/>
      <c r="AK110" s="20"/>
      <c r="AL110" s="19"/>
      <c r="AM110" s="27"/>
      <c r="AN110" s="20"/>
      <c r="AO110" s="20"/>
      <c r="AP110" s="19"/>
      <c r="AQ110" s="27"/>
      <c r="AR110" s="20"/>
      <c r="AS110" s="20"/>
      <c r="AT110" s="20"/>
      <c r="AU110" s="27"/>
      <c r="AV110" s="20"/>
      <c r="AW110" s="20"/>
      <c r="AX110" s="20"/>
      <c r="AY110" s="19"/>
      <c r="AZ110" s="27"/>
      <c r="BA110" s="20"/>
      <c r="BB110" s="20"/>
      <c r="BC110" s="19"/>
      <c r="BD110" s="27"/>
      <c r="BE110" s="20"/>
      <c r="BF110" s="20"/>
      <c r="BG110" s="20"/>
      <c r="BH110" s="19"/>
      <c r="BI110" s="27"/>
      <c r="BJ110" s="20"/>
      <c r="BK110" s="20"/>
      <c r="BL110" s="19"/>
      <c r="BM110" s="27"/>
      <c r="BN110" s="20"/>
      <c r="BO110" s="20"/>
      <c r="BP110" s="28"/>
      <c r="BQ110" s="28"/>
      <c r="BR110" s="27"/>
      <c r="BS110" s="20"/>
      <c r="BT110" s="20"/>
      <c r="BU110" s="20"/>
      <c r="BV110" s="27"/>
      <c r="BW110" s="20"/>
      <c r="BX110" s="20"/>
      <c r="BY110" s="67"/>
      <c r="BZ110" s="15"/>
      <c r="CA110" s="15"/>
    </row>
    <row r="111" spans="1:79" s="2" customFormat="1" ht="27.75" customHeight="1" x14ac:dyDescent="0.25">
      <c r="A111" s="10"/>
      <c r="B111" s="78" t="s">
        <v>151</v>
      </c>
      <c r="C111" s="59" t="s">
        <v>0</v>
      </c>
      <c r="D111" s="93">
        <v>5</v>
      </c>
      <c r="E111" s="93"/>
      <c r="F111" s="93" t="s">
        <v>135</v>
      </c>
      <c r="G111" s="209">
        <v>43033</v>
      </c>
      <c r="H111" s="209">
        <f t="shared" si="3"/>
        <v>43123</v>
      </c>
      <c r="I111" s="39"/>
      <c r="J111" s="40"/>
      <c r="K111" s="40"/>
      <c r="L111" s="41"/>
      <c r="M111" s="39"/>
      <c r="N111" s="40"/>
      <c r="O111" s="40"/>
      <c r="P111" s="28" t="s">
        <v>167</v>
      </c>
      <c r="Q111" s="160" t="s">
        <v>188</v>
      </c>
      <c r="R111" s="194" t="s">
        <v>188</v>
      </c>
      <c r="S111" s="191" t="s">
        <v>188</v>
      </c>
      <c r="T111" s="191" t="s">
        <v>188</v>
      </c>
      <c r="U111" s="193" t="s">
        <v>188</v>
      </c>
      <c r="V111" s="190" t="s">
        <v>188</v>
      </c>
      <c r="W111" s="191" t="s">
        <v>188</v>
      </c>
      <c r="X111" s="191" t="s">
        <v>188</v>
      </c>
      <c r="Y111" s="192" t="s">
        <v>188</v>
      </c>
      <c r="Z111" s="190" t="s">
        <v>188</v>
      </c>
      <c r="AA111" s="191" t="s">
        <v>188</v>
      </c>
      <c r="AB111" s="191" t="s">
        <v>188</v>
      </c>
      <c r="AC111" s="51"/>
      <c r="AD111" s="50"/>
      <c r="AE111" s="51"/>
      <c r="AF111" s="40"/>
      <c r="AG111" s="42"/>
      <c r="AH111" s="39"/>
      <c r="AI111" s="40"/>
      <c r="AJ111" s="40"/>
      <c r="AK111" s="40"/>
      <c r="AL111" s="41"/>
      <c r="AM111" s="39"/>
      <c r="AN111" s="40"/>
      <c r="AO111" s="40"/>
      <c r="AP111" s="41"/>
      <c r="AQ111" s="39"/>
      <c r="AR111" s="40"/>
      <c r="AS111" s="40"/>
      <c r="AT111" s="40"/>
      <c r="AU111" s="39"/>
      <c r="AV111" s="40"/>
      <c r="AW111" s="40"/>
      <c r="AX111" s="40"/>
      <c r="AY111" s="41"/>
      <c r="AZ111" s="39"/>
      <c r="BA111" s="40"/>
      <c r="BB111" s="40"/>
      <c r="BC111" s="41"/>
      <c r="BD111" s="39"/>
      <c r="BE111" s="40"/>
      <c r="BF111" s="40"/>
      <c r="BG111" s="40"/>
      <c r="BH111" s="41"/>
      <c r="BI111" s="39"/>
      <c r="BJ111" s="40"/>
      <c r="BK111" s="40"/>
      <c r="BL111" s="41"/>
      <c r="BM111" s="39"/>
      <c r="BN111" s="40"/>
      <c r="BO111" s="40"/>
      <c r="BP111" s="42"/>
      <c r="BQ111" s="42"/>
      <c r="BR111" s="39"/>
      <c r="BS111" s="40"/>
      <c r="BT111" s="40"/>
      <c r="BU111" s="40"/>
      <c r="BV111" s="39"/>
      <c r="BW111" s="40"/>
      <c r="BX111" s="40"/>
      <c r="BY111" s="79"/>
      <c r="BZ111" s="10"/>
      <c r="CA111" s="10"/>
    </row>
    <row r="112" spans="1:79" s="2" customFormat="1" ht="27.75" customHeight="1" x14ac:dyDescent="0.25">
      <c r="A112" s="10"/>
      <c r="B112" s="78" t="s">
        <v>152</v>
      </c>
      <c r="C112" s="59" t="s">
        <v>0</v>
      </c>
      <c r="D112" s="93">
        <v>5</v>
      </c>
      <c r="E112" s="93"/>
      <c r="F112" s="93" t="s">
        <v>40</v>
      </c>
      <c r="G112" s="209">
        <v>43033</v>
      </c>
      <c r="H112" s="209">
        <f t="shared" si="3"/>
        <v>43063</v>
      </c>
      <c r="I112" s="39"/>
      <c r="J112" s="40"/>
      <c r="K112" s="40"/>
      <c r="L112" s="41"/>
      <c r="M112" s="39"/>
      <c r="N112" s="40"/>
      <c r="O112" s="40"/>
      <c r="P112" s="28" t="s">
        <v>167</v>
      </c>
      <c r="Q112" s="160" t="s">
        <v>188</v>
      </c>
      <c r="R112" s="194" t="s">
        <v>188</v>
      </c>
      <c r="S112" s="191" t="s">
        <v>188</v>
      </c>
      <c r="T112" s="191" t="s">
        <v>188</v>
      </c>
      <c r="U112" s="113"/>
      <c r="V112" s="50"/>
      <c r="W112" s="51"/>
      <c r="X112" s="51"/>
      <c r="Y112" s="49"/>
      <c r="Z112" s="50"/>
      <c r="AA112" s="51"/>
      <c r="AB112" s="51"/>
      <c r="AC112" s="51"/>
      <c r="AD112" s="50"/>
      <c r="AE112" s="51"/>
      <c r="AF112" s="40"/>
      <c r="AG112" s="42"/>
      <c r="AH112" s="39"/>
      <c r="AI112" s="40"/>
      <c r="AJ112" s="40"/>
      <c r="AK112" s="40"/>
      <c r="AL112" s="41"/>
      <c r="AM112" s="39"/>
      <c r="AN112" s="40"/>
      <c r="AO112" s="40"/>
      <c r="AP112" s="41"/>
      <c r="AQ112" s="39"/>
      <c r="AR112" s="40"/>
      <c r="AS112" s="40"/>
      <c r="AT112" s="40"/>
      <c r="AU112" s="39"/>
      <c r="AV112" s="40"/>
      <c r="AW112" s="40"/>
      <c r="AX112" s="40"/>
      <c r="AY112" s="41"/>
      <c r="AZ112" s="39"/>
      <c r="BA112" s="40"/>
      <c r="BB112" s="40"/>
      <c r="BC112" s="41"/>
      <c r="BD112" s="39"/>
      <c r="BE112" s="40"/>
      <c r="BF112" s="40"/>
      <c r="BG112" s="40"/>
      <c r="BH112" s="41"/>
      <c r="BI112" s="39"/>
      <c r="BJ112" s="40"/>
      <c r="BK112" s="40"/>
      <c r="BL112" s="41"/>
      <c r="BM112" s="39"/>
      <c r="BN112" s="40"/>
      <c r="BO112" s="40"/>
      <c r="BP112" s="42"/>
      <c r="BQ112" s="42"/>
      <c r="BR112" s="39"/>
      <c r="BS112" s="40"/>
      <c r="BT112" s="40"/>
      <c r="BU112" s="40"/>
      <c r="BV112" s="39"/>
      <c r="BW112" s="40"/>
      <c r="BX112" s="40"/>
      <c r="BY112" s="79"/>
      <c r="BZ112" s="10"/>
      <c r="CA112" s="10"/>
    </row>
    <row r="113" spans="1:79" s="1" customFormat="1" ht="27.75" customHeight="1" thickBot="1" x14ac:dyDescent="0.3">
      <c r="A113" s="15"/>
      <c r="B113" s="76" t="s">
        <v>37</v>
      </c>
      <c r="C113" s="61" t="s">
        <v>0</v>
      </c>
      <c r="D113" s="61">
        <v>5</v>
      </c>
      <c r="E113" s="61"/>
      <c r="F113" s="61" t="s">
        <v>54</v>
      </c>
      <c r="G113" s="207">
        <v>43033</v>
      </c>
      <c r="H113" s="207">
        <f t="shared" si="3"/>
        <v>43153</v>
      </c>
      <c r="I113" s="29"/>
      <c r="J113" s="22"/>
      <c r="K113" s="22"/>
      <c r="L113" s="21"/>
      <c r="M113" s="29"/>
      <c r="N113" s="22"/>
      <c r="O113" s="22"/>
      <c r="P113" s="28" t="s">
        <v>167</v>
      </c>
      <c r="Q113" s="167" t="s">
        <v>188</v>
      </c>
      <c r="R113" s="168" t="s">
        <v>188</v>
      </c>
      <c r="S113" s="169" t="s">
        <v>188</v>
      </c>
      <c r="T113" s="169" t="s">
        <v>188</v>
      </c>
      <c r="U113" s="170" t="s">
        <v>188</v>
      </c>
      <c r="V113" s="167" t="s">
        <v>188</v>
      </c>
      <c r="W113" s="169" t="s">
        <v>188</v>
      </c>
      <c r="X113" s="169" t="s">
        <v>188</v>
      </c>
      <c r="Y113" s="195" t="s">
        <v>188</v>
      </c>
      <c r="Z113" s="167" t="s">
        <v>188</v>
      </c>
      <c r="AA113" s="169" t="s">
        <v>188</v>
      </c>
      <c r="AB113" s="169" t="s">
        <v>188</v>
      </c>
      <c r="AC113" s="169" t="s">
        <v>188</v>
      </c>
      <c r="AD113" s="167" t="s">
        <v>188</v>
      </c>
      <c r="AE113" s="169" t="s">
        <v>188</v>
      </c>
      <c r="AF113" s="169" t="s">
        <v>188</v>
      </c>
      <c r="AG113" s="48"/>
      <c r="AH113" s="29"/>
      <c r="AI113" s="22"/>
      <c r="AJ113" s="22"/>
      <c r="AK113" s="22"/>
      <c r="AL113" s="21"/>
      <c r="AM113" s="29"/>
      <c r="AN113" s="22"/>
      <c r="AO113" s="22"/>
      <c r="AP113" s="21"/>
      <c r="AQ113" s="29"/>
      <c r="AR113" s="22"/>
      <c r="AS113" s="22"/>
      <c r="AT113" s="22"/>
      <c r="AU113" s="29"/>
      <c r="AV113" s="22"/>
      <c r="AW113" s="22"/>
      <c r="AX113" s="22"/>
      <c r="AY113" s="21"/>
      <c r="AZ113" s="29"/>
      <c r="BA113" s="22"/>
      <c r="BB113" s="22"/>
      <c r="BC113" s="21"/>
      <c r="BD113" s="29"/>
      <c r="BE113" s="22"/>
      <c r="BF113" s="22"/>
      <c r="BG113" s="22"/>
      <c r="BH113" s="21"/>
      <c r="BI113" s="29"/>
      <c r="BJ113" s="22"/>
      <c r="BK113" s="22"/>
      <c r="BL113" s="21"/>
      <c r="BM113" s="29"/>
      <c r="BN113" s="22"/>
      <c r="BO113" s="22"/>
      <c r="BP113" s="30"/>
      <c r="BQ113" s="30"/>
      <c r="BR113" s="29"/>
      <c r="BS113" s="22"/>
      <c r="BT113" s="22"/>
      <c r="BU113" s="22"/>
      <c r="BV113" s="29"/>
      <c r="BW113" s="22"/>
      <c r="BX113" s="22"/>
      <c r="BY113" s="72"/>
      <c r="BZ113" s="15"/>
      <c r="CA113" s="15"/>
    </row>
    <row r="114" spans="1:79" s="1" customFormat="1" ht="27.75" customHeight="1" thickBot="1" x14ac:dyDescent="0.3">
      <c r="A114" s="15"/>
      <c r="B114" s="316" t="s">
        <v>142</v>
      </c>
      <c r="C114" s="317"/>
      <c r="D114" s="317"/>
      <c r="E114" s="317"/>
      <c r="F114" s="317"/>
      <c r="G114" s="204"/>
      <c r="H114" s="204" t="str">
        <f t="shared" si="3"/>
        <v/>
      </c>
      <c r="I114" s="314"/>
      <c r="J114" s="314"/>
      <c r="K114" s="314"/>
      <c r="L114" s="314"/>
      <c r="M114" s="314"/>
      <c r="N114" s="314"/>
      <c r="O114" s="314"/>
      <c r="P114" s="314"/>
      <c r="Q114" s="314"/>
      <c r="R114" s="314"/>
      <c r="S114" s="314"/>
      <c r="T114" s="314"/>
      <c r="U114" s="314"/>
      <c r="V114" s="314"/>
      <c r="W114" s="314"/>
      <c r="X114" s="314"/>
      <c r="Y114" s="314"/>
      <c r="Z114" s="314"/>
      <c r="AA114" s="314"/>
      <c r="AB114" s="314"/>
      <c r="AC114" s="314"/>
      <c r="AD114" s="314"/>
      <c r="AE114" s="314"/>
      <c r="AF114" s="314"/>
      <c r="AG114" s="314"/>
      <c r="AH114" s="314"/>
      <c r="AI114" s="314"/>
      <c r="AJ114" s="314"/>
      <c r="AK114" s="314"/>
      <c r="AL114" s="314"/>
      <c r="AM114" s="314"/>
      <c r="AN114" s="314"/>
      <c r="AO114" s="314"/>
      <c r="AP114" s="314"/>
      <c r="AQ114" s="314"/>
      <c r="AR114" s="314"/>
      <c r="AS114" s="314"/>
      <c r="AT114" s="314"/>
      <c r="AU114" s="314"/>
      <c r="AV114" s="314"/>
      <c r="AW114" s="314"/>
      <c r="AX114" s="314"/>
      <c r="AY114" s="314"/>
      <c r="AZ114" s="314"/>
      <c r="BA114" s="314"/>
      <c r="BB114" s="314"/>
      <c r="BC114" s="314"/>
      <c r="BD114" s="314"/>
      <c r="BE114" s="314"/>
      <c r="BF114" s="314"/>
      <c r="BG114" s="314"/>
      <c r="BH114" s="314"/>
      <c r="BI114" s="314"/>
      <c r="BJ114" s="314"/>
      <c r="BK114" s="314"/>
      <c r="BL114" s="314"/>
      <c r="BM114" s="314"/>
      <c r="BN114" s="314"/>
      <c r="BO114" s="314"/>
      <c r="BP114" s="314"/>
      <c r="BQ114" s="314"/>
      <c r="BR114" s="314"/>
      <c r="BS114" s="314"/>
      <c r="BT114" s="314"/>
      <c r="BU114" s="314"/>
      <c r="BV114" s="314"/>
      <c r="BW114" s="314"/>
      <c r="BX114" s="314"/>
      <c r="BY114" s="315"/>
      <c r="BZ114" s="15"/>
      <c r="CA114" s="15"/>
    </row>
    <row r="115" spans="1:79" s="1" customFormat="1" ht="27.75" customHeight="1" thickBot="1" x14ac:dyDescent="0.3">
      <c r="A115" s="15"/>
      <c r="B115" s="65" t="s">
        <v>110</v>
      </c>
      <c r="C115" s="120" t="s">
        <v>121</v>
      </c>
      <c r="D115" s="120">
        <v>5</v>
      </c>
      <c r="E115" s="143" t="s">
        <v>106</v>
      </c>
      <c r="F115" s="120" t="s">
        <v>36</v>
      </c>
      <c r="G115" s="210">
        <v>43026</v>
      </c>
      <c r="H115" s="210">
        <f t="shared" si="3"/>
        <v>43033</v>
      </c>
      <c r="I115" s="145" t="s">
        <v>162</v>
      </c>
      <c r="J115" s="146" t="s">
        <v>163</v>
      </c>
      <c r="K115" s="146" t="s">
        <v>163</v>
      </c>
      <c r="L115" s="146" t="s">
        <v>163</v>
      </c>
      <c r="M115" s="127"/>
      <c r="N115" s="146" t="s">
        <v>164</v>
      </c>
      <c r="O115" s="146" t="s">
        <v>164</v>
      </c>
      <c r="P115" s="139"/>
      <c r="Q115" s="127"/>
      <c r="R115" s="140"/>
      <c r="S115" s="137"/>
      <c r="T115" s="137"/>
      <c r="U115" s="139"/>
      <c r="V115" s="127"/>
      <c r="W115" s="137"/>
      <c r="X115" s="137"/>
      <c r="Y115" s="138"/>
      <c r="Z115" s="127"/>
      <c r="AA115" s="137"/>
      <c r="AB115" s="137"/>
      <c r="AC115" s="137"/>
      <c r="AD115" s="127"/>
      <c r="AE115" s="137"/>
      <c r="AF115" s="137"/>
      <c r="AG115" s="139"/>
      <c r="AH115" s="127"/>
      <c r="AI115" s="137"/>
      <c r="AJ115" s="137"/>
      <c r="AK115" s="137"/>
      <c r="AL115" s="138"/>
      <c r="AM115" s="127"/>
      <c r="AN115" s="137"/>
      <c r="AO115" s="137"/>
      <c r="AP115" s="138"/>
      <c r="AQ115" s="127"/>
      <c r="AR115" s="137"/>
      <c r="AS115" s="137"/>
      <c r="AT115" s="137"/>
      <c r="AU115" s="127"/>
      <c r="AV115" s="137"/>
      <c r="AW115" s="137"/>
      <c r="AX115" s="137"/>
      <c r="AY115" s="138"/>
      <c r="AZ115" s="127"/>
      <c r="BA115" s="137"/>
      <c r="BB115" s="137"/>
      <c r="BC115" s="138"/>
      <c r="BD115" s="127"/>
      <c r="BE115" s="137"/>
      <c r="BF115" s="137"/>
      <c r="BG115" s="137"/>
      <c r="BH115" s="138"/>
      <c r="BI115" s="127"/>
      <c r="BJ115" s="137"/>
      <c r="BK115" s="137"/>
      <c r="BL115" s="138"/>
      <c r="BM115" s="127"/>
      <c r="BN115" s="137"/>
      <c r="BO115" s="137"/>
      <c r="BP115" s="139"/>
      <c r="BQ115" s="139"/>
      <c r="BR115" s="127"/>
      <c r="BS115" s="137"/>
      <c r="BT115" s="137"/>
      <c r="BU115" s="137"/>
      <c r="BV115" s="127"/>
      <c r="BW115" s="137"/>
      <c r="BX115" s="137"/>
      <c r="BY115" s="141"/>
      <c r="BZ115" s="15"/>
      <c r="CA115" s="15"/>
    </row>
    <row r="116" spans="1:79" s="1" customFormat="1" ht="27.75" customHeight="1" thickBot="1" x14ac:dyDescent="0.3">
      <c r="A116" s="15"/>
      <c r="B116" s="65" t="s">
        <v>31</v>
      </c>
      <c r="C116" s="122" t="s">
        <v>121</v>
      </c>
      <c r="D116" s="122">
        <v>5</v>
      </c>
      <c r="E116" s="143" t="s">
        <v>106</v>
      </c>
      <c r="F116" s="122" t="s">
        <v>36</v>
      </c>
      <c r="G116" s="205">
        <v>43026</v>
      </c>
      <c r="H116" s="205">
        <f t="shared" si="3"/>
        <v>43033</v>
      </c>
      <c r="I116" s="145" t="s">
        <v>162</v>
      </c>
      <c r="J116" s="146" t="s">
        <v>163</v>
      </c>
      <c r="K116" s="146" t="s">
        <v>163</v>
      </c>
      <c r="L116" s="146" t="s">
        <v>163</v>
      </c>
      <c r="M116" s="118"/>
      <c r="N116" s="146" t="s">
        <v>164</v>
      </c>
      <c r="O116" s="146" t="s">
        <v>164</v>
      </c>
      <c r="P116" s="126"/>
      <c r="Q116" s="118"/>
      <c r="R116" s="128"/>
      <c r="S116" s="124"/>
      <c r="T116" s="124"/>
      <c r="U116" s="126"/>
      <c r="V116" s="118"/>
      <c r="W116" s="124"/>
      <c r="X116" s="124"/>
      <c r="Y116" s="125"/>
      <c r="Z116" s="118"/>
      <c r="AA116" s="124"/>
      <c r="AB116" s="124"/>
      <c r="AC116" s="124"/>
      <c r="AD116" s="118"/>
      <c r="AE116" s="124"/>
      <c r="AF116" s="124"/>
      <c r="AG116" s="126"/>
      <c r="AH116" s="118"/>
      <c r="AI116" s="124"/>
      <c r="AJ116" s="124"/>
      <c r="AK116" s="124"/>
      <c r="AL116" s="125"/>
      <c r="AM116" s="118"/>
      <c r="AN116" s="124"/>
      <c r="AO116" s="124"/>
      <c r="AP116" s="125"/>
      <c r="AQ116" s="118"/>
      <c r="AR116" s="124"/>
      <c r="AS116" s="124"/>
      <c r="AT116" s="124"/>
      <c r="AU116" s="118"/>
      <c r="AV116" s="124"/>
      <c r="AW116" s="124"/>
      <c r="AX116" s="124"/>
      <c r="AY116" s="125"/>
      <c r="AZ116" s="118"/>
      <c r="BA116" s="124"/>
      <c r="BB116" s="124"/>
      <c r="BC116" s="125"/>
      <c r="BD116" s="118"/>
      <c r="BE116" s="124"/>
      <c r="BF116" s="124"/>
      <c r="BG116" s="124"/>
      <c r="BH116" s="125"/>
      <c r="BI116" s="118"/>
      <c r="BJ116" s="124"/>
      <c r="BK116" s="124"/>
      <c r="BL116" s="125"/>
      <c r="BM116" s="118"/>
      <c r="BN116" s="124"/>
      <c r="BO116" s="124"/>
      <c r="BP116" s="126"/>
      <c r="BQ116" s="126"/>
      <c r="BR116" s="118"/>
      <c r="BS116" s="124"/>
      <c r="BT116" s="124"/>
      <c r="BU116" s="124"/>
      <c r="BV116" s="118"/>
      <c r="BW116" s="124"/>
      <c r="BX116" s="124"/>
      <c r="BY116" s="129"/>
      <c r="BZ116" s="15"/>
      <c r="CA116" s="15"/>
    </row>
    <row r="117" spans="1:79" ht="27.75" customHeight="1" x14ac:dyDescent="0.25">
      <c r="A117" s="14"/>
      <c r="B117" s="74" t="s">
        <v>131</v>
      </c>
      <c r="C117" s="59" t="s">
        <v>0</v>
      </c>
      <c r="D117" s="59">
        <v>5</v>
      </c>
      <c r="E117" s="62"/>
      <c r="F117" s="59" t="s">
        <v>54</v>
      </c>
      <c r="G117" s="206"/>
      <c r="H117" s="206" t="str">
        <f t="shared" si="3"/>
        <v/>
      </c>
      <c r="I117" s="27"/>
      <c r="J117" s="20"/>
      <c r="K117" s="20"/>
      <c r="L117" s="19"/>
      <c r="M117" s="27"/>
      <c r="N117" s="20"/>
      <c r="O117" s="20"/>
      <c r="P117" s="28"/>
      <c r="Q117" s="38"/>
      <c r="R117" s="101"/>
      <c r="S117" s="35"/>
      <c r="T117" s="35"/>
      <c r="U117" s="36"/>
      <c r="V117" s="38"/>
      <c r="W117" s="35"/>
      <c r="X117" s="35"/>
      <c r="Y117" s="45"/>
      <c r="Z117" s="38"/>
      <c r="AA117" s="35"/>
      <c r="AB117" s="35"/>
      <c r="AC117" s="35"/>
      <c r="AD117" s="38"/>
      <c r="AE117" s="35"/>
      <c r="AF117" s="35"/>
      <c r="AG117" s="36"/>
      <c r="AH117" s="27"/>
      <c r="AI117" s="20"/>
      <c r="AJ117" s="20"/>
      <c r="AK117" s="20"/>
      <c r="AL117" s="19"/>
      <c r="AM117" s="27"/>
      <c r="AN117" s="20"/>
      <c r="AO117" s="20"/>
      <c r="AP117" s="19"/>
      <c r="AQ117" s="27"/>
      <c r="AR117" s="20"/>
      <c r="AS117" s="20"/>
      <c r="AT117" s="20"/>
      <c r="AU117" s="27"/>
      <c r="AV117" s="20"/>
      <c r="AW117" s="20"/>
      <c r="AX117" s="20"/>
      <c r="AY117" s="19"/>
      <c r="AZ117" s="27"/>
      <c r="BA117" s="20"/>
      <c r="BB117" s="20"/>
      <c r="BC117" s="19"/>
      <c r="BD117" s="27"/>
      <c r="BE117" s="20"/>
      <c r="BF117" s="20"/>
      <c r="BG117" s="20"/>
      <c r="BH117" s="19"/>
      <c r="BI117" s="27"/>
      <c r="BJ117" s="20"/>
      <c r="BK117" s="20"/>
      <c r="BL117" s="19"/>
      <c r="BM117" s="27"/>
      <c r="BN117" s="20"/>
      <c r="BO117" s="20"/>
      <c r="BP117" s="28"/>
      <c r="BQ117" s="28"/>
      <c r="BR117" s="27"/>
      <c r="BS117" s="20"/>
      <c r="BT117" s="20"/>
      <c r="BU117" s="20"/>
      <c r="BV117" s="27"/>
      <c r="BW117" s="20"/>
      <c r="BX117" s="20"/>
      <c r="BY117" s="67"/>
      <c r="BZ117" s="14"/>
      <c r="CA117" s="14"/>
    </row>
    <row r="118" spans="1:79" ht="27.75" customHeight="1" x14ac:dyDescent="0.25">
      <c r="A118" s="14"/>
      <c r="B118" s="75" t="s">
        <v>35</v>
      </c>
      <c r="C118" s="59" t="s">
        <v>0</v>
      </c>
      <c r="D118" s="59">
        <v>10</v>
      </c>
      <c r="E118" s="59"/>
      <c r="F118" s="59" t="s">
        <v>54</v>
      </c>
      <c r="G118" s="206"/>
      <c r="H118" s="206" t="str">
        <f t="shared" si="3"/>
        <v/>
      </c>
      <c r="I118" s="27"/>
      <c r="J118" s="20"/>
      <c r="K118" s="20"/>
      <c r="L118" s="19"/>
      <c r="M118" s="27"/>
      <c r="N118" s="20"/>
      <c r="O118" s="20"/>
      <c r="P118" s="28"/>
      <c r="Q118" s="38"/>
      <c r="R118" s="101"/>
      <c r="S118" s="35"/>
      <c r="T118" s="35"/>
      <c r="U118" s="36"/>
      <c r="V118" s="38"/>
      <c r="W118" s="35"/>
      <c r="X118" s="35"/>
      <c r="Y118" s="45"/>
      <c r="Z118" s="38"/>
      <c r="AA118" s="35"/>
      <c r="AB118" s="35"/>
      <c r="AC118" s="35"/>
      <c r="AD118" s="38"/>
      <c r="AE118" s="35"/>
      <c r="AF118" s="35"/>
      <c r="AG118" s="36"/>
      <c r="AH118" s="27"/>
      <c r="AI118" s="20"/>
      <c r="AJ118" s="20"/>
      <c r="AK118" s="20"/>
      <c r="AL118" s="19"/>
      <c r="AM118" s="27"/>
      <c r="AN118" s="20"/>
      <c r="AO118" s="20"/>
      <c r="AP118" s="19"/>
      <c r="AQ118" s="27"/>
      <c r="AR118" s="20"/>
      <c r="AS118" s="20"/>
      <c r="AT118" s="20"/>
      <c r="AU118" s="27"/>
      <c r="AV118" s="20"/>
      <c r="AW118" s="20"/>
      <c r="AX118" s="20"/>
      <c r="AY118" s="19"/>
      <c r="AZ118" s="27"/>
      <c r="BA118" s="20"/>
      <c r="BB118" s="20"/>
      <c r="BC118" s="19"/>
      <c r="BD118" s="27"/>
      <c r="BE118" s="20"/>
      <c r="BF118" s="20"/>
      <c r="BG118" s="20"/>
      <c r="BH118" s="19"/>
      <c r="BI118" s="27"/>
      <c r="BJ118" s="20"/>
      <c r="BK118" s="20"/>
      <c r="BL118" s="19"/>
      <c r="BM118" s="27"/>
      <c r="BN118" s="20"/>
      <c r="BO118" s="20"/>
      <c r="BP118" s="28"/>
      <c r="BQ118" s="28"/>
      <c r="BR118" s="27"/>
      <c r="BS118" s="20"/>
      <c r="BT118" s="20"/>
      <c r="BU118" s="20"/>
      <c r="BV118" s="27"/>
      <c r="BW118" s="20"/>
      <c r="BX118" s="20"/>
      <c r="BY118" s="67"/>
      <c r="BZ118" s="14"/>
      <c r="CA118" s="14"/>
    </row>
    <row r="119" spans="1:79" s="2" customFormat="1" ht="27.75" customHeight="1" x14ac:dyDescent="0.25">
      <c r="A119" s="10"/>
      <c r="B119" s="78" t="s">
        <v>151</v>
      </c>
      <c r="C119" s="59" t="s">
        <v>0</v>
      </c>
      <c r="D119" s="93">
        <v>5</v>
      </c>
      <c r="E119" s="93"/>
      <c r="F119" s="93" t="s">
        <v>135</v>
      </c>
      <c r="G119" s="209"/>
      <c r="H119" s="209" t="str">
        <f t="shared" si="3"/>
        <v/>
      </c>
      <c r="I119" s="39"/>
      <c r="J119" s="40"/>
      <c r="K119" s="40"/>
      <c r="L119" s="41"/>
      <c r="M119" s="39"/>
      <c r="N119" s="40"/>
      <c r="O119" s="40"/>
      <c r="P119" s="42"/>
      <c r="Q119" s="38"/>
      <c r="R119" s="114"/>
      <c r="S119" s="51"/>
      <c r="T119" s="51"/>
      <c r="U119" s="113"/>
      <c r="V119" s="50"/>
      <c r="W119" s="51"/>
      <c r="X119" s="51"/>
      <c r="Y119" s="49"/>
      <c r="Z119" s="50"/>
      <c r="AA119" s="51"/>
      <c r="AB119" s="51"/>
      <c r="AC119" s="51"/>
      <c r="AD119" s="50"/>
      <c r="AE119" s="51"/>
      <c r="AF119" s="51"/>
      <c r="AG119" s="42"/>
      <c r="AH119" s="39"/>
      <c r="AI119" s="40"/>
      <c r="AJ119" s="40"/>
      <c r="AK119" s="40"/>
      <c r="AL119" s="41"/>
      <c r="AM119" s="39"/>
      <c r="AN119" s="40"/>
      <c r="AO119" s="40"/>
      <c r="AP119" s="41"/>
      <c r="AQ119" s="39"/>
      <c r="AR119" s="40"/>
      <c r="AS119" s="40"/>
      <c r="AT119" s="40"/>
      <c r="AU119" s="39"/>
      <c r="AV119" s="40"/>
      <c r="AW119" s="40"/>
      <c r="AX119" s="40"/>
      <c r="AY119" s="41"/>
      <c r="AZ119" s="39"/>
      <c r="BA119" s="40"/>
      <c r="BB119" s="40"/>
      <c r="BC119" s="41"/>
      <c r="BD119" s="39"/>
      <c r="BE119" s="40"/>
      <c r="BF119" s="40"/>
      <c r="BG119" s="40"/>
      <c r="BH119" s="41"/>
      <c r="BI119" s="39"/>
      <c r="BJ119" s="40"/>
      <c r="BK119" s="40"/>
      <c r="BL119" s="41"/>
      <c r="BM119" s="39"/>
      <c r="BN119" s="40"/>
      <c r="BO119" s="40"/>
      <c r="BP119" s="42"/>
      <c r="BQ119" s="42"/>
      <c r="BR119" s="39"/>
      <c r="BS119" s="40"/>
      <c r="BT119" s="40"/>
      <c r="BU119" s="40"/>
      <c r="BV119" s="39"/>
      <c r="BW119" s="40"/>
      <c r="BX119" s="40"/>
      <c r="BY119" s="79"/>
      <c r="BZ119" s="10"/>
      <c r="CA119" s="10"/>
    </row>
    <row r="120" spans="1:79" s="2" customFormat="1" ht="27.75" customHeight="1" x14ac:dyDescent="0.25">
      <c r="A120" s="10"/>
      <c r="B120" s="78" t="s">
        <v>152</v>
      </c>
      <c r="C120" s="59" t="s">
        <v>0</v>
      </c>
      <c r="D120" s="93">
        <v>5</v>
      </c>
      <c r="E120" s="93"/>
      <c r="F120" s="93" t="s">
        <v>40</v>
      </c>
      <c r="G120" s="209"/>
      <c r="H120" s="209" t="str">
        <f t="shared" si="3"/>
        <v/>
      </c>
      <c r="I120" s="39"/>
      <c r="J120" s="40"/>
      <c r="K120" s="40"/>
      <c r="L120" s="41"/>
      <c r="M120" s="39"/>
      <c r="N120" s="40"/>
      <c r="O120" s="40"/>
      <c r="P120" s="42"/>
      <c r="Q120" s="38"/>
      <c r="R120" s="114"/>
      <c r="S120" s="51"/>
      <c r="T120" s="51"/>
      <c r="U120" s="113"/>
      <c r="V120" s="50"/>
      <c r="W120" s="51"/>
      <c r="X120" s="51"/>
      <c r="Y120" s="49"/>
      <c r="Z120" s="50"/>
      <c r="AA120" s="51"/>
      <c r="AB120" s="51"/>
      <c r="AC120" s="51"/>
      <c r="AD120" s="50"/>
      <c r="AE120" s="51"/>
      <c r="AF120" s="51"/>
      <c r="AG120" s="42"/>
      <c r="AH120" s="39"/>
      <c r="AI120" s="40"/>
      <c r="AJ120" s="40"/>
      <c r="AK120" s="40"/>
      <c r="AL120" s="41"/>
      <c r="AM120" s="39"/>
      <c r="AN120" s="40"/>
      <c r="AO120" s="40"/>
      <c r="AP120" s="41"/>
      <c r="AQ120" s="39"/>
      <c r="AR120" s="40"/>
      <c r="AS120" s="40"/>
      <c r="AT120" s="40"/>
      <c r="AU120" s="39"/>
      <c r="AV120" s="40"/>
      <c r="AW120" s="40"/>
      <c r="AX120" s="40"/>
      <c r="AY120" s="41"/>
      <c r="AZ120" s="39"/>
      <c r="BA120" s="40"/>
      <c r="BB120" s="40"/>
      <c r="BC120" s="41"/>
      <c r="BD120" s="39"/>
      <c r="BE120" s="40"/>
      <c r="BF120" s="40"/>
      <c r="BG120" s="40"/>
      <c r="BH120" s="41"/>
      <c r="BI120" s="39"/>
      <c r="BJ120" s="40"/>
      <c r="BK120" s="40"/>
      <c r="BL120" s="41"/>
      <c r="BM120" s="39"/>
      <c r="BN120" s="40"/>
      <c r="BO120" s="40"/>
      <c r="BP120" s="42"/>
      <c r="BQ120" s="42"/>
      <c r="BR120" s="39"/>
      <c r="BS120" s="40"/>
      <c r="BT120" s="40"/>
      <c r="BU120" s="40"/>
      <c r="BV120" s="39"/>
      <c r="BW120" s="40"/>
      <c r="BX120" s="40"/>
      <c r="BY120" s="79"/>
      <c r="BZ120" s="10"/>
      <c r="CA120" s="10"/>
    </row>
    <row r="121" spans="1:79" ht="27.75" customHeight="1" x14ac:dyDescent="0.25">
      <c r="A121" s="14"/>
      <c r="B121" s="75" t="s">
        <v>161</v>
      </c>
      <c r="C121" s="59" t="s">
        <v>0</v>
      </c>
      <c r="D121" s="59">
        <v>30</v>
      </c>
      <c r="E121" s="59"/>
      <c r="F121" s="59" t="s">
        <v>54</v>
      </c>
      <c r="G121" s="206"/>
      <c r="H121" s="206" t="str">
        <f t="shared" si="3"/>
        <v/>
      </c>
      <c r="I121" s="27"/>
      <c r="J121" s="20"/>
      <c r="K121" s="20"/>
      <c r="L121" s="19"/>
      <c r="M121" s="27"/>
      <c r="N121" s="20"/>
      <c r="O121" s="20"/>
      <c r="P121" s="28"/>
      <c r="Q121" s="38"/>
      <c r="R121" s="101"/>
      <c r="S121" s="35"/>
      <c r="T121" s="35"/>
      <c r="U121" s="36"/>
      <c r="V121" s="38"/>
      <c r="W121" s="35"/>
      <c r="X121" s="35"/>
      <c r="Y121" s="45"/>
      <c r="Z121" s="38"/>
      <c r="AA121" s="35"/>
      <c r="AB121" s="35"/>
      <c r="AC121" s="35"/>
      <c r="AD121" s="38"/>
      <c r="AE121" s="35"/>
      <c r="AF121" s="35"/>
      <c r="AG121" s="28"/>
      <c r="AH121" s="27"/>
      <c r="AI121" s="20"/>
      <c r="AJ121" s="20"/>
      <c r="AK121" s="20"/>
      <c r="AL121" s="19"/>
      <c r="AM121" s="27"/>
      <c r="AN121" s="20"/>
      <c r="AO121" s="20"/>
      <c r="AP121" s="19"/>
      <c r="AQ121" s="27"/>
      <c r="AR121" s="20"/>
      <c r="AS121" s="20"/>
      <c r="AT121" s="20"/>
      <c r="AU121" s="27"/>
      <c r="AV121" s="20"/>
      <c r="AW121" s="20"/>
      <c r="AX121" s="20"/>
      <c r="AY121" s="19"/>
      <c r="AZ121" s="27"/>
      <c r="BA121" s="20"/>
      <c r="BB121" s="20"/>
      <c r="BC121" s="19"/>
      <c r="BD121" s="27"/>
      <c r="BE121" s="20"/>
      <c r="BF121" s="20"/>
      <c r="BG121" s="20"/>
      <c r="BH121" s="19"/>
      <c r="BI121" s="27"/>
      <c r="BJ121" s="20"/>
      <c r="BK121" s="20"/>
      <c r="BL121" s="19"/>
      <c r="BM121" s="27"/>
      <c r="BN121" s="20"/>
      <c r="BO121" s="20"/>
      <c r="BP121" s="28"/>
      <c r="BQ121" s="28"/>
      <c r="BR121" s="27"/>
      <c r="BS121" s="20"/>
      <c r="BT121" s="20"/>
      <c r="BU121" s="20"/>
      <c r="BV121" s="27"/>
      <c r="BW121" s="20"/>
      <c r="BX121" s="20"/>
      <c r="BY121" s="67"/>
      <c r="BZ121" s="14"/>
      <c r="CA121" s="14"/>
    </row>
    <row r="122" spans="1:79" ht="27.75" customHeight="1" thickBot="1" x14ac:dyDescent="0.3">
      <c r="A122" s="14"/>
      <c r="B122" s="76" t="s">
        <v>37</v>
      </c>
      <c r="C122" s="61" t="s">
        <v>0</v>
      </c>
      <c r="D122" s="61">
        <v>5</v>
      </c>
      <c r="E122" s="61"/>
      <c r="F122" s="61" t="s">
        <v>54</v>
      </c>
      <c r="G122" s="207"/>
      <c r="H122" s="207" t="str">
        <f t="shared" si="3"/>
        <v/>
      </c>
      <c r="I122" s="29"/>
      <c r="J122" s="22"/>
      <c r="K122" s="22"/>
      <c r="L122" s="21"/>
      <c r="M122" s="29"/>
      <c r="N122" s="22"/>
      <c r="O122" s="22"/>
      <c r="P122" s="30"/>
      <c r="Q122" s="109"/>
      <c r="R122" s="110"/>
      <c r="S122" s="47"/>
      <c r="T122" s="47"/>
      <c r="U122" s="48"/>
      <c r="V122" s="109"/>
      <c r="W122" s="47"/>
      <c r="X122" s="47"/>
      <c r="Y122" s="46"/>
      <c r="Z122" s="109"/>
      <c r="AA122" s="47"/>
      <c r="AB122" s="47"/>
      <c r="AC122" s="47"/>
      <c r="AD122" s="109"/>
      <c r="AE122" s="47"/>
      <c r="AF122" s="47"/>
      <c r="AG122" s="48"/>
      <c r="AH122" s="29"/>
      <c r="AI122" s="22"/>
      <c r="AJ122" s="22"/>
      <c r="AK122" s="22"/>
      <c r="AL122" s="21"/>
      <c r="AM122" s="29"/>
      <c r="AN122" s="22"/>
      <c r="AO122" s="22"/>
      <c r="AP122" s="21"/>
      <c r="AQ122" s="29"/>
      <c r="AR122" s="22"/>
      <c r="AS122" s="22"/>
      <c r="AT122" s="22"/>
      <c r="AU122" s="29"/>
      <c r="AV122" s="22"/>
      <c r="AW122" s="22"/>
      <c r="AX122" s="22"/>
      <c r="AY122" s="21"/>
      <c r="AZ122" s="29"/>
      <c r="BA122" s="22"/>
      <c r="BB122" s="22"/>
      <c r="BC122" s="21"/>
      <c r="BD122" s="29"/>
      <c r="BE122" s="22"/>
      <c r="BF122" s="22"/>
      <c r="BG122" s="22"/>
      <c r="BH122" s="21"/>
      <c r="BI122" s="29"/>
      <c r="BJ122" s="22"/>
      <c r="BK122" s="22"/>
      <c r="BL122" s="21"/>
      <c r="BM122" s="29"/>
      <c r="BN122" s="22"/>
      <c r="BO122" s="22"/>
      <c r="BP122" s="30"/>
      <c r="BQ122" s="30"/>
      <c r="BR122" s="29"/>
      <c r="BS122" s="22"/>
      <c r="BT122" s="22"/>
      <c r="BU122" s="22"/>
      <c r="BV122" s="29"/>
      <c r="BW122" s="22"/>
      <c r="BX122" s="22"/>
      <c r="BY122" s="72"/>
      <c r="BZ122" s="14"/>
      <c r="CA122" s="14"/>
    </row>
    <row r="123" spans="1:79" s="1" customFormat="1" ht="27.75" customHeight="1" thickBot="1" x14ac:dyDescent="0.3">
      <c r="A123" s="15"/>
      <c r="B123" s="316" t="s">
        <v>143</v>
      </c>
      <c r="C123" s="317"/>
      <c r="D123" s="317"/>
      <c r="E123" s="317"/>
      <c r="F123" s="317"/>
      <c r="G123" s="204"/>
      <c r="H123" s="204" t="str">
        <f t="shared" si="3"/>
        <v/>
      </c>
      <c r="I123" s="314"/>
      <c r="J123" s="314"/>
      <c r="K123" s="314"/>
      <c r="L123" s="314"/>
      <c r="M123" s="314"/>
      <c r="N123" s="314"/>
      <c r="O123" s="314"/>
      <c r="P123" s="314"/>
      <c r="Q123" s="314"/>
      <c r="R123" s="314"/>
      <c r="S123" s="314"/>
      <c r="T123" s="314"/>
      <c r="U123" s="314"/>
      <c r="V123" s="314"/>
      <c r="W123" s="314"/>
      <c r="X123" s="314"/>
      <c r="Y123" s="314"/>
      <c r="Z123" s="314"/>
      <c r="AA123" s="314"/>
      <c r="AB123" s="314"/>
      <c r="AC123" s="314"/>
      <c r="AD123" s="314"/>
      <c r="AE123" s="314"/>
      <c r="AF123" s="314"/>
      <c r="AG123" s="314"/>
      <c r="AH123" s="314"/>
      <c r="AI123" s="314"/>
      <c r="AJ123" s="314"/>
      <c r="AK123" s="314"/>
      <c r="AL123" s="314"/>
      <c r="AM123" s="314"/>
      <c r="AN123" s="314"/>
      <c r="AO123" s="314"/>
      <c r="AP123" s="314"/>
      <c r="AQ123" s="314"/>
      <c r="AR123" s="314"/>
      <c r="AS123" s="314"/>
      <c r="AT123" s="314"/>
      <c r="AU123" s="314"/>
      <c r="AV123" s="314"/>
      <c r="AW123" s="314"/>
      <c r="AX123" s="314"/>
      <c r="AY123" s="314"/>
      <c r="AZ123" s="314"/>
      <c r="BA123" s="314"/>
      <c r="BB123" s="314"/>
      <c r="BC123" s="314"/>
      <c r="BD123" s="314"/>
      <c r="BE123" s="314"/>
      <c r="BF123" s="314"/>
      <c r="BG123" s="314"/>
      <c r="BH123" s="314"/>
      <c r="BI123" s="314"/>
      <c r="BJ123" s="314"/>
      <c r="BK123" s="314"/>
      <c r="BL123" s="314"/>
      <c r="BM123" s="314"/>
      <c r="BN123" s="314"/>
      <c r="BO123" s="314"/>
      <c r="BP123" s="314"/>
      <c r="BQ123" s="314"/>
      <c r="BR123" s="314"/>
      <c r="BS123" s="314"/>
      <c r="BT123" s="314"/>
      <c r="BU123" s="314"/>
      <c r="BV123" s="314"/>
      <c r="BW123" s="314"/>
      <c r="BX123" s="314"/>
      <c r="BY123" s="315"/>
      <c r="BZ123" s="15"/>
      <c r="CA123" s="15"/>
    </row>
    <row r="124" spans="1:79" s="1" customFormat="1" ht="27.75" customHeight="1" thickBot="1" x14ac:dyDescent="0.3">
      <c r="A124" s="15"/>
      <c r="B124" s="77" t="s">
        <v>110</v>
      </c>
      <c r="C124" s="60" t="s">
        <v>121</v>
      </c>
      <c r="D124" s="60">
        <v>5</v>
      </c>
      <c r="E124" s="143" t="s">
        <v>106</v>
      </c>
      <c r="F124" s="60" t="s">
        <v>36</v>
      </c>
      <c r="G124" s="213"/>
      <c r="H124" s="215" t="str">
        <f t="shared" si="3"/>
        <v/>
      </c>
      <c r="I124" s="95"/>
      <c r="J124" s="24"/>
      <c r="K124" s="24"/>
      <c r="L124" s="25"/>
      <c r="M124" s="23"/>
      <c r="N124" s="24"/>
      <c r="O124" s="24"/>
      <c r="P124" s="26"/>
      <c r="Q124" s="23"/>
      <c r="R124" s="95"/>
      <c r="S124" s="24"/>
      <c r="T124" s="24"/>
      <c r="U124" s="26"/>
      <c r="V124" s="23"/>
      <c r="W124" s="24"/>
      <c r="X124" s="24"/>
      <c r="Y124" s="25"/>
      <c r="Z124" s="23"/>
      <c r="AA124" s="24"/>
      <c r="AB124" s="24"/>
      <c r="AC124" s="24"/>
      <c r="AD124" s="23"/>
      <c r="AE124" s="24"/>
      <c r="AF124" s="24"/>
      <c r="AG124" s="26"/>
      <c r="AH124" s="23"/>
      <c r="AI124" s="24"/>
      <c r="AJ124" s="24"/>
      <c r="AK124" s="24"/>
      <c r="AL124" s="25"/>
      <c r="AM124" s="23"/>
      <c r="AN124" s="24"/>
      <c r="AO124" s="24"/>
      <c r="AP124" s="25"/>
      <c r="AQ124" s="23"/>
      <c r="AR124" s="24"/>
      <c r="AS124" s="24"/>
      <c r="AT124" s="24"/>
      <c r="AU124" s="23"/>
      <c r="AV124" s="24"/>
      <c r="AW124" s="24"/>
      <c r="AX124" s="24"/>
      <c r="AY124" s="25"/>
      <c r="AZ124" s="23"/>
      <c r="BA124" s="24"/>
      <c r="BB124" s="24"/>
      <c r="BC124" s="25"/>
      <c r="BD124" s="23"/>
      <c r="BE124" s="24"/>
      <c r="BF124" s="24"/>
      <c r="BG124" s="24"/>
      <c r="BH124" s="25"/>
      <c r="BI124" s="23"/>
      <c r="BJ124" s="24"/>
      <c r="BK124" s="24"/>
      <c r="BL124" s="25"/>
      <c r="BM124" s="23"/>
      <c r="BN124" s="24"/>
      <c r="BO124" s="24"/>
      <c r="BP124" s="26"/>
      <c r="BQ124" s="26"/>
      <c r="BR124" s="23"/>
      <c r="BS124" s="24"/>
      <c r="BT124" s="24"/>
      <c r="BU124" s="24"/>
      <c r="BV124" s="23"/>
      <c r="BW124" s="24"/>
      <c r="BX124" s="24"/>
      <c r="BY124" s="80"/>
      <c r="BZ124" s="15"/>
      <c r="CA124" s="15"/>
    </row>
    <row r="125" spans="1:79" s="1" customFormat="1" ht="27.75" customHeight="1" thickBot="1" x14ac:dyDescent="0.3">
      <c r="A125" s="15"/>
      <c r="B125" s="75" t="s">
        <v>31</v>
      </c>
      <c r="C125" s="59" t="s">
        <v>121</v>
      </c>
      <c r="D125" s="59">
        <v>5</v>
      </c>
      <c r="E125" s="143" t="s">
        <v>106</v>
      </c>
      <c r="F125" s="59" t="s">
        <v>36</v>
      </c>
      <c r="G125" s="214"/>
      <c r="H125" s="232" t="str">
        <f t="shared" si="3"/>
        <v/>
      </c>
      <c r="I125" s="99"/>
      <c r="J125" s="20"/>
      <c r="K125" s="233"/>
      <c r="L125" s="242"/>
      <c r="M125" s="242"/>
      <c r="N125" s="242"/>
      <c r="O125" s="242"/>
      <c r="P125" s="242"/>
      <c r="Q125" s="242"/>
      <c r="R125" s="242"/>
      <c r="S125" s="243"/>
      <c r="T125" s="20"/>
      <c r="U125" s="28"/>
      <c r="V125" s="27"/>
      <c r="W125" s="20"/>
      <c r="X125" s="20"/>
      <c r="Y125" s="19"/>
      <c r="Z125" s="27"/>
      <c r="AA125" s="20"/>
      <c r="AB125" s="20"/>
      <c r="AC125" s="20"/>
      <c r="AD125" s="27"/>
      <c r="AE125" s="20"/>
      <c r="AF125" s="20"/>
      <c r="AG125" s="28"/>
      <c r="AH125" s="27"/>
      <c r="AI125" s="20"/>
      <c r="AJ125" s="20"/>
      <c r="AK125" s="20"/>
      <c r="AL125" s="19"/>
      <c r="AM125" s="27"/>
      <c r="AN125" s="20"/>
      <c r="AO125" s="20"/>
      <c r="AP125" s="19"/>
      <c r="AQ125" s="27"/>
      <c r="AR125" s="20"/>
      <c r="AS125" s="20"/>
      <c r="AT125" s="20"/>
      <c r="AU125" s="27"/>
      <c r="AV125" s="20"/>
      <c r="AW125" s="20"/>
      <c r="AX125" s="20"/>
      <c r="AY125" s="19"/>
      <c r="AZ125" s="27"/>
      <c r="BA125" s="20"/>
      <c r="BB125" s="20"/>
      <c r="BC125" s="19"/>
      <c r="BD125" s="27"/>
      <c r="BE125" s="20"/>
      <c r="BF125" s="20"/>
      <c r="BG125" s="20"/>
      <c r="BH125" s="19"/>
      <c r="BI125" s="27"/>
      <c r="BJ125" s="20"/>
      <c r="BK125" s="20"/>
      <c r="BL125" s="19"/>
      <c r="BM125" s="27"/>
      <c r="BN125" s="20"/>
      <c r="BO125" s="20"/>
      <c r="BP125" s="28"/>
      <c r="BQ125" s="28"/>
      <c r="BR125" s="27"/>
      <c r="BS125" s="20"/>
      <c r="BT125" s="20"/>
      <c r="BU125" s="20"/>
      <c r="BV125" s="27"/>
      <c r="BW125" s="20"/>
      <c r="BX125" s="20"/>
      <c r="BY125" s="67"/>
      <c r="BZ125" s="15"/>
      <c r="CA125" s="15"/>
    </row>
    <row r="126" spans="1:79" ht="27.75" customHeight="1" x14ac:dyDescent="0.25">
      <c r="A126" s="14"/>
      <c r="B126" s="75" t="s">
        <v>131</v>
      </c>
      <c r="C126" s="59" t="s">
        <v>0</v>
      </c>
      <c r="D126" s="59">
        <v>5</v>
      </c>
      <c r="E126" s="62"/>
      <c r="F126" s="59" t="s">
        <v>54</v>
      </c>
      <c r="G126" s="231"/>
      <c r="H126" s="232" t="str">
        <f t="shared" si="3"/>
        <v/>
      </c>
      <c r="I126" s="99"/>
      <c r="J126" s="20"/>
      <c r="K126" s="244"/>
      <c r="L126" s="245"/>
      <c r="M126" s="245"/>
      <c r="N126" s="245"/>
      <c r="O126" s="245"/>
      <c r="P126" s="245"/>
      <c r="Q126" s="245"/>
      <c r="R126" s="245"/>
      <c r="S126" s="246"/>
      <c r="T126" s="20"/>
      <c r="U126" s="28"/>
      <c r="V126" s="27"/>
      <c r="W126" s="20"/>
      <c r="X126" s="20"/>
      <c r="Y126" s="19"/>
      <c r="Z126" s="27"/>
      <c r="AA126" s="20"/>
      <c r="AB126" s="20"/>
      <c r="AC126" s="20"/>
      <c r="AD126" s="27"/>
      <c r="AE126" s="20"/>
      <c r="AF126" s="20"/>
      <c r="AG126" s="28"/>
      <c r="AH126" s="27"/>
      <c r="AI126" s="20"/>
      <c r="AJ126" s="20"/>
      <c r="AK126" s="20"/>
      <c r="AL126" s="19"/>
      <c r="AM126" s="27"/>
      <c r="AN126" s="20"/>
      <c r="AO126" s="20"/>
      <c r="AP126" s="19"/>
      <c r="AQ126" s="27"/>
      <c r="AR126" s="20"/>
      <c r="AS126" s="20"/>
      <c r="AT126" s="20"/>
      <c r="AU126" s="27"/>
      <c r="AV126" s="20"/>
      <c r="AW126" s="20"/>
      <c r="AX126" s="20"/>
      <c r="AY126" s="19"/>
      <c r="AZ126" s="27"/>
      <c r="BA126" s="20"/>
      <c r="BB126" s="20"/>
      <c r="BC126" s="19"/>
      <c r="BD126" s="27"/>
      <c r="BE126" s="20"/>
      <c r="BF126" s="20"/>
      <c r="BG126" s="20"/>
      <c r="BH126" s="19"/>
      <c r="BI126" s="27"/>
      <c r="BJ126" s="20"/>
      <c r="BK126" s="20"/>
      <c r="BL126" s="19"/>
      <c r="BM126" s="27"/>
      <c r="BN126" s="20"/>
      <c r="BO126" s="20"/>
      <c r="BP126" s="28"/>
      <c r="BQ126" s="28"/>
      <c r="BR126" s="27"/>
      <c r="BS126" s="20"/>
      <c r="BT126" s="20"/>
      <c r="BU126" s="20"/>
      <c r="BV126" s="27"/>
      <c r="BW126" s="20"/>
      <c r="BX126" s="20"/>
      <c r="BY126" s="67"/>
      <c r="BZ126" s="14"/>
      <c r="CA126" s="14"/>
    </row>
    <row r="127" spans="1:79" ht="27.75" customHeight="1" x14ac:dyDescent="0.25">
      <c r="A127" s="14"/>
      <c r="B127" s="75" t="s">
        <v>35</v>
      </c>
      <c r="C127" s="59" t="s">
        <v>0</v>
      </c>
      <c r="D127" s="59">
        <v>10</v>
      </c>
      <c r="E127" s="59"/>
      <c r="F127" s="59" t="s">
        <v>54</v>
      </c>
      <c r="G127" s="231"/>
      <c r="H127" s="232" t="str">
        <f t="shared" si="3"/>
        <v/>
      </c>
      <c r="I127" s="99"/>
      <c r="J127" s="20"/>
      <c r="K127" s="244"/>
      <c r="L127" s="245"/>
      <c r="M127" s="245"/>
      <c r="N127" s="245"/>
      <c r="O127" s="245"/>
      <c r="P127" s="245"/>
      <c r="Q127" s="245"/>
      <c r="R127" s="245"/>
      <c r="S127" s="246"/>
      <c r="T127" s="20"/>
      <c r="U127" s="28"/>
      <c r="V127" s="27"/>
      <c r="W127" s="20"/>
      <c r="X127" s="20"/>
      <c r="Y127" s="19"/>
      <c r="Z127" s="27"/>
      <c r="AA127" s="20"/>
      <c r="AB127" s="20"/>
      <c r="AC127" s="20"/>
      <c r="AD127" s="27"/>
      <c r="AE127" s="20"/>
      <c r="AF127" s="20"/>
      <c r="AG127" s="28"/>
      <c r="AH127" s="27"/>
      <c r="AI127" s="20"/>
      <c r="AJ127" s="20"/>
      <c r="AK127" s="20"/>
      <c r="AL127" s="19"/>
      <c r="AM127" s="27"/>
      <c r="AN127" s="20"/>
      <c r="AO127" s="20"/>
      <c r="AP127" s="19"/>
      <c r="AQ127" s="27"/>
      <c r="AR127" s="20"/>
      <c r="AS127" s="20"/>
      <c r="AT127" s="20"/>
      <c r="AU127" s="27"/>
      <c r="AV127" s="20"/>
      <c r="AW127" s="20"/>
      <c r="AX127" s="20"/>
      <c r="AY127" s="19"/>
      <c r="AZ127" s="27"/>
      <c r="BA127" s="20"/>
      <c r="BB127" s="20"/>
      <c r="BC127" s="19"/>
      <c r="BD127" s="27"/>
      <c r="BE127" s="20"/>
      <c r="BF127" s="20"/>
      <c r="BG127" s="20"/>
      <c r="BH127" s="19"/>
      <c r="BI127" s="27"/>
      <c r="BJ127" s="20"/>
      <c r="BK127" s="20"/>
      <c r="BL127" s="19"/>
      <c r="BM127" s="27"/>
      <c r="BN127" s="20"/>
      <c r="BO127" s="20"/>
      <c r="BP127" s="28"/>
      <c r="BQ127" s="28"/>
      <c r="BR127" s="27"/>
      <c r="BS127" s="20"/>
      <c r="BT127" s="20"/>
      <c r="BU127" s="20"/>
      <c r="BV127" s="27"/>
      <c r="BW127" s="20"/>
      <c r="BX127" s="20"/>
      <c r="BY127" s="67"/>
      <c r="BZ127" s="14"/>
      <c r="CA127" s="14"/>
    </row>
    <row r="128" spans="1:79" s="2" customFormat="1" ht="27.75" customHeight="1" x14ac:dyDescent="0.25">
      <c r="A128" s="10"/>
      <c r="B128" s="78" t="s">
        <v>151</v>
      </c>
      <c r="C128" s="59" t="s">
        <v>0</v>
      </c>
      <c r="D128" s="93">
        <v>5</v>
      </c>
      <c r="E128" s="93"/>
      <c r="F128" s="93" t="s">
        <v>135</v>
      </c>
      <c r="G128" s="209"/>
      <c r="H128" s="209" t="str">
        <f t="shared" si="3"/>
        <v/>
      </c>
      <c r="I128" s="39"/>
      <c r="J128" s="40"/>
      <c r="K128" s="244"/>
      <c r="L128" s="245"/>
      <c r="M128" s="245"/>
      <c r="N128" s="245"/>
      <c r="O128" s="245"/>
      <c r="P128" s="245"/>
      <c r="Q128" s="245"/>
      <c r="R128" s="245"/>
      <c r="S128" s="246"/>
      <c r="T128" s="40"/>
      <c r="U128" s="42"/>
      <c r="V128" s="39"/>
      <c r="W128" s="40"/>
      <c r="X128" s="40"/>
      <c r="Y128" s="41"/>
      <c r="Z128" s="39"/>
      <c r="AA128" s="40"/>
      <c r="AB128" s="40"/>
      <c r="AC128" s="40"/>
      <c r="AD128" s="39"/>
      <c r="AE128" s="40"/>
      <c r="AF128" s="40"/>
      <c r="AG128" s="42"/>
      <c r="AH128" s="39"/>
      <c r="AI128" s="40"/>
      <c r="AJ128" s="40"/>
      <c r="AK128" s="40"/>
      <c r="AL128" s="41"/>
      <c r="AM128" s="39"/>
      <c r="AN128" s="40"/>
      <c r="AO128" s="40"/>
      <c r="AP128" s="41"/>
      <c r="AQ128" s="39"/>
      <c r="AR128" s="40"/>
      <c r="AS128" s="40"/>
      <c r="AT128" s="40"/>
      <c r="AU128" s="39"/>
      <c r="AV128" s="40"/>
      <c r="AW128" s="40"/>
      <c r="AX128" s="40"/>
      <c r="AY128" s="41"/>
      <c r="AZ128" s="39"/>
      <c r="BA128" s="40"/>
      <c r="BB128" s="40"/>
      <c r="BC128" s="41"/>
      <c r="BD128" s="39"/>
      <c r="BE128" s="40"/>
      <c r="BF128" s="40"/>
      <c r="BG128" s="40"/>
      <c r="BH128" s="41"/>
      <c r="BI128" s="39"/>
      <c r="BJ128" s="40"/>
      <c r="BK128" s="40"/>
      <c r="BL128" s="41"/>
      <c r="BM128" s="39"/>
      <c r="BN128" s="40"/>
      <c r="BO128" s="40"/>
      <c r="BP128" s="42"/>
      <c r="BQ128" s="42"/>
      <c r="BR128" s="39"/>
      <c r="BS128" s="40"/>
      <c r="BT128" s="40"/>
      <c r="BU128" s="40"/>
      <c r="BV128" s="39"/>
      <c r="BW128" s="40"/>
      <c r="BX128" s="40"/>
      <c r="BY128" s="79"/>
      <c r="BZ128" s="10"/>
      <c r="CA128" s="10"/>
    </row>
    <row r="129" spans="1:79" s="2" customFormat="1" ht="27.75" customHeight="1" x14ac:dyDescent="0.25">
      <c r="A129" s="10"/>
      <c r="B129" s="78" t="s">
        <v>152</v>
      </c>
      <c r="C129" s="59" t="s">
        <v>0</v>
      </c>
      <c r="D129" s="93">
        <v>5</v>
      </c>
      <c r="E129" s="93"/>
      <c r="F129" s="93" t="s">
        <v>40</v>
      </c>
      <c r="G129" s="209"/>
      <c r="H129" s="209" t="str">
        <f t="shared" si="3"/>
        <v/>
      </c>
      <c r="I129" s="39"/>
      <c r="J129" s="40"/>
      <c r="K129" s="244"/>
      <c r="L129" s="245"/>
      <c r="M129" s="245"/>
      <c r="N129" s="245"/>
      <c r="O129" s="245"/>
      <c r="P129" s="245"/>
      <c r="Q129" s="245"/>
      <c r="R129" s="245"/>
      <c r="S129" s="246"/>
      <c r="T129" s="40"/>
      <c r="U129" s="42"/>
      <c r="V129" s="39"/>
      <c r="W129" s="40"/>
      <c r="X129" s="40"/>
      <c r="Y129" s="41"/>
      <c r="Z129" s="39"/>
      <c r="AA129" s="40"/>
      <c r="AB129" s="40"/>
      <c r="AC129" s="40"/>
      <c r="AD129" s="39"/>
      <c r="AE129" s="40"/>
      <c r="AF129" s="40"/>
      <c r="AG129" s="42"/>
      <c r="AH129" s="39"/>
      <c r="AI129" s="40"/>
      <c r="AJ129" s="40"/>
      <c r="AK129" s="40"/>
      <c r="AL129" s="41"/>
      <c r="AM129" s="39"/>
      <c r="AN129" s="40"/>
      <c r="AO129" s="40"/>
      <c r="AP129" s="41"/>
      <c r="AQ129" s="39"/>
      <c r="AR129" s="40"/>
      <c r="AS129" s="40"/>
      <c r="AT129" s="40"/>
      <c r="AU129" s="39"/>
      <c r="AV129" s="40"/>
      <c r="AW129" s="40"/>
      <c r="AX129" s="40"/>
      <c r="AY129" s="41"/>
      <c r="AZ129" s="39"/>
      <c r="BA129" s="40"/>
      <c r="BB129" s="40"/>
      <c r="BC129" s="41"/>
      <c r="BD129" s="39"/>
      <c r="BE129" s="40"/>
      <c r="BF129" s="40"/>
      <c r="BG129" s="40"/>
      <c r="BH129" s="41"/>
      <c r="BI129" s="39"/>
      <c r="BJ129" s="40"/>
      <c r="BK129" s="40"/>
      <c r="BL129" s="41"/>
      <c r="BM129" s="39"/>
      <c r="BN129" s="40"/>
      <c r="BO129" s="40"/>
      <c r="BP129" s="42"/>
      <c r="BQ129" s="42"/>
      <c r="BR129" s="39"/>
      <c r="BS129" s="40"/>
      <c r="BT129" s="40"/>
      <c r="BU129" s="40"/>
      <c r="BV129" s="39"/>
      <c r="BW129" s="40"/>
      <c r="BX129" s="40"/>
      <c r="BY129" s="79"/>
      <c r="BZ129" s="10"/>
      <c r="CA129" s="10"/>
    </row>
    <row r="130" spans="1:79" ht="27.75" customHeight="1" x14ac:dyDescent="0.25">
      <c r="A130" s="14"/>
      <c r="B130" s="75" t="s">
        <v>161</v>
      </c>
      <c r="C130" s="59" t="s">
        <v>0</v>
      </c>
      <c r="D130" s="59">
        <v>30</v>
      </c>
      <c r="E130" s="59"/>
      <c r="F130" s="59" t="s">
        <v>54</v>
      </c>
      <c r="G130" s="231"/>
      <c r="H130" s="231" t="str">
        <f t="shared" si="3"/>
        <v/>
      </c>
      <c r="I130" s="99"/>
      <c r="J130" s="20"/>
      <c r="K130" s="247"/>
      <c r="L130" s="248"/>
      <c r="M130" s="248"/>
      <c r="N130" s="248"/>
      <c r="O130" s="248"/>
      <c r="P130" s="248"/>
      <c r="Q130" s="248"/>
      <c r="R130" s="248"/>
      <c r="S130" s="249"/>
      <c r="T130" s="20"/>
      <c r="U130" s="28"/>
      <c r="V130" s="27"/>
      <c r="W130" s="20"/>
      <c r="X130" s="20"/>
      <c r="Y130" s="19"/>
      <c r="Z130" s="27"/>
      <c r="AA130" s="20"/>
      <c r="AB130" s="20"/>
      <c r="AC130" s="20"/>
      <c r="AD130" s="27"/>
      <c r="AE130" s="20"/>
      <c r="AF130" s="20"/>
      <c r="AG130" s="28"/>
      <c r="AH130" s="27"/>
      <c r="AI130" s="20"/>
      <c r="AJ130" s="20"/>
      <c r="AK130" s="20"/>
      <c r="AL130" s="19"/>
      <c r="AM130" s="27"/>
      <c r="AN130" s="20"/>
      <c r="AO130" s="20"/>
      <c r="AP130" s="19"/>
      <c r="AQ130" s="27"/>
      <c r="AR130" s="20"/>
      <c r="AS130" s="20"/>
      <c r="AT130" s="20"/>
      <c r="AU130" s="27"/>
      <c r="AV130" s="20"/>
      <c r="AW130" s="20"/>
      <c r="AX130" s="20"/>
      <c r="AY130" s="19"/>
      <c r="AZ130" s="27"/>
      <c r="BA130" s="20"/>
      <c r="BB130" s="20"/>
      <c r="BC130" s="19"/>
      <c r="BD130" s="27"/>
      <c r="BE130" s="20"/>
      <c r="BF130" s="20"/>
      <c r="BG130" s="20"/>
      <c r="BH130" s="19"/>
      <c r="BI130" s="27"/>
      <c r="BJ130" s="20"/>
      <c r="BK130" s="20"/>
      <c r="BL130" s="19"/>
      <c r="BM130" s="27"/>
      <c r="BN130" s="20"/>
      <c r="BO130" s="20"/>
      <c r="BP130" s="28"/>
      <c r="BQ130" s="28"/>
      <c r="BR130" s="27"/>
      <c r="BS130" s="20"/>
      <c r="BT130" s="20"/>
      <c r="BU130" s="20"/>
      <c r="BV130" s="27"/>
      <c r="BW130" s="20"/>
      <c r="BX130" s="20"/>
      <c r="BY130" s="67"/>
      <c r="BZ130" s="14"/>
      <c r="CA130" s="14"/>
    </row>
    <row r="131" spans="1:79" ht="27.75" customHeight="1" thickBot="1" x14ac:dyDescent="0.3">
      <c r="A131" s="14"/>
      <c r="B131" s="76" t="s">
        <v>37</v>
      </c>
      <c r="C131" s="61" t="s">
        <v>0</v>
      </c>
      <c r="D131" s="61">
        <v>5</v>
      </c>
      <c r="E131" s="61"/>
      <c r="F131" s="61" t="s">
        <v>54</v>
      </c>
      <c r="G131" s="216"/>
      <c r="H131" s="216" t="str">
        <f t="shared" si="3"/>
        <v/>
      </c>
      <c r="I131" s="96"/>
      <c r="J131" s="22"/>
      <c r="K131" s="22"/>
      <c r="L131" s="21"/>
      <c r="M131" s="29"/>
      <c r="N131" s="22"/>
      <c r="O131" s="22"/>
      <c r="P131" s="30"/>
      <c r="Q131" s="29"/>
      <c r="R131" s="96"/>
      <c r="S131" s="22"/>
      <c r="T131" s="22"/>
      <c r="U131" s="30"/>
      <c r="V131" s="29"/>
      <c r="W131" s="22"/>
      <c r="X131" s="22"/>
      <c r="Y131" s="21"/>
      <c r="Z131" s="29"/>
      <c r="AA131" s="22"/>
      <c r="AB131" s="22"/>
      <c r="AC131" s="22"/>
      <c r="AD131" s="29"/>
      <c r="AE131" s="22"/>
      <c r="AF131" s="22"/>
      <c r="AG131" s="30"/>
      <c r="AH131" s="29"/>
      <c r="AI131" s="22"/>
      <c r="AJ131" s="22"/>
      <c r="AK131" s="22"/>
      <c r="AL131" s="21"/>
      <c r="AM131" s="29"/>
      <c r="AN131" s="22"/>
      <c r="AO131" s="22"/>
      <c r="AP131" s="21"/>
      <c r="AQ131" s="29"/>
      <c r="AR131" s="22"/>
      <c r="AS131" s="22"/>
      <c r="AT131" s="22"/>
      <c r="AU131" s="29"/>
      <c r="AV131" s="22"/>
      <c r="AW131" s="22"/>
      <c r="AX131" s="22"/>
      <c r="AY131" s="21"/>
      <c r="AZ131" s="29"/>
      <c r="BA131" s="22"/>
      <c r="BB131" s="22"/>
      <c r="BC131" s="21"/>
      <c r="BD131" s="29"/>
      <c r="BE131" s="22"/>
      <c r="BF131" s="22"/>
      <c r="BG131" s="22"/>
      <c r="BH131" s="21"/>
      <c r="BI131" s="29"/>
      <c r="BJ131" s="22"/>
      <c r="BK131" s="22"/>
      <c r="BL131" s="21"/>
      <c r="BM131" s="29"/>
      <c r="BN131" s="22"/>
      <c r="BO131" s="22"/>
      <c r="BP131" s="30"/>
      <c r="BQ131" s="30"/>
      <c r="BR131" s="29"/>
      <c r="BS131" s="22"/>
      <c r="BT131" s="22"/>
      <c r="BU131" s="22"/>
      <c r="BV131" s="29"/>
      <c r="BW131" s="22"/>
      <c r="BX131" s="22"/>
      <c r="BY131" s="72"/>
      <c r="BZ131" s="14"/>
      <c r="CA131" s="14"/>
    </row>
    <row r="132" spans="1:79" ht="27.75" customHeight="1" thickBot="1" x14ac:dyDescent="0.3">
      <c r="A132" s="14"/>
      <c r="B132" s="316" t="s">
        <v>144</v>
      </c>
      <c r="C132" s="317"/>
      <c r="D132" s="317"/>
      <c r="E132" s="317"/>
      <c r="F132" s="317"/>
      <c r="G132" s="204"/>
      <c r="H132" s="204" t="str">
        <f t="shared" si="3"/>
        <v/>
      </c>
      <c r="I132" s="314"/>
      <c r="J132" s="314"/>
      <c r="K132" s="314"/>
      <c r="L132" s="314"/>
      <c r="M132" s="314"/>
      <c r="N132" s="314"/>
      <c r="O132" s="314"/>
      <c r="P132" s="314"/>
      <c r="Q132" s="314"/>
      <c r="R132" s="314"/>
      <c r="S132" s="314"/>
      <c r="T132" s="314"/>
      <c r="U132" s="314"/>
      <c r="V132" s="314"/>
      <c r="W132" s="314"/>
      <c r="X132" s="314"/>
      <c r="Y132" s="314"/>
      <c r="Z132" s="314"/>
      <c r="AA132" s="314"/>
      <c r="AB132" s="314"/>
      <c r="AC132" s="314"/>
      <c r="AD132" s="314"/>
      <c r="AE132" s="314"/>
      <c r="AF132" s="314"/>
      <c r="AG132" s="314"/>
      <c r="AH132" s="314"/>
      <c r="AI132" s="314"/>
      <c r="AJ132" s="314"/>
      <c r="AK132" s="314"/>
      <c r="AL132" s="314"/>
      <c r="AM132" s="314"/>
      <c r="AN132" s="314"/>
      <c r="AO132" s="314"/>
      <c r="AP132" s="314"/>
      <c r="AQ132" s="314"/>
      <c r="AR132" s="314"/>
      <c r="AS132" s="314"/>
      <c r="AT132" s="314"/>
      <c r="AU132" s="314"/>
      <c r="AV132" s="314"/>
      <c r="AW132" s="314"/>
      <c r="AX132" s="314"/>
      <c r="AY132" s="314"/>
      <c r="AZ132" s="314"/>
      <c r="BA132" s="314"/>
      <c r="BB132" s="314"/>
      <c r="BC132" s="314"/>
      <c r="BD132" s="314"/>
      <c r="BE132" s="314"/>
      <c r="BF132" s="314"/>
      <c r="BG132" s="314"/>
      <c r="BH132" s="314"/>
      <c r="BI132" s="314"/>
      <c r="BJ132" s="314"/>
      <c r="BK132" s="314"/>
      <c r="BL132" s="314"/>
      <c r="BM132" s="314"/>
      <c r="BN132" s="314"/>
      <c r="BO132" s="314"/>
      <c r="BP132" s="314"/>
      <c r="BQ132" s="314"/>
      <c r="BR132" s="314"/>
      <c r="BS132" s="314"/>
      <c r="BT132" s="314"/>
      <c r="BU132" s="314"/>
      <c r="BV132" s="314"/>
      <c r="BW132" s="314"/>
      <c r="BX132" s="314"/>
      <c r="BY132" s="315"/>
      <c r="BZ132" s="14"/>
      <c r="CA132" s="14"/>
    </row>
    <row r="133" spans="1:79" ht="27.75" customHeight="1" thickBot="1" x14ac:dyDescent="0.3">
      <c r="A133" s="14"/>
      <c r="B133" s="65" t="s">
        <v>38</v>
      </c>
      <c r="C133" s="60" t="s">
        <v>0</v>
      </c>
      <c r="D133" s="60">
        <v>5</v>
      </c>
      <c r="E133" s="143" t="s">
        <v>106</v>
      </c>
      <c r="F133" s="60" t="s">
        <v>36</v>
      </c>
      <c r="G133" s="215">
        <v>43138</v>
      </c>
      <c r="H133" s="215">
        <f t="shared" si="3"/>
        <v>43145</v>
      </c>
      <c r="I133" s="95"/>
      <c r="J133" s="24"/>
      <c r="K133" s="154" t="s">
        <v>163</v>
      </c>
      <c r="L133" s="25"/>
      <c r="M133" s="54"/>
      <c r="N133" s="43"/>
      <c r="O133" s="43"/>
      <c r="P133" s="52"/>
      <c r="Q133" s="54"/>
      <c r="R133" s="100"/>
      <c r="S133" s="43"/>
      <c r="T133" s="43"/>
      <c r="U133" s="52"/>
      <c r="V133" s="54"/>
      <c r="W133" s="43"/>
      <c r="X133" s="24"/>
      <c r="Y133" s="25"/>
      <c r="Z133" s="23"/>
      <c r="AA133" s="24"/>
      <c r="AB133" s="24"/>
      <c r="AC133" s="24" t="s">
        <v>167</v>
      </c>
      <c r="AD133" s="23" t="s">
        <v>167</v>
      </c>
      <c r="AE133" s="24" t="s">
        <v>167</v>
      </c>
      <c r="AF133" s="24"/>
      <c r="AG133" s="26"/>
      <c r="AH133" s="23"/>
      <c r="AI133" s="24"/>
      <c r="AJ133" s="24"/>
      <c r="AK133" s="24"/>
      <c r="AL133" s="25"/>
      <c r="AM133" s="23"/>
      <c r="AN133" s="24"/>
      <c r="AO133" s="24"/>
      <c r="AP133" s="25"/>
      <c r="AQ133" s="23"/>
      <c r="AR133" s="24"/>
      <c r="AS133" s="24"/>
      <c r="AT133" s="24"/>
      <c r="AU133" s="23"/>
      <c r="AV133" s="24"/>
      <c r="AW133" s="24"/>
      <c r="AX133" s="24"/>
      <c r="AY133" s="25"/>
      <c r="AZ133" s="23"/>
      <c r="BA133" s="24"/>
      <c r="BB133" s="24"/>
      <c r="BC133" s="25"/>
      <c r="BD133" s="23"/>
      <c r="BE133" s="24"/>
      <c r="BF133" s="24"/>
      <c r="BG133" s="24"/>
      <c r="BH133" s="25"/>
      <c r="BI133" s="23"/>
      <c r="BJ133" s="24"/>
      <c r="BK133" s="24"/>
      <c r="BL133" s="25"/>
      <c r="BM133" s="23"/>
      <c r="BN133" s="24"/>
      <c r="BO133" s="24"/>
      <c r="BP133" s="26"/>
      <c r="BQ133" s="26"/>
      <c r="BR133" s="23"/>
      <c r="BS133" s="24"/>
      <c r="BT133" s="24"/>
      <c r="BU133" s="24"/>
      <c r="BV133" s="23"/>
      <c r="BW133" s="24"/>
      <c r="BX133" s="24"/>
      <c r="BY133" s="80"/>
      <c r="BZ133" s="14"/>
      <c r="CA133" s="14"/>
    </row>
    <row r="134" spans="1:79" s="2" customFormat="1" ht="27.75" customHeight="1" thickBot="1" x14ac:dyDescent="0.3">
      <c r="A134" s="10"/>
      <c r="B134" s="74" t="s">
        <v>39</v>
      </c>
      <c r="C134" s="59" t="s">
        <v>0</v>
      </c>
      <c r="D134" s="59">
        <v>5</v>
      </c>
      <c r="E134" s="62"/>
      <c r="F134" s="59" t="s">
        <v>40</v>
      </c>
      <c r="G134" s="216">
        <v>43124</v>
      </c>
      <c r="H134" s="216">
        <f t="shared" si="3"/>
        <v>43154</v>
      </c>
      <c r="I134" s="99"/>
      <c r="J134" s="20"/>
      <c r="K134" s="20"/>
      <c r="L134" s="19"/>
      <c r="M134" s="38"/>
      <c r="N134" s="35"/>
      <c r="O134" s="35"/>
      <c r="P134" s="36"/>
      <c r="Q134" s="109"/>
      <c r="R134" s="101"/>
      <c r="S134" s="35"/>
      <c r="T134" s="35"/>
      <c r="U134" s="36"/>
      <c r="V134" s="38"/>
      <c r="W134" s="35"/>
      <c r="X134" s="20"/>
      <c r="Y134" s="19"/>
      <c r="Z134" s="27"/>
      <c r="AA134" s="20"/>
      <c r="AB134" s="20"/>
      <c r="AC134" s="20" t="s">
        <v>167</v>
      </c>
      <c r="AD134" s="160" t="s">
        <v>188</v>
      </c>
      <c r="AE134" s="163" t="s">
        <v>188</v>
      </c>
      <c r="AF134" s="163" t="s">
        <v>188</v>
      </c>
      <c r="AG134" s="28"/>
      <c r="AH134" s="27"/>
      <c r="AI134" s="20"/>
      <c r="AJ134" s="20"/>
      <c r="AK134" s="20"/>
      <c r="AL134" s="19"/>
      <c r="AM134" s="27"/>
      <c r="AN134" s="20"/>
      <c r="AO134" s="20"/>
      <c r="AP134" s="19"/>
      <c r="AQ134" s="27"/>
      <c r="AR134" s="20"/>
      <c r="AS134" s="20"/>
      <c r="AT134" s="20"/>
      <c r="AU134" s="27"/>
      <c r="AV134" s="20"/>
      <c r="AW134" s="20"/>
      <c r="AX134" s="20"/>
      <c r="AY134" s="19"/>
      <c r="AZ134" s="27"/>
      <c r="BA134" s="20"/>
      <c r="BB134" s="20"/>
      <c r="BC134" s="19"/>
      <c r="BD134" s="27"/>
      <c r="BE134" s="20"/>
      <c r="BF134" s="20"/>
      <c r="BG134" s="20"/>
      <c r="BH134" s="19"/>
      <c r="BI134" s="27"/>
      <c r="BJ134" s="20"/>
      <c r="BK134" s="20"/>
      <c r="BL134" s="19"/>
      <c r="BM134" s="27"/>
      <c r="BN134" s="20"/>
      <c r="BO134" s="20"/>
      <c r="BP134" s="28"/>
      <c r="BQ134" s="28"/>
      <c r="BR134" s="27"/>
      <c r="BS134" s="20"/>
      <c r="BT134" s="20"/>
      <c r="BU134" s="20"/>
      <c r="BV134" s="27"/>
      <c r="BW134" s="20"/>
      <c r="BX134" s="20"/>
      <c r="BY134" s="67"/>
      <c r="BZ134" s="10"/>
      <c r="CA134" s="10"/>
    </row>
    <row r="135" spans="1:79" s="2" customFormat="1" ht="27.75" customHeight="1" thickBot="1" x14ac:dyDescent="0.3">
      <c r="A135" s="10"/>
      <c r="B135" s="318" t="s">
        <v>145</v>
      </c>
      <c r="C135" s="317"/>
      <c r="D135" s="317"/>
      <c r="E135" s="317"/>
      <c r="F135" s="317"/>
      <c r="G135" s="204"/>
      <c r="H135" s="204" t="str">
        <f t="shared" si="3"/>
        <v/>
      </c>
      <c r="I135" s="314"/>
      <c r="J135" s="314"/>
      <c r="K135" s="314"/>
      <c r="L135" s="314"/>
      <c r="M135" s="314"/>
      <c r="N135" s="314"/>
      <c r="O135" s="314"/>
      <c r="P135" s="314"/>
      <c r="Q135" s="314"/>
      <c r="R135" s="314"/>
      <c r="S135" s="314"/>
      <c r="T135" s="314"/>
      <c r="U135" s="314"/>
      <c r="V135" s="314"/>
      <c r="W135" s="314"/>
      <c r="X135" s="314"/>
      <c r="Y135" s="314"/>
      <c r="Z135" s="314"/>
      <c r="AA135" s="314"/>
      <c r="AB135" s="314"/>
      <c r="AC135" s="314"/>
      <c r="AD135" s="314"/>
      <c r="AE135" s="314"/>
      <c r="AF135" s="314"/>
      <c r="AG135" s="314"/>
      <c r="AH135" s="314"/>
      <c r="AI135" s="314"/>
      <c r="AJ135" s="314"/>
      <c r="AK135" s="314"/>
      <c r="AL135" s="314"/>
      <c r="AM135" s="314"/>
      <c r="AN135" s="314"/>
      <c r="AO135" s="314"/>
      <c r="AP135" s="314"/>
      <c r="AQ135" s="314"/>
      <c r="AR135" s="314"/>
      <c r="AS135" s="314"/>
      <c r="AT135" s="314"/>
      <c r="AU135" s="314"/>
      <c r="AV135" s="314"/>
      <c r="AW135" s="314"/>
      <c r="AX135" s="314"/>
      <c r="AY135" s="314"/>
      <c r="AZ135" s="314"/>
      <c r="BA135" s="314"/>
      <c r="BB135" s="314"/>
      <c r="BC135" s="314"/>
      <c r="BD135" s="314"/>
      <c r="BE135" s="314"/>
      <c r="BF135" s="314"/>
      <c r="BG135" s="314"/>
      <c r="BH135" s="314"/>
      <c r="BI135" s="314"/>
      <c r="BJ135" s="314"/>
      <c r="BK135" s="314"/>
      <c r="BL135" s="314"/>
      <c r="BM135" s="314"/>
      <c r="BN135" s="314"/>
      <c r="BO135" s="314"/>
      <c r="BP135" s="314"/>
      <c r="BQ135" s="314"/>
      <c r="BR135" s="314"/>
      <c r="BS135" s="314"/>
      <c r="BT135" s="314"/>
      <c r="BU135" s="314"/>
      <c r="BV135" s="314"/>
      <c r="BW135" s="314"/>
      <c r="BX135" s="314"/>
      <c r="BY135" s="315"/>
      <c r="BZ135" s="10"/>
      <c r="CA135" s="10"/>
    </row>
    <row r="136" spans="1:79" s="2" customFormat="1" ht="27.75" customHeight="1" thickBot="1" x14ac:dyDescent="0.3">
      <c r="A136" s="10"/>
      <c r="B136" s="65" t="s">
        <v>41</v>
      </c>
      <c r="C136" s="60" t="s">
        <v>0</v>
      </c>
      <c r="D136" s="60">
        <v>5</v>
      </c>
      <c r="E136" s="143" t="s">
        <v>106</v>
      </c>
      <c r="F136" s="60" t="s">
        <v>40</v>
      </c>
      <c r="G136" s="208"/>
      <c r="H136" s="208" t="str">
        <f t="shared" si="3"/>
        <v/>
      </c>
      <c r="I136" s="23"/>
      <c r="J136" s="24"/>
      <c r="K136" s="154"/>
      <c r="L136" s="44"/>
      <c r="M136" s="54"/>
      <c r="N136" s="43"/>
      <c r="O136" s="43"/>
      <c r="P136" s="52"/>
      <c r="Q136" s="54"/>
      <c r="R136" s="100"/>
      <c r="S136" s="43"/>
      <c r="T136" s="43"/>
      <c r="U136" s="52"/>
      <c r="V136" s="54"/>
      <c r="W136" s="24"/>
      <c r="X136" s="24"/>
      <c r="Y136" s="25"/>
      <c r="Z136" s="23"/>
      <c r="AA136" s="24"/>
      <c r="AB136" s="24"/>
      <c r="AC136" s="24"/>
      <c r="AD136" s="23"/>
      <c r="AE136" s="24"/>
      <c r="AF136" s="24"/>
      <c r="AG136" s="26"/>
      <c r="AH136" s="23"/>
      <c r="AI136" s="24"/>
      <c r="AJ136" s="24"/>
      <c r="AK136" s="24"/>
      <c r="AL136" s="25"/>
      <c r="AM136" s="23"/>
      <c r="AN136" s="24"/>
      <c r="AO136" s="24"/>
      <c r="AP136" s="25"/>
      <c r="AQ136" s="23"/>
      <c r="AR136" s="24"/>
      <c r="AS136" s="24"/>
      <c r="AT136" s="24"/>
      <c r="AU136" s="23"/>
      <c r="AV136" s="24"/>
      <c r="AW136" s="24"/>
      <c r="AX136" s="24"/>
      <c r="AY136" s="25"/>
      <c r="AZ136" s="23"/>
      <c r="BA136" s="24"/>
      <c r="BB136" s="24"/>
      <c r="BC136" s="25"/>
      <c r="BD136" s="23"/>
      <c r="BE136" s="24"/>
      <c r="BF136" s="24"/>
      <c r="BG136" s="24"/>
      <c r="BH136" s="25"/>
      <c r="BI136" s="23"/>
      <c r="BJ136" s="24"/>
      <c r="BK136" s="24"/>
      <c r="BL136" s="25"/>
      <c r="BM136" s="23"/>
      <c r="BN136" s="24"/>
      <c r="BO136" s="24"/>
      <c r="BP136" s="26"/>
      <c r="BQ136" s="26"/>
      <c r="BR136" s="23"/>
      <c r="BS136" s="24"/>
      <c r="BT136" s="24"/>
      <c r="BU136" s="24"/>
      <c r="BV136" s="23"/>
      <c r="BW136" s="24"/>
      <c r="BX136" s="24"/>
      <c r="BY136" s="80"/>
      <c r="BZ136" s="10"/>
      <c r="CA136" s="10"/>
    </row>
    <row r="137" spans="1:79" s="2" customFormat="1" ht="27.75" customHeight="1" thickBot="1" x14ac:dyDescent="0.3">
      <c r="A137" s="10"/>
      <c r="B137" s="65" t="s">
        <v>42</v>
      </c>
      <c r="C137" s="59" t="s">
        <v>0</v>
      </c>
      <c r="D137" s="59">
        <v>5</v>
      </c>
      <c r="E137" s="143" t="s">
        <v>106</v>
      </c>
      <c r="F137" s="59" t="s">
        <v>40</v>
      </c>
      <c r="G137" s="206">
        <v>43131</v>
      </c>
      <c r="H137" s="206">
        <f t="shared" si="3"/>
        <v>43161</v>
      </c>
      <c r="I137" s="27"/>
      <c r="J137" s="40"/>
      <c r="K137" s="20"/>
      <c r="L137" s="45"/>
      <c r="M137" s="38"/>
      <c r="N137" s="35"/>
      <c r="O137" s="35"/>
      <c r="P137" s="36"/>
      <c r="Q137" s="38"/>
      <c r="R137" s="101"/>
      <c r="S137" s="35"/>
      <c r="T137" s="35"/>
      <c r="U137" s="36"/>
      <c r="V137" s="38"/>
      <c r="W137" s="20"/>
      <c r="X137" s="20"/>
      <c r="Y137" s="19"/>
      <c r="Z137" s="27"/>
      <c r="AA137" s="20"/>
      <c r="AB137" s="20"/>
      <c r="AC137" s="20"/>
      <c r="AD137" s="197" t="s">
        <v>172</v>
      </c>
      <c r="AE137" s="20"/>
      <c r="AF137" s="20"/>
      <c r="AG137" s="28"/>
      <c r="AH137" s="27"/>
      <c r="AI137" s="20"/>
      <c r="AJ137" s="20"/>
      <c r="AK137" s="20"/>
      <c r="AL137" s="19"/>
      <c r="AM137" s="27"/>
      <c r="AN137" s="20"/>
      <c r="AO137" s="20"/>
      <c r="AP137" s="19"/>
      <c r="AQ137" s="27"/>
      <c r="AR137" s="20"/>
      <c r="AS137" s="20"/>
      <c r="AT137" s="20"/>
      <c r="AU137" s="27"/>
      <c r="AV137" s="20"/>
      <c r="AW137" s="20"/>
      <c r="AX137" s="20"/>
      <c r="AY137" s="19"/>
      <c r="AZ137" s="27"/>
      <c r="BA137" s="20"/>
      <c r="BB137" s="20"/>
      <c r="BC137" s="19"/>
      <c r="BD137" s="27"/>
      <c r="BE137" s="20"/>
      <c r="BF137" s="20"/>
      <c r="BG137" s="20"/>
      <c r="BH137" s="19"/>
      <c r="BI137" s="27"/>
      <c r="BJ137" s="20"/>
      <c r="BK137" s="20"/>
      <c r="BL137" s="19"/>
      <c r="BM137" s="27"/>
      <c r="BN137" s="20"/>
      <c r="BO137" s="20"/>
      <c r="BP137" s="28"/>
      <c r="BQ137" s="28"/>
      <c r="BR137" s="27"/>
      <c r="BS137" s="20"/>
      <c r="BT137" s="20"/>
      <c r="BU137" s="20"/>
      <c r="BV137" s="27"/>
      <c r="BW137" s="20"/>
      <c r="BX137" s="20"/>
      <c r="BY137" s="67"/>
      <c r="BZ137" s="10"/>
      <c r="CA137" s="10"/>
    </row>
    <row r="138" spans="1:79" s="2" customFormat="1" ht="27.75" customHeight="1" x14ac:dyDescent="0.25">
      <c r="A138" s="10"/>
      <c r="B138" s="74" t="s">
        <v>65</v>
      </c>
      <c r="C138" s="59" t="s">
        <v>0</v>
      </c>
      <c r="D138" s="59">
        <v>10</v>
      </c>
      <c r="E138" s="62"/>
      <c r="F138" s="59" t="s">
        <v>40</v>
      </c>
      <c r="G138" s="206">
        <v>42991</v>
      </c>
      <c r="H138" s="206">
        <f t="shared" ref="H138:H162" si="4">IF(G138="","",IF(F138="1 week",G138+7,IF(F138="2 weeks",G138+14,IF(F138="1 month",G138+30,IF(F138="2 months",G138+60,IF(F138="3 months",G138+90,IF(F138="4 months",G138+120,IF(F138="6 months",G138+180,IF(F138="12 months",G138+365,IF(F138="1 year",G138+365," "))))))))))</f>
        <v>43021</v>
      </c>
      <c r="I138" s="27"/>
      <c r="J138" s="155" t="s">
        <v>117</v>
      </c>
      <c r="K138" s="20"/>
      <c r="L138" s="45"/>
      <c r="M138" s="38"/>
      <c r="N138" s="35"/>
      <c r="O138" s="35"/>
      <c r="P138" s="36"/>
      <c r="Q138" s="38"/>
      <c r="R138" s="101"/>
      <c r="S138" s="35"/>
      <c r="T138" s="35"/>
      <c r="U138" s="36"/>
      <c r="V138" s="27"/>
      <c r="W138" s="20"/>
      <c r="X138" s="20"/>
      <c r="Y138" s="19"/>
      <c r="Z138" s="27"/>
      <c r="AA138" s="20"/>
      <c r="AB138" s="20"/>
      <c r="AC138" s="20"/>
      <c r="AD138" s="27"/>
      <c r="AE138" s="20"/>
      <c r="AF138" s="20"/>
      <c r="AG138" s="28"/>
      <c r="AH138" s="27"/>
      <c r="AI138" s="20"/>
      <c r="AJ138" s="20"/>
      <c r="AK138" s="20"/>
      <c r="AL138" s="19"/>
      <c r="AM138" s="27"/>
      <c r="AN138" s="20"/>
      <c r="AO138" s="20"/>
      <c r="AP138" s="19"/>
      <c r="AQ138" s="27"/>
      <c r="AR138" s="20"/>
      <c r="AS138" s="20"/>
      <c r="AT138" s="20"/>
      <c r="AU138" s="27"/>
      <c r="AV138" s="20"/>
      <c r="AW138" s="20"/>
      <c r="AX138" s="20"/>
      <c r="AY138" s="19"/>
      <c r="AZ138" s="27"/>
      <c r="BA138" s="20"/>
      <c r="BB138" s="20"/>
      <c r="BC138" s="19"/>
      <c r="BD138" s="27"/>
      <c r="BE138" s="20"/>
      <c r="BF138" s="20"/>
      <c r="BG138" s="20"/>
      <c r="BH138" s="19"/>
      <c r="BI138" s="27"/>
      <c r="BJ138" s="20"/>
      <c r="BK138" s="20"/>
      <c r="BL138" s="19"/>
      <c r="BM138" s="27"/>
      <c r="BN138" s="20"/>
      <c r="BO138" s="20"/>
      <c r="BP138" s="28"/>
      <c r="BQ138" s="28"/>
      <c r="BR138" s="27"/>
      <c r="BS138" s="20"/>
      <c r="BT138" s="20"/>
      <c r="BU138" s="20"/>
      <c r="BV138" s="27"/>
      <c r="BW138" s="20"/>
      <c r="BX138" s="20"/>
      <c r="BY138" s="67"/>
      <c r="BZ138" s="10"/>
      <c r="CA138" s="10"/>
    </row>
    <row r="139" spans="1:79" s="2" customFormat="1" ht="27.75" customHeight="1" x14ac:dyDescent="0.25">
      <c r="A139" s="10"/>
      <c r="B139" s="75" t="s">
        <v>44</v>
      </c>
      <c r="C139" s="59" t="s">
        <v>0</v>
      </c>
      <c r="D139" s="59">
        <v>5</v>
      </c>
      <c r="E139" s="59"/>
      <c r="F139" s="59" t="s">
        <v>40</v>
      </c>
      <c r="G139" s="206"/>
      <c r="H139" s="206" t="str">
        <f t="shared" si="4"/>
        <v/>
      </c>
      <c r="I139" s="27"/>
      <c r="J139" s="20"/>
      <c r="K139" s="20"/>
      <c r="L139" s="45"/>
      <c r="M139" s="38"/>
      <c r="N139" s="35"/>
      <c r="O139" s="35"/>
      <c r="P139" s="36"/>
      <c r="Q139" s="38"/>
      <c r="R139" s="101"/>
      <c r="S139" s="35"/>
      <c r="T139" s="35"/>
      <c r="U139" s="36"/>
      <c r="V139" s="27"/>
      <c r="W139" s="20"/>
      <c r="X139" s="20"/>
      <c r="Y139" s="19"/>
      <c r="Z139" s="27"/>
      <c r="AA139" s="20"/>
      <c r="AB139" s="20"/>
      <c r="AC139" s="20"/>
      <c r="AD139" s="27"/>
      <c r="AE139" s="20"/>
      <c r="AF139" s="20"/>
      <c r="AG139" s="28"/>
      <c r="AH139" s="27"/>
      <c r="AI139" s="20"/>
      <c r="AJ139" s="20"/>
      <c r="AK139" s="20"/>
      <c r="AL139" s="19"/>
      <c r="AM139" s="27"/>
      <c r="AN139" s="20"/>
      <c r="AO139" s="20"/>
      <c r="AP139" s="19"/>
      <c r="AQ139" s="27"/>
      <c r="AR139" s="20"/>
      <c r="AS139" s="20"/>
      <c r="AT139" s="20"/>
      <c r="AU139" s="27"/>
      <c r="AV139" s="20"/>
      <c r="AW139" s="20"/>
      <c r="AX139" s="20"/>
      <c r="AY139" s="19"/>
      <c r="AZ139" s="27"/>
      <c r="BA139" s="20"/>
      <c r="BB139" s="20"/>
      <c r="BC139" s="19"/>
      <c r="BD139" s="27"/>
      <c r="BE139" s="20"/>
      <c r="BF139" s="20"/>
      <c r="BG139" s="20"/>
      <c r="BH139" s="19"/>
      <c r="BI139" s="27"/>
      <c r="BJ139" s="20"/>
      <c r="BK139" s="20"/>
      <c r="BL139" s="19"/>
      <c r="BM139" s="27"/>
      <c r="BN139" s="20"/>
      <c r="BO139" s="20"/>
      <c r="BP139" s="28"/>
      <c r="BQ139" s="28"/>
      <c r="BR139" s="27"/>
      <c r="BS139" s="20"/>
      <c r="BT139" s="20"/>
      <c r="BU139" s="20"/>
      <c r="BV139" s="27"/>
      <c r="BW139" s="20"/>
      <c r="BX139" s="20"/>
      <c r="BY139" s="67"/>
      <c r="BZ139" s="10"/>
      <c r="CA139" s="10"/>
    </row>
    <row r="140" spans="1:79" s="2" customFormat="1" ht="27.75" customHeight="1" thickBot="1" x14ac:dyDescent="0.3">
      <c r="A140" s="10"/>
      <c r="B140" s="75" t="s">
        <v>45</v>
      </c>
      <c r="C140" s="59" t="s">
        <v>0</v>
      </c>
      <c r="D140" s="59">
        <v>5</v>
      </c>
      <c r="E140" s="59"/>
      <c r="F140" s="59" t="s">
        <v>40</v>
      </c>
      <c r="G140" s="206"/>
      <c r="H140" s="206" t="str">
        <f t="shared" si="4"/>
        <v/>
      </c>
      <c r="I140" s="27"/>
      <c r="J140" s="20"/>
      <c r="K140" s="20"/>
      <c r="L140" s="45"/>
      <c r="M140" s="38"/>
      <c r="N140" s="35"/>
      <c r="O140" s="35"/>
      <c r="P140" s="36"/>
      <c r="Q140" s="109"/>
      <c r="R140" s="101"/>
      <c r="S140" s="35"/>
      <c r="T140" s="35"/>
      <c r="U140" s="36"/>
      <c r="V140" s="27"/>
      <c r="W140" s="20"/>
      <c r="X140" s="20"/>
      <c r="Y140" s="19"/>
      <c r="Z140" s="27"/>
      <c r="AA140" s="20"/>
      <c r="AB140" s="20"/>
      <c r="AC140" s="20"/>
      <c r="AD140" s="27"/>
      <c r="AE140" s="20"/>
      <c r="AF140" s="20"/>
      <c r="AG140" s="28"/>
      <c r="AH140" s="27"/>
      <c r="AI140" s="20"/>
      <c r="AJ140" s="20"/>
      <c r="AK140" s="20"/>
      <c r="AL140" s="19"/>
      <c r="AM140" s="27"/>
      <c r="AN140" s="20"/>
      <c r="AO140" s="20"/>
      <c r="AP140" s="19"/>
      <c r="AQ140" s="27"/>
      <c r="AR140" s="20"/>
      <c r="AS140" s="20"/>
      <c r="AT140" s="20"/>
      <c r="AU140" s="27"/>
      <c r="AV140" s="20"/>
      <c r="AW140" s="20"/>
      <c r="AX140" s="20"/>
      <c r="AY140" s="19"/>
      <c r="AZ140" s="27"/>
      <c r="BA140" s="20"/>
      <c r="BB140" s="20"/>
      <c r="BC140" s="19"/>
      <c r="BD140" s="27"/>
      <c r="BE140" s="20"/>
      <c r="BF140" s="20"/>
      <c r="BG140" s="20"/>
      <c r="BH140" s="19"/>
      <c r="BI140" s="27"/>
      <c r="BJ140" s="20"/>
      <c r="BK140" s="20"/>
      <c r="BL140" s="19"/>
      <c r="BM140" s="27"/>
      <c r="BN140" s="20"/>
      <c r="BO140" s="20"/>
      <c r="BP140" s="28"/>
      <c r="BQ140" s="28"/>
      <c r="BR140" s="27"/>
      <c r="BS140" s="20"/>
      <c r="BT140" s="20"/>
      <c r="BU140" s="20"/>
      <c r="BV140" s="27"/>
      <c r="BW140" s="20"/>
      <c r="BX140" s="20"/>
      <c r="BY140" s="67"/>
      <c r="BZ140" s="10"/>
      <c r="CA140" s="10"/>
    </row>
    <row r="141" spans="1:79" ht="27.75" customHeight="1" thickBot="1" x14ac:dyDescent="0.3">
      <c r="A141" s="14"/>
      <c r="B141" s="316" t="s">
        <v>146</v>
      </c>
      <c r="C141" s="317"/>
      <c r="D141" s="317"/>
      <c r="E141" s="317"/>
      <c r="F141" s="317"/>
      <c r="G141" s="204"/>
      <c r="H141" s="204" t="str">
        <f t="shared" si="4"/>
        <v/>
      </c>
      <c r="I141" s="314"/>
      <c r="J141" s="314"/>
      <c r="K141" s="314"/>
      <c r="L141" s="314"/>
      <c r="M141" s="314"/>
      <c r="N141" s="314"/>
      <c r="O141" s="314"/>
      <c r="P141" s="314"/>
      <c r="Q141" s="314"/>
      <c r="R141" s="314"/>
      <c r="S141" s="314"/>
      <c r="T141" s="314"/>
      <c r="U141" s="314"/>
      <c r="V141" s="314"/>
      <c r="W141" s="314"/>
      <c r="X141" s="314"/>
      <c r="Y141" s="314"/>
      <c r="Z141" s="314"/>
      <c r="AA141" s="314"/>
      <c r="AB141" s="314"/>
      <c r="AC141" s="314"/>
      <c r="AD141" s="314"/>
      <c r="AE141" s="314"/>
      <c r="AF141" s="314"/>
      <c r="AG141" s="314"/>
      <c r="AH141" s="314"/>
      <c r="AI141" s="314"/>
      <c r="AJ141" s="314"/>
      <c r="AK141" s="314"/>
      <c r="AL141" s="314"/>
      <c r="AM141" s="314"/>
      <c r="AN141" s="314"/>
      <c r="AO141" s="314"/>
      <c r="AP141" s="314"/>
      <c r="AQ141" s="314"/>
      <c r="AR141" s="314"/>
      <c r="AS141" s="314"/>
      <c r="AT141" s="314"/>
      <c r="AU141" s="314"/>
      <c r="AV141" s="314"/>
      <c r="AW141" s="314"/>
      <c r="AX141" s="314"/>
      <c r="AY141" s="314"/>
      <c r="AZ141" s="314"/>
      <c r="BA141" s="314"/>
      <c r="BB141" s="314"/>
      <c r="BC141" s="314"/>
      <c r="BD141" s="314"/>
      <c r="BE141" s="314"/>
      <c r="BF141" s="314"/>
      <c r="BG141" s="314"/>
      <c r="BH141" s="314"/>
      <c r="BI141" s="314"/>
      <c r="BJ141" s="314"/>
      <c r="BK141" s="314"/>
      <c r="BL141" s="314"/>
      <c r="BM141" s="314"/>
      <c r="BN141" s="314"/>
      <c r="BO141" s="314"/>
      <c r="BP141" s="314"/>
      <c r="BQ141" s="314"/>
      <c r="BR141" s="314"/>
      <c r="BS141" s="314"/>
      <c r="BT141" s="314"/>
      <c r="BU141" s="314"/>
      <c r="BV141" s="314"/>
      <c r="BW141" s="314"/>
      <c r="BX141" s="314"/>
      <c r="BY141" s="315"/>
      <c r="BZ141" s="14"/>
      <c r="CA141" s="14"/>
    </row>
    <row r="142" spans="1:79" s="2" customFormat="1" ht="27.75" customHeight="1" x14ac:dyDescent="0.25">
      <c r="A142" s="10"/>
      <c r="B142" s="74" t="s">
        <v>65</v>
      </c>
      <c r="C142" s="60" t="s">
        <v>0</v>
      </c>
      <c r="D142" s="60">
        <v>10</v>
      </c>
      <c r="E142" s="60"/>
      <c r="F142" s="60" t="s">
        <v>40</v>
      </c>
      <c r="G142" s="208">
        <v>42991</v>
      </c>
      <c r="H142" s="208">
        <f t="shared" si="4"/>
        <v>43021</v>
      </c>
      <c r="I142" s="23"/>
      <c r="J142" s="155" t="s">
        <v>117</v>
      </c>
      <c r="K142" s="24"/>
      <c r="L142" s="25"/>
      <c r="M142" s="23"/>
      <c r="N142" s="24"/>
      <c r="O142" s="24"/>
      <c r="P142" s="26"/>
      <c r="Q142" s="54"/>
      <c r="R142" s="100"/>
      <c r="S142" s="43"/>
      <c r="T142" s="43"/>
      <c r="U142" s="52"/>
      <c r="V142" s="23"/>
      <c r="W142" s="24"/>
      <c r="X142" s="24"/>
      <c r="Y142" s="25"/>
      <c r="Z142" s="23"/>
      <c r="AA142" s="24"/>
      <c r="AB142" s="24"/>
      <c r="AC142" s="24"/>
      <c r="AD142" s="23"/>
      <c r="AE142" s="24"/>
      <c r="AF142" s="24"/>
      <c r="AG142" s="26"/>
      <c r="AH142" s="23"/>
      <c r="AI142" s="24"/>
      <c r="AJ142" s="24"/>
      <c r="AK142" s="24"/>
      <c r="AL142" s="25"/>
      <c r="AM142" s="23"/>
      <c r="AN142" s="24"/>
      <c r="AO142" s="24"/>
      <c r="AP142" s="25"/>
      <c r="AQ142" s="23"/>
      <c r="AR142" s="24"/>
      <c r="AS142" s="24"/>
      <c r="AT142" s="24"/>
      <c r="AU142" s="23"/>
      <c r="AV142" s="24"/>
      <c r="AW142" s="24"/>
      <c r="AX142" s="24"/>
      <c r="AY142" s="25"/>
      <c r="AZ142" s="23"/>
      <c r="BA142" s="24"/>
      <c r="BB142" s="24"/>
      <c r="BC142" s="25"/>
      <c r="BD142" s="23"/>
      <c r="BE142" s="24"/>
      <c r="BF142" s="24"/>
      <c r="BG142" s="24"/>
      <c r="BH142" s="25"/>
      <c r="BI142" s="23"/>
      <c r="BJ142" s="24"/>
      <c r="BK142" s="24"/>
      <c r="BL142" s="25"/>
      <c r="BM142" s="23"/>
      <c r="BN142" s="24"/>
      <c r="BO142" s="24"/>
      <c r="BP142" s="26"/>
      <c r="BQ142" s="26"/>
      <c r="BR142" s="23"/>
      <c r="BS142" s="24"/>
      <c r="BT142" s="24"/>
      <c r="BU142" s="24"/>
      <c r="BV142" s="23"/>
      <c r="BW142" s="24"/>
      <c r="BX142" s="24"/>
      <c r="BY142" s="80"/>
      <c r="BZ142" s="10"/>
      <c r="CA142" s="10"/>
    </row>
    <row r="143" spans="1:79" s="3" customFormat="1" ht="27.75" customHeight="1" x14ac:dyDescent="0.25">
      <c r="A143" s="13"/>
      <c r="B143" s="70" t="s">
        <v>160</v>
      </c>
      <c r="C143" s="59" t="s">
        <v>0</v>
      </c>
      <c r="D143" s="59">
        <v>180</v>
      </c>
      <c r="E143" s="59"/>
      <c r="F143" s="59" t="s">
        <v>133</v>
      </c>
      <c r="G143" s="206"/>
      <c r="H143" s="206" t="str">
        <f t="shared" si="4"/>
        <v/>
      </c>
      <c r="I143" s="27"/>
      <c r="J143" s="20"/>
      <c r="K143" s="20"/>
      <c r="L143" s="19"/>
      <c r="M143" s="27"/>
      <c r="N143" s="20"/>
      <c r="O143" s="20"/>
      <c r="P143" s="28"/>
      <c r="Q143" s="38"/>
      <c r="R143" s="101"/>
      <c r="S143" s="35"/>
      <c r="T143" s="35"/>
      <c r="U143" s="36"/>
      <c r="V143" s="27"/>
      <c r="W143" s="20"/>
      <c r="X143" s="20"/>
      <c r="Y143" s="19"/>
      <c r="Z143" s="27"/>
      <c r="AA143" s="20"/>
      <c r="AB143" s="20"/>
      <c r="AC143" s="20"/>
      <c r="AD143" s="27"/>
      <c r="AE143" s="35"/>
      <c r="AF143" s="35"/>
      <c r="AG143" s="36"/>
      <c r="AH143" s="27"/>
      <c r="AI143" s="20"/>
      <c r="AJ143" s="20"/>
      <c r="AK143" s="20"/>
      <c r="AL143" s="19"/>
      <c r="AM143" s="27"/>
      <c r="AN143" s="20"/>
      <c r="AO143" s="20"/>
      <c r="AP143" s="19"/>
      <c r="AQ143" s="27"/>
      <c r="AR143" s="20"/>
      <c r="AS143" s="20"/>
      <c r="AT143" s="20"/>
      <c r="AU143" s="27"/>
      <c r="AV143" s="20"/>
      <c r="AW143" s="20"/>
      <c r="AX143" s="20"/>
      <c r="AY143" s="19"/>
      <c r="AZ143" s="27"/>
      <c r="BA143" s="20"/>
      <c r="BB143" s="20"/>
      <c r="BC143" s="19"/>
      <c r="BD143" s="27"/>
      <c r="BE143" s="20"/>
      <c r="BF143" s="20"/>
      <c r="BG143" s="20"/>
      <c r="BH143" s="19"/>
      <c r="BI143" s="27"/>
      <c r="BJ143" s="20"/>
      <c r="BK143" s="20"/>
      <c r="BL143" s="19"/>
      <c r="BM143" s="27"/>
      <c r="BN143" s="20"/>
      <c r="BO143" s="20"/>
      <c r="BP143" s="28"/>
      <c r="BQ143" s="28"/>
      <c r="BR143" s="27"/>
      <c r="BS143" s="20"/>
      <c r="BT143" s="20"/>
      <c r="BU143" s="20"/>
      <c r="BV143" s="27"/>
      <c r="BW143" s="20"/>
      <c r="BX143" s="20"/>
      <c r="BY143" s="67"/>
      <c r="BZ143" s="13"/>
      <c r="CA143" s="13"/>
    </row>
    <row r="144" spans="1:79" s="2" customFormat="1" ht="27.75" customHeight="1" thickBot="1" x14ac:dyDescent="0.3">
      <c r="A144" s="10"/>
      <c r="B144" s="75" t="s">
        <v>43</v>
      </c>
      <c r="C144" s="59" t="s">
        <v>0</v>
      </c>
      <c r="D144" s="59">
        <v>5</v>
      </c>
      <c r="E144" s="59"/>
      <c r="F144" s="59" t="s">
        <v>40</v>
      </c>
      <c r="G144" s="206">
        <v>42991</v>
      </c>
      <c r="H144" s="206">
        <f t="shared" si="4"/>
        <v>43021</v>
      </c>
      <c r="I144" s="27"/>
      <c r="J144" s="155" t="s">
        <v>117</v>
      </c>
      <c r="K144" s="20"/>
      <c r="L144" s="19"/>
      <c r="M144" s="27"/>
      <c r="N144" s="20"/>
      <c r="O144" s="20"/>
      <c r="P144" s="28"/>
      <c r="Q144" s="109"/>
      <c r="R144" s="101"/>
      <c r="S144" s="35"/>
      <c r="T144" s="35"/>
      <c r="U144" s="36"/>
      <c r="V144" s="27"/>
      <c r="W144" s="20"/>
      <c r="X144" s="20"/>
      <c r="Y144" s="19"/>
      <c r="Z144" s="27"/>
      <c r="AA144" s="20"/>
      <c r="AB144" s="20"/>
      <c r="AC144" s="20"/>
      <c r="AD144" s="27"/>
      <c r="AE144" s="20"/>
      <c r="AF144" s="20"/>
      <c r="AG144" s="28"/>
      <c r="AH144" s="27"/>
      <c r="AI144" s="20"/>
      <c r="AJ144" s="20"/>
      <c r="AK144" s="20"/>
      <c r="AL144" s="19"/>
      <c r="AM144" s="27"/>
      <c r="AN144" s="20"/>
      <c r="AO144" s="20"/>
      <c r="AP144" s="19"/>
      <c r="AQ144" s="27"/>
      <c r="AR144" s="20"/>
      <c r="AS144" s="20"/>
      <c r="AT144" s="20"/>
      <c r="AU144" s="27"/>
      <c r="AV144" s="20"/>
      <c r="AW144" s="20"/>
      <c r="AX144" s="20"/>
      <c r="AY144" s="19"/>
      <c r="AZ144" s="27"/>
      <c r="BA144" s="20"/>
      <c r="BB144" s="20"/>
      <c r="BC144" s="19"/>
      <c r="BD144" s="27"/>
      <c r="BE144" s="20"/>
      <c r="BF144" s="20"/>
      <c r="BG144" s="20"/>
      <c r="BH144" s="19"/>
      <c r="BI144" s="27"/>
      <c r="BJ144" s="20"/>
      <c r="BK144" s="20"/>
      <c r="BL144" s="19"/>
      <c r="BM144" s="27"/>
      <c r="BN144" s="20"/>
      <c r="BO144" s="20"/>
      <c r="BP144" s="28"/>
      <c r="BQ144" s="28"/>
      <c r="BR144" s="27"/>
      <c r="BS144" s="20"/>
      <c r="BT144" s="20"/>
      <c r="BU144" s="20"/>
      <c r="BV144" s="27"/>
      <c r="BW144" s="20"/>
      <c r="BX144" s="20"/>
      <c r="BY144" s="67"/>
      <c r="BZ144" s="10"/>
      <c r="CA144" s="10"/>
    </row>
    <row r="145" spans="1:79" s="2" customFormat="1" ht="27.75" customHeight="1" thickBot="1" x14ac:dyDescent="0.3">
      <c r="A145" s="10"/>
      <c r="B145" s="316" t="s">
        <v>147</v>
      </c>
      <c r="C145" s="317"/>
      <c r="D145" s="317"/>
      <c r="E145" s="317"/>
      <c r="F145" s="317"/>
      <c r="G145" s="204"/>
      <c r="H145" s="204" t="str">
        <f t="shared" si="4"/>
        <v/>
      </c>
      <c r="I145" s="314"/>
      <c r="J145" s="314"/>
      <c r="K145" s="314"/>
      <c r="L145" s="314"/>
      <c r="M145" s="314"/>
      <c r="N145" s="314"/>
      <c r="O145" s="314"/>
      <c r="P145" s="314"/>
      <c r="Q145" s="314"/>
      <c r="R145" s="314"/>
      <c r="S145" s="314"/>
      <c r="T145" s="314"/>
      <c r="U145" s="314"/>
      <c r="V145" s="314"/>
      <c r="W145" s="314"/>
      <c r="X145" s="314"/>
      <c r="Y145" s="314"/>
      <c r="Z145" s="314"/>
      <c r="AA145" s="314"/>
      <c r="AB145" s="314"/>
      <c r="AC145" s="314"/>
      <c r="AD145" s="314"/>
      <c r="AE145" s="314"/>
      <c r="AF145" s="314"/>
      <c r="AG145" s="314"/>
      <c r="AH145" s="314"/>
      <c r="AI145" s="314"/>
      <c r="AJ145" s="314"/>
      <c r="AK145" s="314"/>
      <c r="AL145" s="314"/>
      <c r="AM145" s="314"/>
      <c r="AN145" s="314"/>
      <c r="AO145" s="314"/>
      <c r="AP145" s="314"/>
      <c r="AQ145" s="314"/>
      <c r="AR145" s="314"/>
      <c r="AS145" s="314"/>
      <c r="AT145" s="314"/>
      <c r="AU145" s="314"/>
      <c r="AV145" s="314"/>
      <c r="AW145" s="314"/>
      <c r="AX145" s="314"/>
      <c r="AY145" s="314"/>
      <c r="AZ145" s="314"/>
      <c r="BA145" s="314"/>
      <c r="BB145" s="314"/>
      <c r="BC145" s="314"/>
      <c r="BD145" s="314"/>
      <c r="BE145" s="314"/>
      <c r="BF145" s="314"/>
      <c r="BG145" s="314"/>
      <c r="BH145" s="314"/>
      <c r="BI145" s="314"/>
      <c r="BJ145" s="314"/>
      <c r="BK145" s="314"/>
      <c r="BL145" s="314"/>
      <c r="BM145" s="314"/>
      <c r="BN145" s="314"/>
      <c r="BO145" s="314"/>
      <c r="BP145" s="314"/>
      <c r="BQ145" s="314"/>
      <c r="BR145" s="314"/>
      <c r="BS145" s="314"/>
      <c r="BT145" s="314"/>
      <c r="BU145" s="314"/>
      <c r="BV145" s="314"/>
      <c r="BW145" s="314"/>
      <c r="BX145" s="314"/>
      <c r="BY145" s="315"/>
      <c r="BZ145" s="10"/>
      <c r="CA145" s="10"/>
    </row>
    <row r="146" spans="1:79" s="2" customFormat="1" ht="27.75" customHeight="1" thickBot="1" x14ac:dyDescent="0.3">
      <c r="A146" s="10"/>
      <c r="B146" s="74" t="s">
        <v>46</v>
      </c>
      <c r="C146" s="63" t="s">
        <v>0</v>
      </c>
      <c r="D146" s="63">
        <v>10</v>
      </c>
      <c r="E146" s="63"/>
      <c r="F146" s="63" t="s">
        <v>40</v>
      </c>
      <c r="G146" s="217"/>
      <c r="H146" s="217" t="str">
        <f t="shared" si="4"/>
        <v/>
      </c>
      <c r="I146" s="33"/>
      <c r="J146" s="32"/>
      <c r="K146" s="32"/>
      <c r="L146" s="34"/>
      <c r="M146" s="33"/>
      <c r="N146" s="32"/>
      <c r="O146" s="32"/>
      <c r="P146" s="37"/>
      <c r="Q146" s="116"/>
      <c r="R146" s="117"/>
      <c r="S146" s="115"/>
      <c r="T146" s="115"/>
      <c r="U146" s="53"/>
      <c r="V146" s="33"/>
      <c r="W146" s="32"/>
      <c r="X146" s="32"/>
      <c r="Y146" s="34"/>
      <c r="Z146" s="33"/>
      <c r="AA146" s="32"/>
      <c r="AB146" s="32"/>
      <c r="AC146" s="32"/>
      <c r="AD146" s="33"/>
      <c r="AE146" s="32"/>
      <c r="AF146" s="32"/>
      <c r="AG146" s="37"/>
      <c r="AH146" s="33"/>
      <c r="AI146" s="32"/>
      <c r="AJ146" s="32"/>
      <c r="AK146" s="32"/>
      <c r="AL146" s="34"/>
      <c r="AM146" s="33"/>
      <c r="AN146" s="32"/>
      <c r="AO146" s="32"/>
      <c r="AP146" s="34"/>
      <c r="AQ146" s="33"/>
      <c r="AR146" s="32"/>
      <c r="AS146" s="32"/>
      <c r="AT146" s="32"/>
      <c r="AU146" s="33"/>
      <c r="AV146" s="32"/>
      <c r="AW146" s="32"/>
      <c r="AX146" s="32"/>
      <c r="AY146" s="34"/>
      <c r="AZ146" s="33"/>
      <c r="BA146" s="32"/>
      <c r="BB146" s="32"/>
      <c r="BC146" s="34"/>
      <c r="BD146" s="33"/>
      <c r="BE146" s="32"/>
      <c r="BF146" s="32"/>
      <c r="BG146" s="32"/>
      <c r="BH146" s="34"/>
      <c r="BI146" s="33"/>
      <c r="BJ146" s="32"/>
      <c r="BK146" s="32"/>
      <c r="BL146" s="34"/>
      <c r="BM146" s="33"/>
      <c r="BN146" s="32"/>
      <c r="BO146" s="32"/>
      <c r="BP146" s="37"/>
      <c r="BQ146" s="37"/>
      <c r="BR146" s="33"/>
      <c r="BS146" s="32"/>
      <c r="BT146" s="32"/>
      <c r="BU146" s="32"/>
      <c r="BV146" s="33"/>
      <c r="BW146" s="32"/>
      <c r="BX146" s="32"/>
      <c r="BY146" s="81"/>
      <c r="BZ146" s="10"/>
      <c r="CA146" s="10"/>
    </row>
    <row r="147" spans="1:79" ht="27.75" customHeight="1" thickBot="1" x14ac:dyDescent="0.3">
      <c r="A147" s="14"/>
      <c r="B147" s="316" t="s">
        <v>148</v>
      </c>
      <c r="C147" s="317"/>
      <c r="D147" s="317"/>
      <c r="E147" s="317"/>
      <c r="F147" s="317"/>
      <c r="G147" s="204"/>
      <c r="H147" s="204" t="str">
        <f t="shared" si="4"/>
        <v/>
      </c>
      <c r="I147" s="314" t="s">
        <v>173</v>
      </c>
      <c r="J147" s="314"/>
      <c r="K147" s="314"/>
      <c r="L147" s="314"/>
      <c r="M147" s="314"/>
      <c r="N147" s="314"/>
      <c r="O147" s="314"/>
      <c r="P147" s="314"/>
      <c r="Q147" s="314"/>
      <c r="R147" s="314"/>
      <c r="S147" s="314"/>
      <c r="T147" s="314"/>
      <c r="U147" s="314"/>
      <c r="V147" s="314"/>
      <c r="W147" s="314"/>
      <c r="X147" s="314"/>
      <c r="Y147" s="314"/>
      <c r="Z147" s="314"/>
      <c r="AA147" s="314"/>
      <c r="AB147" s="314"/>
      <c r="AC147" s="314"/>
      <c r="AD147" s="314"/>
      <c r="AE147" s="314"/>
      <c r="AF147" s="314"/>
      <c r="AG147" s="314"/>
      <c r="AH147" s="314"/>
      <c r="AI147" s="314"/>
      <c r="AJ147" s="314"/>
      <c r="AK147" s="314"/>
      <c r="AL147" s="314"/>
      <c r="AM147" s="314"/>
      <c r="AN147" s="314"/>
      <c r="AO147" s="314"/>
      <c r="AP147" s="314"/>
      <c r="AQ147" s="314"/>
      <c r="AR147" s="314"/>
      <c r="AS147" s="314"/>
      <c r="AT147" s="314"/>
      <c r="AU147" s="314"/>
      <c r="AV147" s="314"/>
      <c r="AW147" s="314"/>
      <c r="AX147" s="314"/>
      <c r="AY147" s="314"/>
      <c r="AZ147" s="314"/>
      <c r="BA147" s="314"/>
      <c r="BB147" s="314"/>
      <c r="BC147" s="314"/>
      <c r="BD147" s="314"/>
      <c r="BE147" s="314"/>
      <c r="BF147" s="314"/>
      <c r="BG147" s="314"/>
      <c r="BH147" s="314"/>
      <c r="BI147" s="314"/>
      <c r="BJ147" s="314"/>
      <c r="BK147" s="314"/>
      <c r="BL147" s="314"/>
      <c r="BM147" s="314"/>
      <c r="BN147" s="314"/>
      <c r="BO147" s="314"/>
      <c r="BP147" s="314"/>
      <c r="BQ147" s="314"/>
      <c r="BR147" s="314"/>
      <c r="BS147" s="314"/>
      <c r="BT147" s="314"/>
      <c r="BU147" s="314"/>
      <c r="BV147" s="314"/>
      <c r="BW147" s="314"/>
      <c r="BX147" s="314"/>
      <c r="BY147" s="315"/>
      <c r="BZ147" s="14"/>
      <c r="CA147" s="14"/>
    </row>
    <row r="148" spans="1:79" ht="27.75" customHeight="1" x14ac:dyDescent="0.25">
      <c r="A148" s="14"/>
      <c r="B148" s="74" t="s">
        <v>47</v>
      </c>
      <c r="C148" s="60" t="s">
        <v>0</v>
      </c>
      <c r="D148" s="60">
        <v>10</v>
      </c>
      <c r="E148" s="60"/>
      <c r="F148" s="60" t="s">
        <v>135</v>
      </c>
      <c r="G148" s="208">
        <v>43124</v>
      </c>
      <c r="H148" s="208">
        <f t="shared" si="4"/>
        <v>43214</v>
      </c>
      <c r="I148" s="23"/>
      <c r="J148" s="24"/>
      <c r="K148" s="24"/>
      <c r="L148" s="25"/>
      <c r="M148" s="23"/>
      <c r="N148" s="24"/>
      <c r="O148" s="24"/>
      <c r="P148" s="26" t="s">
        <v>167</v>
      </c>
      <c r="Q148" s="171" t="s">
        <v>188</v>
      </c>
      <c r="R148" s="172" t="s">
        <v>188</v>
      </c>
      <c r="S148" s="173" t="s">
        <v>188</v>
      </c>
      <c r="T148" s="173" t="s">
        <v>188</v>
      </c>
      <c r="U148" s="198" t="s">
        <v>188</v>
      </c>
      <c r="V148" s="171" t="s">
        <v>188</v>
      </c>
      <c r="W148" s="173" t="s">
        <v>188</v>
      </c>
      <c r="X148" s="173" t="s">
        <v>188</v>
      </c>
      <c r="Y148" s="199" t="s">
        <v>188</v>
      </c>
      <c r="Z148" s="171" t="s">
        <v>188</v>
      </c>
      <c r="AA148" s="173" t="s">
        <v>188</v>
      </c>
      <c r="AB148" s="173" t="s">
        <v>188</v>
      </c>
      <c r="AC148" s="200" t="s">
        <v>174</v>
      </c>
      <c r="AD148" s="23"/>
      <c r="AE148" s="24"/>
      <c r="AF148" s="24"/>
      <c r="AG148" s="26"/>
      <c r="AH148" s="23"/>
      <c r="AI148" s="24"/>
      <c r="AJ148" s="24"/>
      <c r="AK148" s="24"/>
      <c r="AL148" s="25"/>
      <c r="AM148" s="23"/>
      <c r="AN148" s="24"/>
      <c r="AO148" s="24"/>
      <c r="AP148" s="25"/>
      <c r="AQ148" s="23"/>
      <c r="AR148" s="24"/>
      <c r="AS148" s="24"/>
      <c r="AT148" s="24"/>
      <c r="AU148" s="23"/>
      <c r="AV148" s="24"/>
      <c r="AW148" s="24"/>
      <c r="AX148" s="24"/>
      <c r="AY148" s="25"/>
      <c r="AZ148" s="23"/>
      <c r="BA148" s="24"/>
      <c r="BB148" s="24"/>
      <c r="BC148" s="25"/>
      <c r="BD148" s="23"/>
      <c r="BE148" s="24"/>
      <c r="BF148" s="24"/>
      <c r="BG148" s="24"/>
      <c r="BH148" s="25"/>
      <c r="BI148" s="23"/>
      <c r="BJ148" s="24"/>
      <c r="BK148" s="24"/>
      <c r="BL148" s="25"/>
      <c r="BM148" s="23"/>
      <c r="BN148" s="24"/>
      <c r="BO148" s="24"/>
      <c r="BP148" s="26"/>
      <c r="BQ148" s="26"/>
      <c r="BR148" s="23"/>
      <c r="BS148" s="24"/>
      <c r="BT148" s="24"/>
      <c r="BU148" s="24"/>
      <c r="BV148" s="23"/>
      <c r="BW148" s="24"/>
      <c r="BX148" s="24"/>
      <c r="BY148" s="80"/>
      <c r="BZ148" s="14"/>
      <c r="CA148" s="14"/>
    </row>
    <row r="149" spans="1:79" s="2" customFormat="1" ht="27.75" customHeight="1" thickBot="1" x14ac:dyDescent="0.3">
      <c r="A149" s="10"/>
      <c r="B149" s="75" t="s">
        <v>104</v>
      </c>
      <c r="C149" s="61" t="s">
        <v>0</v>
      </c>
      <c r="D149" s="61">
        <v>10</v>
      </c>
      <c r="E149" s="61"/>
      <c r="F149" s="61" t="s">
        <v>40</v>
      </c>
      <c r="G149" s="207"/>
      <c r="H149" s="207" t="str">
        <f t="shared" si="4"/>
        <v/>
      </c>
      <c r="I149" s="29"/>
      <c r="J149" s="22"/>
      <c r="K149" s="22"/>
      <c r="L149" s="21"/>
      <c r="M149" s="29"/>
      <c r="N149" s="22"/>
      <c r="O149" s="22"/>
      <c r="P149" s="30"/>
      <c r="Q149" s="29"/>
      <c r="R149" s="96"/>
      <c r="S149" s="22"/>
      <c r="T149" s="22"/>
      <c r="U149" s="30"/>
      <c r="V149" s="29"/>
      <c r="W149" s="22"/>
      <c r="X149" s="22"/>
      <c r="Y149" s="21"/>
      <c r="Z149" s="29"/>
      <c r="AA149" s="22"/>
      <c r="AB149" s="22"/>
      <c r="AC149" s="22"/>
      <c r="AD149" s="29"/>
      <c r="AE149" s="22"/>
      <c r="AF149" s="22"/>
      <c r="AG149" s="30"/>
      <c r="AH149" s="29"/>
      <c r="AI149" s="22"/>
      <c r="AJ149" s="22"/>
      <c r="AK149" s="22"/>
      <c r="AL149" s="21"/>
      <c r="AM149" s="29"/>
      <c r="AN149" s="22"/>
      <c r="AO149" s="22"/>
      <c r="AP149" s="21"/>
      <c r="AQ149" s="29"/>
      <c r="AR149" s="22"/>
      <c r="AS149" s="22"/>
      <c r="AT149" s="22"/>
      <c r="AU149" s="29"/>
      <c r="AV149" s="22"/>
      <c r="AW149" s="22"/>
      <c r="AX149" s="22"/>
      <c r="AY149" s="21"/>
      <c r="AZ149" s="29"/>
      <c r="BA149" s="22"/>
      <c r="BB149" s="22"/>
      <c r="BC149" s="21"/>
      <c r="BD149" s="29"/>
      <c r="BE149" s="22"/>
      <c r="BF149" s="22"/>
      <c r="BG149" s="22"/>
      <c r="BH149" s="21"/>
      <c r="BI149" s="29"/>
      <c r="BJ149" s="22"/>
      <c r="BK149" s="22"/>
      <c r="BL149" s="21"/>
      <c r="BM149" s="29"/>
      <c r="BN149" s="22"/>
      <c r="BO149" s="22"/>
      <c r="BP149" s="30"/>
      <c r="BQ149" s="30"/>
      <c r="BR149" s="29"/>
      <c r="BS149" s="22"/>
      <c r="BT149" s="22"/>
      <c r="BU149" s="22"/>
      <c r="BV149" s="29"/>
      <c r="BW149" s="22"/>
      <c r="BX149" s="22"/>
      <c r="BY149" s="72"/>
      <c r="BZ149" s="10"/>
      <c r="CA149" s="10"/>
    </row>
    <row r="150" spans="1:79" ht="27.75" customHeight="1" thickBot="1" x14ac:dyDescent="0.3">
      <c r="A150" s="14"/>
      <c r="B150" s="316" t="s">
        <v>149</v>
      </c>
      <c r="C150" s="317"/>
      <c r="D150" s="317"/>
      <c r="E150" s="317"/>
      <c r="F150" s="317"/>
      <c r="G150" s="204"/>
      <c r="H150" s="204" t="str">
        <f t="shared" si="4"/>
        <v/>
      </c>
      <c r="I150" s="314"/>
      <c r="J150" s="314"/>
      <c r="K150" s="314"/>
      <c r="L150" s="314"/>
      <c r="M150" s="314"/>
      <c r="N150" s="314"/>
      <c r="O150" s="314"/>
      <c r="P150" s="314"/>
      <c r="Q150" s="314"/>
      <c r="R150" s="314"/>
      <c r="S150" s="314"/>
      <c r="T150" s="314"/>
      <c r="U150" s="314"/>
      <c r="V150" s="314"/>
      <c r="W150" s="314"/>
      <c r="X150" s="314"/>
      <c r="Y150" s="314"/>
      <c r="Z150" s="314"/>
      <c r="AA150" s="314"/>
      <c r="AB150" s="314"/>
      <c r="AC150" s="314"/>
      <c r="AD150" s="314"/>
      <c r="AE150" s="314"/>
      <c r="AF150" s="314"/>
      <c r="AG150" s="314"/>
      <c r="AH150" s="314"/>
      <c r="AI150" s="314"/>
      <c r="AJ150" s="314"/>
      <c r="AK150" s="314"/>
      <c r="AL150" s="314"/>
      <c r="AM150" s="314"/>
      <c r="AN150" s="314"/>
      <c r="AO150" s="314"/>
      <c r="AP150" s="314"/>
      <c r="AQ150" s="314"/>
      <c r="AR150" s="314"/>
      <c r="AS150" s="314"/>
      <c r="AT150" s="314"/>
      <c r="AU150" s="314"/>
      <c r="AV150" s="314"/>
      <c r="AW150" s="314"/>
      <c r="AX150" s="314"/>
      <c r="AY150" s="314"/>
      <c r="AZ150" s="314"/>
      <c r="BA150" s="314"/>
      <c r="BB150" s="314"/>
      <c r="BC150" s="314"/>
      <c r="BD150" s="314"/>
      <c r="BE150" s="314"/>
      <c r="BF150" s="314"/>
      <c r="BG150" s="314"/>
      <c r="BH150" s="314"/>
      <c r="BI150" s="314"/>
      <c r="BJ150" s="314"/>
      <c r="BK150" s="314"/>
      <c r="BL150" s="314"/>
      <c r="BM150" s="314"/>
      <c r="BN150" s="314"/>
      <c r="BO150" s="314"/>
      <c r="BP150" s="314"/>
      <c r="BQ150" s="314"/>
      <c r="BR150" s="314"/>
      <c r="BS150" s="314"/>
      <c r="BT150" s="314"/>
      <c r="BU150" s="314"/>
      <c r="BV150" s="314"/>
      <c r="BW150" s="314"/>
      <c r="BX150" s="314"/>
      <c r="BY150" s="315"/>
      <c r="BZ150" s="14"/>
      <c r="CA150" s="14"/>
    </row>
    <row r="151" spans="1:79" ht="27.75" customHeight="1" x14ac:dyDescent="0.25">
      <c r="A151" s="14"/>
      <c r="B151" s="74" t="s">
        <v>48</v>
      </c>
      <c r="C151" s="60" t="s">
        <v>157</v>
      </c>
      <c r="D151" s="60" t="s">
        <v>52</v>
      </c>
      <c r="E151" s="60"/>
      <c r="F151" s="60" t="s">
        <v>103</v>
      </c>
      <c r="G151" s="208"/>
      <c r="H151" s="208" t="str">
        <f t="shared" si="4"/>
        <v/>
      </c>
      <c r="I151" s="54"/>
      <c r="J151" s="43"/>
      <c r="K151" s="43"/>
      <c r="L151" s="44"/>
      <c r="M151" s="54"/>
      <c r="N151" s="43"/>
      <c r="O151" s="43"/>
      <c r="P151" s="52"/>
      <c r="Q151" s="54"/>
      <c r="R151" s="100"/>
      <c r="S151" s="43"/>
      <c r="T151" s="43"/>
      <c r="U151" s="52"/>
      <c r="V151" s="54"/>
      <c r="W151" s="43"/>
      <c r="X151" s="43"/>
      <c r="Y151" s="44"/>
      <c r="Z151" s="54"/>
      <c r="AA151" s="43"/>
      <c r="AB151" s="43"/>
      <c r="AC151" s="43"/>
      <c r="AD151" s="54"/>
      <c r="AE151" s="43"/>
      <c r="AF151" s="43"/>
      <c r="AG151" s="52"/>
      <c r="AH151" s="54"/>
      <c r="AI151" s="43"/>
      <c r="AJ151" s="43"/>
      <c r="AK151" s="43"/>
      <c r="AL151" s="44"/>
      <c r="AM151" s="54"/>
      <c r="AN151" s="43"/>
      <c r="AO151" s="43"/>
      <c r="AP151" s="44"/>
      <c r="AQ151" s="54"/>
      <c r="AR151" s="43"/>
      <c r="AS151" s="43"/>
      <c r="AT151" s="43"/>
      <c r="AU151" s="54"/>
      <c r="AV151" s="43"/>
      <c r="AW151" s="43"/>
      <c r="AX151" s="43"/>
      <c r="AY151" s="44"/>
      <c r="AZ151" s="54"/>
      <c r="BA151" s="43"/>
      <c r="BB151" s="43"/>
      <c r="BC151" s="44"/>
      <c r="BD151" s="54"/>
      <c r="BE151" s="43"/>
      <c r="BF151" s="43"/>
      <c r="BG151" s="43"/>
      <c r="BH151" s="44"/>
      <c r="BI151" s="54"/>
      <c r="BJ151" s="43"/>
      <c r="BK151" s="43"/>
      <c r="BL151" s="44"/>
      <c r="BM151" s="54"/>
      <c r="BN151" s="43"/>
      <c r="BO151" s="43"/>
      <c r="BP151" s="52"/>
      <c r="BQ151" s="52"/>
      <c r="BR151" s="54"/>
      <c r="BS151" s="43"/>
      <c r="BT151" s="43"/>
      <c r="BU151" s="43"/>
      <c r="BV151" s="54"/>
      <c r="BW151" s="43"/>
      <c r="BX151" s="43"/>
      <c r="BY151" s="73"/>
      <c r="BZ151" s="14"/>
      <c r="CA151" s="14"/>
    </row>
    <row r="152" spans="1:79" s="2" customFormat="1" ht="27.75" customHeight="1" x14ac:dyDescent="0.25">
      <c r="A152" s="10"/>
      <c r="B152" s="75" t="s">
        <v>49</v>
      </c>
      <c r="C152" s="62" t="s">
        <v>157</v>
      </c>
      <c r="D152" s="59" t="s">
        <v>53</v>
      </c>
      <c r="E152" s="59"/>
      <c r="F152" s="59" t="s">
        <v>103</v>
      </c>
      <c r="G152" s="206"/>
      <c r="H152" s="206" t="str">
        <f t="shared" si="4"/>
        <v/>
      </c>
      <c r="I152" s="38"/>
      <c r="J152" s="35"/>
      <c r="K152" s="35"/>
      <c r="L152" s="45"/>
      <c r="M152" s="38"/>
      <c r="N152" s="35"/>
      <c r="O152" s="35"/>
      <c r="P152" s="36"/>
      <c r="Q152" s="38"/>
      <c r="R152" s="101"/>
      <c r="S152" s="35"/>
      <c r="T152" s="35"/>
      <c r="U152" s="36"/>
      <c r="V152" s="38"/>
      <c r="W152" s="35"/>
      <c r="X152" s="35"/>
      <c r="Y152" s="45"/>
      <c r="Z152" s="38"/>
      <c r="AA152" s="35"/>
      <c r="AB152" s="35"/>
      <c r="AC152" s="35"/>
      <c r="AD152" s="38"/>
      <c r="AE152" s="35"/>
      <c r="AF152" s="35"/>
      <c r="AG152" s="36"/>
      <c r="AH152" s="38"/>
      <c r="AI152" s="35"/>
      <c r="AJ152" s="35"/>
      <c r="AK152" s="35"/>
      <c r="AL152" s="45"/>
      <c r="AM152" s="38"/>
      <c r="AN152" s="35"/>
      <c r="AO152" s="35"/>
      <c r="AP152" s="45"/>
      <c r="AQ152" s="38"/>
      <c r="AR152" s="35"/>
      <c r="AS152" s="35"/>
      <c r="AT152" s="35"/>
      <c r="AU152" s="38"/>
      <c r="AV152" s="35"/>
      <c r="AW152" s="35"/>
      <c r="AX152" s="35"/>
      <c r="AY152" s="45"/>
      <c r="AZ152" s="38"/>
      <c r="BA152" s="35"/>
      <c r="BB152" s="35"/>
      <c r="BC152" s="45"/>
      <c r="BD152" s="38"/>
      <c r="BE152" s="35"/>
      <c r="BF152" s="35"/>
      <c r="BG152" s="35"/>
      <c r="BH152" s="45"/>
      <c r="BI152" s="38"/>
      <c r="BJ152" s="35"/>
      <c r="BK152" s="35"/>
      <c r="BL152" s="45"/>
      <c r="BM152" s="38"/>
      <c r="BN152" s="35"/>
      <c r="BO152" s="35"/>
      <c r="BP152" s="36"/>
      <c r="BQ152" s="36"/>
      <c r="BR152" s="38"/>
      <c r="BS152" s="35"/>
      <c r="BT152" s="35"/>
      <c r="BU152" s="35"/>
      <c r="BV152" s="38"/>
      <c r="BW152" s="35"/>
      <c r="BX152" s="35"/>
      <c r="BY152" s="66"/>
      <c r="BZ152" s="10"/>
      <c r="CA152" s="10"/>
    </row>
    <row r="153" spans="1:79" s="2" customFormat="1" ht="27.75" customHeight="1" x14ac:dyDescent="0.25">
      <c r="A153" s="10"/>
      <c r="B153" s="82" t="s">
        <v>120</v>
      </c>
      <c r="C153" s="16"/>
      <c r="D153" s="59"/>
      <c r="E153" s="59"/>
      <c r="F153" s="59"/>
      <c r="G153" s="206"/>
      <c r="H153" s="206" t="str">
        <f t="shared" si="4"/>
        <v/>
      </c>
      <c r="I153" s="38"/>
      <c r="J153" s="35"/>
      <c r="K153" s="35"/>
      <c r="L153" s="45"/>
      <c r="M153" s="38"/>
      <c r="N153" s="35"/>
      <c r="O153" s="35"/>
      <c r="P153" s="36"/>
      <c r="Q153" s="38"/>
      <c r="R153" s="101"/>
      <c r="S153" s="35"/>
      <c r="T153" s="35"/>
      <c r="U153" s="36"/>
      <c r="V153" s="38"/>
      <c r="W153" s="35"/>
      <c r="X153" s="35"/>
      <c r="Y153" s="45"/>
      <c r="Z153" s="38"/>
      <c r="AA153" s="35"/>
      <c r="AB153" s="35"/>
      <c r="AC153" s="35"/>
      <c r="AD153" s="38"/>
      <c r="AE153" s="35"/>
      <c r="AF153" s="35"/>
      <c r="AG153" s="36"/>
      <c r="AH153" s="38"/>
      <c r="AI153" s="35"/>
      <c r="AJ153" s="35"/>
      <c r="AK153" s="35"/>
      <c r="AL153" s="45"/>
      <c r="AM153" s="38"/>
      <c r="AN153" s="35"/>
      <c r="AO153" s="35"/>
      <c r="AP153" s="45"/>
      <c r="AQ153" s="38"/>
      <c r="AR153" s="35"/>
      <c r="AS153" s="35"/>
      <c r="AT153" s="35"/>
      <c r="AU153" s="38"/>
      <c r="AV153" s="35"/>
      <c r="AW153" s="35"/>
      <c r="AX153" s="35"/>
      <c r="AY153" s="45"/>
      <c r="AZ153" s="38"/>
      <c r="BA153" s="35"/>
      <c r="BB153" s="35"/>
      <c r="BC153" s="45"/>
      <c r="BD153" s="38"/>
      <c r="BE153" s="35"/>
      <c r="BF153" s="35"/>
      <c r="BG153" s="35"/>
      <c r="BH153" s="45"/>
      <c r="BI153" s="38"/>
      <c r="BJ153" s="35"/>
      <c r="BK153" s="35"/>
      <c r="BL153" s="45"/>
      <c r="BM153" s="38"/>
      <c r="BN153" s="35"/>
      <c r="BO153" s="35"/>
      <c r="BP153" s="36"/>
      <c r="BQ153" s="36"/>
      <c r="BR153" s="38"/>
      <c r="BS153" s="35"/>
      <c r="BT153" s="35"/>
      <c r="BU153" s="35"/>
      <c r="BV153" s="38"/>
      <c r="BW153" s="35"/>
      <c r="BX153" s="35"/>
      <c r="BY153" s="66"/>
      <c r="BZ153" s="10"/>
      <c r="CA153" s="10"/>
    </row>
    <row r="154" spans="1:79" s="2" customFormat="1" ht="27.75" customHeight="1" x14ac:dyDescent="0.25">
      <c r="A154" s="10"/>
      <c r="B154" s="75" t="s">
        <v>50</v>
      </c>
      <c r="C154" s="59" t="s">
        <v>157</v>
      </c>
      <c r="D154" s="59" t="s">
        <v>53</v>
      </c>
      <c r="E154" s="59"/>
      <c r="F154" s="59" t="s">
        <v>133</v>
      </c>
      <c r="G154" s="206"/>
      <c r="H154" s="206" t="str">
        <f t="shared" si="4"/>
        <v/>
      </c>
      <c r="I154" s="38"/>
      <c r="J154" s="35"/>
      <c r="K154" s="35"/>
      <c r="L154" s="45"/>
      <c r="M154" s="38"/>
      <c r="N154" s="35"/>
      <c r="O154" s="35"/>
      <c r="P154" s="36"/>
      <c r="Q154" s="38"/>
      <c r="R154" s="101"/>
      <c r="S154" s="35"/>
      <c r="T154" s="35"/>
      <c r="U154" s="36"/>
      <c r="V154" s="38"/>
      <c r="W154" s="35"/>
      <c r="X154" s="35"/>
      <c r="Y154" s="45"/>
      <c r="Z154" s="38"/>
      <c r="AA154" s="35"/>
      <c r="AB154" s="35"/>
      <c r="AC154" s="35"/>
      <c r="AD154" s="38"/>
      <c r="AE154" s="35"/>
      <c r="AF154" s="35"/>
      <c r="AG154" s="36"/>
      <c r="AH154" s="38"/>
      <c r="AI154" s="35"/>
      <c r="AJ154" s="35"/>
      <c r="AK154" s="35"/>
      <c r="AL154" s="45"/>
      <c r="AM154" s="38"/>
      <c r="AN154" s="35"/>
      <c r="AO154" s="35"/>
      <c r="AP154" s="45"/>
      <c r="AQ154" s="38"/>
      <c r="AR154" s="35"/>
      <c r="AS154" s="35"/>
      <c r="AT154" s="35"/>
      <c r="AU154" s="38"/>
      <c r="AV154" s="35"/>
      <c r="AW154" s="35"/>
      <c r="AX154" s="35"/>
      <c r="AY154" s="45"/>
      <c r="AZ154" s="38"/>
      <c r="BA154" s="35"/>
      <c r="BB154" s="35"/>
      <c r="BC154" s="45"/>
      <c r="BD154" s="38"/>
      <c r="BE154" s="35"/>
      <c r="BF154" s="35"/>
      <c r="BG154" s="35"/>
      <c r="BH154" s="45"/>
      <c r="BI154" s="38"/>
      <c r="BJ154" s="35"/>
      <c r="BK154" s="35"/>
      <c r="BL154" s="45"/>
      <c r="BM154" s="38"/>
      <c r="BN154" s="35"/>
      <c r="BO154" s="35"/>
      <c r="BP154" s="36"/>
      <c r="BQ154" s="36"/>
      <c r="BR154" s="38"/>
      <c r="BS154" s="35"/>
      <c r="BT154" s="35"/>
      <c r="BU154" s="35"/>
      <c r="BV154" s="38"/>
      <c r="BW154" s="35"/>
      <c r="BX154" s="35"/>
      <c r="BY154" s="66"/>
      <c r="BZ154" s="10"/>
      <c r="CA154" s="10"/>
    </row>
    <row r="155" spans="1:79" s="2" customFormat="1" ht="27.75" customHeight="1" thickBot="1" x14ac:dyDescent="0.3">
      <c r="A155" s="10"/>
      <c r="B155" s="75" t="s">
        <v>51</v>
      </c>
      <c r="C155" s="61" t="s">
        <v>157</v>
      </c>
      <c r="D155" s="61" t="s">
        <v>52</v>
      </c>
      <c r="E155" s="61"/>
      <c r="F155" s="61" t="s">
        <v>103</v>
      </c>
      <c r="G155" s="207">
        <v>43040</v>
      </c>
      <c r="H155" s="207">
        <f t="shared" si="4"/>
        <v>43220</v>
      </c>
      <c r="I155" s="109"/>
      <c r="J155" s="47"/>
      <c r="K155" s="47"/>
      <c r="L155" s="46"/>
      <c r="M155" s="109"/>
      <c r="N155" s="47"/>
      <c r="O155" s="47"/>
      <c r="P155" s="48" t="s">
        <v>175</v>
      </c>
      <c r="Q155" s="201" t="s">
        <v>176</v>
      </c>
      <c r="R155" s="110"/>
      <c r="S155" s="47"/>
      <c r="T155" s="169" t="s">
        <v>188</v>
      </c>
      <c r="U155" s="170" t="s">
        <v>188</v>
      </c>
      <c r="V155" s="167" t="s">
        <v>188</v>
      </c>
      <c r="W155" s="169" t="s">
        <v>188</v>
      </c>
      <c r="X155" s="169" t="s">
        <v>188</v>
      </c>
      <c r="Y155" s="195" t="s">
        <v>188</v>
      </c>
      <c r="Z155" s="167" t="s">
        <v>188</v>
      </c>
      <c r="AA155" s="169" t="s">
        <v>188</v>
      </c>
      <c r="AB155" s="169" t="s">
        <v>188</v>
      </c>
      <c r="AC155" s="169" t="s">
        <v>188</v>
      </c>
      <c r="AD155" s="167" t="s">
        <v>188</v>
      </c>
      <c r="AE155" s="169" t="s">
        <v>188</v>
      </c>
      <c r="AF155" s="169" t="s">
        <v>188</v>
      </c>
      <c r="AG155" s="170" t="s">
        <v>188</v>
      </c>
      <c r="AH155" s="167" t="s">
        <v>188</v>
      </c>
      <c r="AI155" s="169" t="s">
        <v>188</v>
      </c>
      <c r="AJ155" s="169" t="s">
        <v>188</v>
      </c>
      <c r="AK155" s="169" t="s">
        <v>188</v>
      </c>
      <c r="AL155" s="195" t="s">
        <v>188</v>
      </c>
      <c r="AM155" s="167" t="s">
        <v>188</v>
      </c>
      <c r="AN155" s="169" t="s">
        <v>188</v>
      </c>
      <c r="AO155" s="169" t="s">
        <v>188</v>
      </c>
      <c r="AP155" s="46"/>
      <c r="AQ155" s="109"/>
      <c r="AR155" s="47"/>
      <c r="AS155" s="47"/>
      <c r="AT155" s="47"/>
      <c r="AU155" s="109"/>
      <c r="AV155" s="47"/>
      <c r="AW155" s="47"/>
      <c r="AX155" s="47"/>
      <c r="AY155" s="46"/>
      <c r="AZ155" s="109"/>
      <c r="BA155" s="47"/>
      <c r="BB155" s="47"/>
      <c r="BC155" s="46"/>
      <c r="BD155" s="109"/>
      <c r="BE155" s="47"/>
      <c r="BF155" s="47"/>
      <c r="BG155" s="47"/>
      <c r="BH155" s="46"/>
      <c r="BI155" s="109"/>
      <c r="BJ155" s="47"/>
      <c r="BK155" s="47"/>
      <c r="BL155" s="46"/>
      <c r="BM155" s="109"/>
      <c r="BN155" s="47"/>
      <c r="BO155" s="47"/>
      <c r="BP155" s="48"/>
      <c r="BQ155" s="48"/>
      <c r="BR155" s="109"/>
      <c r="BS155" s="47"/>
      <c r="BT155" s="47"/>
      <c r="BU155" s="47"/>
      <c r="BV155" s="109"/>
      <c r="BW155" s="47"/>
      <c r="BX155" s="47"/>
      <c r="BY155" s="111"/>
      <c r="BZ155" s="10"/>
      <c r="CA155" s="10"/>
    </row>
    <row r="156" spans="1:79" ht="27.75" customHeight="1" thickBot="1" x14ac:dyDescent="0.3">
      <c r="A156" s="14"/>
      <c r="B156" s="316" t="s">
        <v>150</v>
      </c>
      <c r="C156" s="317"/>
      <c r="D156" s="317"/>
      <c r="E156" s="317"/>
      <c r="F156" s="317"/>
      <c r="G156" s="204"/>
      <c r="H156" s="204" t="str">
        <f t="shared" si="4"/>
        <v/>
      </c>
      <c r="I156" s="314"/>
      <c r="J156" s="314"/>
      <c r="K156" s="314"/>
      <c r="L156" s="314"/>
      <c r="M156" s="314"/>
      <c r="N156" s="314"/>
      <c r="O156" s="314"/>
      <c r="P156" s="314"/>
      <c r="Q156" s="314"/>
      <c r="R156" s="314"/>
      <c r="S156" s="314"/>
      <c r="T156" s="314"/>
      <c r="U156" s="314"/>
      <c r="V156" s="314"/>
      <c r="W156" s="314"/>
      <c r="X156" s="314"/>
      <c r="Y156" s="314"/>
      <c r="Z156" s="314"/>
      <c r="AA156" s="314"/>
      <c r="AB156" s="314"/>
      <c r="AC156" s="314"/>
      <c r="AD156" s="314"/>
      <c r="AE156" s="314"/>
      <c r="AF156" s="314"/>
      <c r="AG156" s="314"/>
      <c r="AH156" s="314"/>
      <c r="AI156" s="314"/>
      <c r="AJ156" s="314"/>
      <c r="AK156" s="314"/>
      <c r="AL156" s="314"/>
      <c r="AM156" s="314"/>
      <c r="AN156" s="314"/>
      <c r="AO156" s="314"/>
      <c r="AP156" s="314"/>
      <c r="AQ156" s="314"/>
      <c r="AR156" s="314"/>
      <c r="AS156" s="314"/>
      <c r="AT156" s="314"/>
      <c r="AU156" s="314"/>
      <c r="AV156" s="314"/>
      <c r="AW156" s="314"/>
      <c r="AX156" s="314"/>
      <c r="AY156" s="314"/>
      <c r="AZ156" s="314"/>
      <c r="BA156" s="314"/>
      <c r="BB156" s="314"/>
      <c r="BC156" s="314"/>
      <c r="BD156" s="314"/>
      <c r="BE156" s="314"/>
      <c r="BF156" s="314"/>
      <c r="BG156" s="314"/>
      <c r="BH156" s="314"/>
      <c r="BI156" s="314"/>
      <c r="BJ156" s="314"/>
      <c r="BK156" s="314"/>
      <c r="BL156" s="314"/>
      <c r="BM156" s="314"/>
      <c r="BN156" s="314"/>
      <c r="BO156" s="314"/>
      <c r="BP156" s="314"/>
      <c r="BQ156" s="314"/>
      <c r="BR156" s="314"/>
      <c r="BS156" s="314"/>
      <c r="BT156" s="314"/>
      <c r="BU156" s="314"/>
      <c r="BV156" s="314"/>
      <c r="BW156" s="314"/>
      <c r="BX156" s="314"/>
      <c r="BY156" s="315"/>
      <c r="BZ156" s="14"/>
      <c r="CA156" s="14"/>
    </row>
    <row r="157" spans="1:79" s="2" customFormat="1" ht="27.75" customHeight="1" thickBot="1" x14ac:dyDescent="0.3">
      <c r="A157" s="10"/>
      <c r="B157" s="92" t="s">
        <v>113</v>
      </c>
      <c r="C157" s="17"/>
      <c r="D157" s="17">
        <v>10</v>
      </c>
      <c r="E157" s="143" t="s">
        <v>106</v>
      </c>
      <c r="F157" s="17" t="s">
        <v>134</v>
      </c>
      <c r="G157" s="218"/>
      <c r="H157" s="218" t="str">
        <f t="shared" si="4"/>
        <v/>
      </c>
      <c r="I157" s="23"/>
      <c r="J157" s="24"/>
      <c r="K157" s="24"/>
      <c r="L157" s="44"/>
      <c r="M157" s="54"/>
      <c r="N157" s="43"/>
      <c r="O157" s="43"/>
      <c r="P157" s="52"/>
      <c r="Q157" s="54"/>
      <c r="R157" s="100"/>
      <c r="S157" s="43"/>
      <c r="T157" s="43"/>
      <c r="U157" s="52"/>
      <c r="V157" s="23"/>
      <c r="W157" s="24"/>
      <c r="X157" s="24"/>
      <c r="Y157" s="25"/>
      <c r="Z157" s="23"/>
      <c r="AA157" s="24"/>
      <c r="AB157" s="24"/>
      <c r="AC157" s="24"/>
      <c r="AD157" s="23"/>
      <c r="AE157" s="24"/>
      <c r="AF157" s="24"/>
      <c r="AG157" s="26"/>
      <c r="AH157" s="23"/>
      <c r="AI157" s="24"/>
      <c r="AJ157" s="24"/>
      <c r="AK157" s="24"/>
      <c r="AL157" s="25"/>
      <c r="AM157" s="23"/>
      <c r="AN157" s="24"/>
      <c r="AO157" s="24"/>
      <c r="AP157" s="25"/>
      <c r="AQ157" s="23"/>
      <c r="AR157" s="24"/>
      <c r="AS157" s="24"/>
      <c r="AT157" s="24"/>
      <c r="AU157" s="23"/>
      <c r="AV157" s="24"/>
      <c r="AW157" s="24"/>
      <c r="AX157" s="24"/>
      <c r="AY157" s="25"/>
      <c r="AZ157" s="23"/>
      <c r="BA157" s="24"/>
      <c r="BB157" s="24"/>
      <c r="BC157" s="25"/>
      <c r="BD157" s="23"/>
      <c r="BE157" s="24"/>
      <c r="BF157" s="24"/>
      <c r="BG157" s="24"/>
      <c r="BH157" s="25"/>
      <c r="BI157" s="23"/>
      <c r="BJ157" s="24"/>
      <c r="BK157" s="24"/>
      <c r="BL157" s="25"/>
      <c r="BM157" s="23"/>
      <c r="BN157" s="24"/>
      <c r="BO157" s="24"/>
      <c r="BP157" s="26"/>
      <c r="BQ157" s="26"/>
      <c r="BR157" s="23"/>
      <c r="BS157" s="24"/>
      <c r="BT157" s="24"/>
      <c r="BU157" s="24"/>
      <c r="BV157" s="23"/>
      <c r="BW157" s="24"/>
      <c r="BX157" s="24"/>
      <c r="BY157" s="80"/>
      <c r="BZ157" s="10"/>
      <c r="CA157" s="10"/>
    </row>
    <row r="158" spans="1:79" s="2" customFormat="1" ht="27.75" customHeight="1" thickBot="1" x14ac:dyDescent="0.3">
      <c r="A158" s="10"/>
      <c r="B158" s="92" t="s">
        <v>114</v>
      </c>
      <c r="C158" s="18"/>
      <c r="D158" s="18">
        <v>10</v>
      </c>
      <c r="E158" s="143" t="s">
        <v>106</v>
      </c>
      <c r="F158" s="18" t="s">
        <v>134</v>
      </c>
      <c r="G158" s="219"/>
      <c r="H158" s="219" t="str">
        <f t="shared" si="4"/>
        <v/>
      </c>
      <c r="I158" s="27"/>
      <c r="J158" s="20"/>
      <c r="K158" s="20"/>
      <c r="L158" s="45"/>
      <c r="M158" s="38"/>
      <c r="N158" s="35"/>
      <c r="O158" s="35"/>
      <c r="P158" s="36"/>
      <c r="Q158" s="38"/>
      <c r="R158" s="101"/>
      <c r="S158" s="35"/>
      <c r="T158" s="35"/>
      <c r="U158" s="36"/>
      <c r="V158" s="27"/>
      <c r="W158" s="20"/>
      <c r="X158" s="20"/>
      <c r="Y158" s="19"/>
      <c r="Z158" s="27"/>
      <c r="AA158" s="20"/>
      <c r="AB158" s="20"/>
      <c r="AC158" s="20"/>
      <c r="AD158" s="27"/>
      <c r="AE158" s="20"/>
      <c r="AF158" s="20"/>
      <c r="AG158" s="28"/>
      <c r="AH158" s="27"/>
      <c r="AI158" s="20"/>
      <c r="AJ158" s="20"/>
      <c r="AK158" s="20"/>
      <c r="AL158" s="19"/>
      <c r="AM158" s="27"/>
      <c r="AN158" s="20"/>
      <c r="AO158" s="20"/>
      <c r="AP158" s="19"/>
      <c r="AQ158" s="27"/>
      <c r="AR158" s="20"/>
      <c r="AS158" s="20"/>
      <c r="AT158" s="20"/>
      <c r="AU158" s="27"/>
      <c r="AV158" s="20"/>
      <c r="AW158" s="20"/>
      <c r="AX158" s="20"/>
      <c r="AY158" s="19"/>
      <c r="AZ158" s="27"/>
      <c r="BA158" s="20"/>
      <c r="BB158" s="20"/>
      <c r="BC158" s="19"/>
      <c r="BD158" s="27"/>
      <c r="BE158" s="20"/>
      <c r="BF158" s="20"/>
      <c r="BG158" s="20"/>
      <c r="BH158" s="19"/>
      <c r="BI158" s="27"/>
      <c r="BJ158" s="20"/>
      <c r="BK158" s="20"/>
      <c r="BL158" s="19"/>
      <c r="BM158" s="27"/>
      <c r="BN158" s="20"/>
      <c r="BO158" s="20"/>
      <c r="BP158" s="28"/>
      <c r="BQ158" s="28"/>
      <c r="BR158" s="27"/>
      <c r="BS158" s="20"/>
      <c r="BT158" s="20"/>
      <c r="BU158" s="20"/>
      <c r="BV158" s="27"/>
      <c r="BW158" s="20"/>
      <c r="BX158" s="20"/>
      <c r="BY158" s="67"/>
      <c r="BZ158" s="10"/>
      <c r="CA158" s="10"/>
    </row>
    <row r="159" spans="1:79" s="2" customFormat="1" ht="27.75" customHeight="1" x14ac:dyDescent="0.25">
      <c r="A159" s="10"/>
      <c r="B159" s="84" t="s">
        <v>111</v>
      </c>
      <c r="C159" s="64"/>
      <c r="D159" s="64">
        <v>10</v>
      </c>
      <c r="E159" s="64"/>
      <c r="F159" s="64" t="s">
        <v>134</v>
      </c>
      <c r="G159" s="220"/>
      <c r="H159" s="220" t="str">
        <f t="shared" si="4"/>
        <v/>
      </c>
      <c r="I159" s="55"/>
      <c r="J159" s="57"/>
      <c r="K159" s="57"/>
      <c r="L159" s="56"/>
      <c r="M159" s="55"/>
      <c r="N159" s="57"/>
      <c r="O159" s="57"/>
      <c r="P159" s="58"/>
      <c r="Q159" s="55"/>
      <c r="R159" s="103"/>
      <c r="S159" s="57"/>
      <c r="T159" s="57"/>
      <c r="U159" s="58"/>
      <c r="V159" s="55"/>
      <c r="W159" s="57"/>
      <c r="X159" s="57"/>
      <c r="Y159" s="56"/>
      <c r="Z159" s="55"/>
      <c r="AA159" s="57"/>
      <c r="AB159" s="57"/>
      <c r="AC159" s="57"/>
      <c r="AD159" s="55"/>
      <c r="AE159" s="57"/>
      <c r="AF159" s="57"/>
      <c r="AG159" s="58"/>
      <c r="AH159" s="55"/>
      <c r="AI159" s="57"/>
      <c r="AJ159" s="57"/>
      <c r="AK159" s="57"/>
      <c r="AL159" s="56"/>
      <c r="AM159" s="55"/>
      <c r="AN159" s="57"/>
      <c r="AO159" s="57"/>
      <c r="AP159" s="56"/>
      <c r="AQ159" s="55"/>
      <c r="AR159" s="57"/>
      <c r="AS159" s="57"/>
      <c r="AT159" s="57"/>
      <c r="AU159" s="55"/>
      <c r="AV159" s="57"/>
      <c r="AW159" s="57"/>
      <c r="AX159" s="57"/>
      <c r="AY159" s="56"/>
      <c r="AZ159" s="55"/>
      <c r="BA159" s="57"/>
      <c r="BB159" s="57"/>
      <c r="BC159" s="56"/>
      <c r="BD159" s="55"/>
      <c r="BE159" s="57"/>
      <c r="BF159" s="57"/>
      <c r="BG159" s="57"/>
      <c r="BH159" s="56"/>
      <c r="BI159" s="55"/>
      <c r="BJ159" s="57"/>
      <c r="BK159" s="57"/>
      <c r="BL159" s="56"/>
      <c r="BM159" s="55"/>
      <c r="BN159" s="57"/>
      <c r="BO159" s="57"/>
      <c r="BP159" s="58"/>
      <c r="BQ159" s="58"/>
      <c r="BR159" s="55"/>
      <c r="BS159" s="57"/>
      <c r="BT159" s="57"/>
      <c r="BU159" s="57"/>
      <c r="BV159" s="55"/>
      <c r="BW159" s="57"/>
      <c r="BX159" s="57"/>
      <c r="BY159" s="69"/>
      <c r="BZ159" s="10"/>
      <c r="CA159" s="10"/>
    </row>
    <row r="160" spans="1:79" s="2" customFormat="1" ht="27.75" customHeight="1" x14ac:dyDescent="0.25">
      <c r="A160" s="10"/>
      <c r="B160" s="83" t="s">
        <v>112</v>
      </c>
      <c r="C160" s="18"/>
      <c r="D160" s="18">
        <v>10</v>
      </c>
      <c r="E160" s="18"/>
      <c r="F160" s="18" t="s">
        <v>134</v>
      </c>
      <c r="G160" s="219"/>
      <c r="H160" s="219" t="str">
        <f t="shared" si="4"/>
        <v/>
      </c>
      <c r="I160" s="27"/>
      <c r="J160" s="20"/>
      <c r="K160" s="20"/>
      <c r="L160" s="19"/>
      <c r="M160" s="27"/>
      <c r="N160" s="20"/>
      <c r="O160" s="20"/>
      <c r="P160" s="28"/>
      <c r="Q160" s="27"/>
      <c r="R160" s="99"/>
      <c r="S160" s="20"/>
      <c r="T160" s="20"/>
      <c r="U160" s="28"/>
      <c r="V160" s="27"/>
      <c r="W160" s="20"/>
      <c r="X160" s="20"/>
      <c r="Y160" s="19"/>
      <c r="Z160" s="27"/>
      <c r="AA160" s="20"/>
      <c r="AB160" s="20"/>
      <c r="AC160" s="20"/>
      <c r="AD160" s="27"/>
      <c r="AE160" s="20"/>
      <c r="AF160" s="20"/>
      <c r="AG160" s="28"/>
      <c r="AH160" s="27"/>
      <c r="AI160" s="20"/>
      <c r="AJ160" s="20"/>
      <c r="AK160" s="20"/>
      <c r="AL160" s="19"/>
      <c r="AM160" s="27"/>
      <c r="AN160" s="20"/>
      <c r="AO160" s="20"/>
      <c r="AP160" s="19"/>
      <c r="AQ160" s="27"/>
      <c r="AR160" s="20"/>
      <c r="AS160" s="20"/>
      <c r="AT160" s="20"/>
      <c r="AU160" s="27"/>
      <c r="AV160" s="20"/>
      <c r="AW160" s="20"/>
      <c r="AX160" s="20"/>
      <c r="AY160" s="19"/>
      <c r="AZ160" s="27"/>
      <c r="BA160" s="20"/>
      <c r="BB160" s="20"/>
      <c r="BC160" s="19"/>
      <c r="BD160" s="27"/>
      <c r="BE160" s="20"/>
      <c r="BF160" s="20"/>
      <c r="BG160" s="20"/>
      <c r="BH160" s="19"/>
      <c r="BI160" s="27"/>
      <c r="BJ160" s="20"/>
      <c r="BK160" s="20"/>
      <c r="BL160" s="19"/>
      <c r="BM160" s="27"/>
      <c r="BN160" s="20"/>
      <c r="BO160" s="20"/>
      <c r="BP160" s="28"/>
      <c r="BQ160" s="28"/>
      <c r="BR160" s="27"/>
      <c r="BS160" s="20"/>
      <c r="BT160" s="20"/>
      <c r="BU160" s="20"/>
      <c r="BV160" s="27"/>
      <c r="BW160" s="20"/>
      <c r="BX160" s="20"/>
      <c r="BY160" s="67"/>
      <c r="BZ160" s="10"/>
      <c r="CA160" s="10"/>
    </row>
    <row r="161" spans="1:79" s="2" customFormat="1" ht="27.75" customHeight="1" x14ac:dyDescent="0.25">
      <c r="A161" s="10"/>
      <c r="B161" s="83" t="s">
        <v>115</v>
      </c>
      <c r="C161" s="18"/>
      <c r="D161" s="18">
        <v>30</v>
      </c>
      <c r="E161" s="18"/>
      <c r="F161" s="18" t="s">
        <v>54</v>
      </c>
      <c r="G161" s="219"/>
      <c r="H161" s="219" t="str">
        <f t="shared" si="4"/>
        <v/>
      </c>
      <c r="I161" s="27"/>
      <c r="J161" s="20"/>
      <c r="K161" s="20"/>
      <c r="L161" s="19"/>
      <c r="M161" s="27"/>
      <c r="N161" s="20"/>
      <c r="O161" s="20"/>
      <c r="P161" s="28"/>
      <c r="Q161" s="27"/>
      <c r="R161" s="99"/>
      <c r="S161" s="20"/>
      <c r="T161" s="20"/>
      <c r="U161" s="28"/>
      <c r="V161" s="27"/>
      <c r="W161" s="20"/>
      <c r="X161" s="20"/>
      <c r="Y161" s="19"/>
      <c r="Z161" s="27"/>
      <c r="AA161" s="20"/>
      <c r="AB161" s="20"/>
      <c r="AC161" s="20"/>
      <c r="AD161" s="27"/>
      <c r="AE161" s="20"/>
      <c r="AF161" s="20"/>
      <c r="AG161" s="28"/>
      <c r="AH161" s="27"/>
      <c r="AI161" s="20"/>
      <c r="AJ161" s="20"/>
      <c r="AK161" s="20"/>
      <c r="AL161" s="19"/>
      <c r="AM161" s="27"/>
      <c r="AN161" s="20"/>
      <c r="AO161" s="20"/>
      <c r="AP161" s="19"/>
      <c r="AQ161" s="27"/>
      <c r="AR161" s="20"/>
      <c r="AS161" s="20"/>
      <c r="AT161" s="20"/>
      <c r="AU161" s="27"/>
      <c r="AV161" s="20"/>
      <c r="AW161" s="20"/>
      <c r="AX161" s="20"/>
      <c r="AY161" s="19"/>
      <c r="AZ161" s="27"/>
      <c r="BA161" s="20"/>
      <c r="BB161" s="20"/>
      <c r="BC161" s="19"/>
      <c r="BD161" s="27"/>
      <c r="BE161" s="20"/>
      <c r="BF161" s="20"/>
      <c r="BG161" s="20"/>
      <c r="BH161" s="19"/>
      <c r="BI161" s="27"/>
      <c r="BJ161" s="20"/>
      <c r="BK161" s="20"/>
      <c r="BL161" s="19"/>
      <c r="BM161" s="27"/>
      <c r="BN161" s="20"/>
      <c r="BO161" s="20"/>
      <c r="BP161" s="28"/>
      <c r="BQ161" s="28"/>
      <c r="BR161" s="27"/>
      <c r="BS161" s="20"/>
      <c r="BT161" s="20"/>
      <c r="BU161" s="20"/>
      <c r="BV161" s="27"/>
      <c r="BW161" s="20"/>
      <c r="BX161" s="20"/>
      <c r="BY161" s="67"/>
      <c r="BZ161" s="10"/>
      <c r="CA161" s="10"/>
    </row>
    <row r="162" spans="1:79" s="2" customFormat="1" ht="27.75" customHeight="1" thickBot="1" x14ac:dyDescent="0.3">
      <c r="A162" s="10"/>
      <c r="B162" s="85" t="s">
        <v>116</v>
      </c>
      <c r="C162" s="86"/>
      <c r="D162" s="86">
        <v>15</v>
      </c>
      <c r="E162" s="86"/>
      <c r="F162" s="86" t="s">
        <v>54</v>
      </c>
      <c r="G162" s="221"/>
      <c r="H162" s="221" t="str">
        <f t="shared" si="4"/>
        <v/>
      </c>
      <c r="I162" s="87"/>
      <c r="J162" s="88"/>
      <c r="K162" s="88"/>
      <c r="L162" s="89"/>
      <c r="M162" s="87"/>
      <c r="N162" s="88"/>
      <c r="O162" s="88"/>
      <c r="P162" s="90"/>
      <c r="Q162" s="87"/>
      <c r="R162" s="104"/>
      <c r="S162" s="88"/>
      <c r="T162" s="88"/>
      <c r="U162" s="90"/>
      <c r="V162" s="87"/>
      <c r="W162" s="88"/>
      <c r="X162" s="88"/>
      <c r="Y162" s="89"/>
      <c r="Z162" s="87"/>
      <c r="AA162" s="88"/>
      <c r="AB162" s="88"/>
      <c r="AC162" s="88"/>
      <c r="AD162" s="87"/>
      <c r="AE162" s="88"/>
      <c r="AF162" s="88"/>
      <c r="AG162" s="90"/>
      <c r="AH162" s="87"/>
      <c r="AI162" s="88"/>
      <c r="AJ162" s="88"/>
      <c r="AK162" s="88"/>
      <c r="AL162" s="89"/>
      <c r="AM162" s="87"/>
      <c r="AN162" s="88"/>
      <c r="AO162" s="88"/>
      <c r="AP162" s="89"/>
      <c r="AQ162" s="87"/>
      <c r="AR162" s="88"/>
      <c r="AS162" s="88"/>
      <c r="AT162" s="88"/>
      <c r="AU162" s="87"/>
      <c r="AV162" s="88"/>
      <c r="AW162" s="88"/>
      <c r="AX162" s="88"/>
      <c r="AY162" s="89"/>
      <c r="AZ162" s="87"/>
      <c r="BA162" s="88"/>
      <c r="BB162" s="88"/>
      <c r="BC162" s="89"/>
      <c r="BD162" s="87"/>
      <c r="BE162" s="88"/>
      <c r="BF162" s="88"/>
      <c r="BG162" s="88"/>
      <c r="BH162" s="89"/>
      <c r="BI162" s="87"/>
      <c r="BJ162" s="88"/>
      <c r="BK162" s="88"/>
      <c r="BL162" s="89"/>
      <c r="BM162" s="87"/>
      <c r="BN162" s="88"/>
      <c r="BO162" s="88"/>
      <c r="BP162" s="90"/>
      <c r="BQ162" s="90"/>
      <c r="BR162" s="87"/>
      <c r="BS162" s="88"/>
      <c r="BT162" s="88"/>
      <c r="BU162" s="88"/>
      <c r="BV162" s="87"/>
      <c r="BW162" s="88"/>
      <c r="BX162" s="88"/>
      <c r="BY162" s="91"/>
      <c r="BZ162" s="10"/>
      <c r="CA162" s="10"/>
    </row>
    <row r="163" spans="1:79" s="10" customFormat="1" ht="27.75" customHeight="1" thickTop="1" x14ac:dyDescent="0.25">
      <c r="B163" s="6"/>
      <c r="C163" s="7"/>
      <c r="D163" s="7"/>
      <c r="E163" s="7"/>
      <c r="F163" s="7"/>
      <c r="G163" s="222"/>
      <c r="H163" s="222"/>
      <c r="I163" s="8"/>
      <c r="J163" s="9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9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  <c r="AM163" s="8"/>
      <c r="AN163" s="8"/>
      <c r="AO163" s="8"/>
      <c r="AP163" s="8"/>
      <c r="AQ163" s="8"/>
      <c r="AR163" s="8"/>
      <c r="AS163" s="8"/>
      <c r="AT163" s="8"/>
      <c r="AU163" s="8"/>
      <c r="AV163" s="8"/>
      <c r="AW163" s="8"/>
      <c r="AX163" s="8"/>
      <c r="AY163" s="8"/>
      <c r="AZ163" s="8"/>
      <c r="BA163" s="8"/>
      <c r="BB163" s="8"/>
      <c r="BC163" s="8"/>
      <c r="BD163" s="8"/>
      <c r="BE163" s="8"/>
      <c r="BF163" s="8"/>
      <c r="BG163" s="8"/>
      <c r="BH163" s="8"/>
      <c r="BI163" s="8"/>
      <c r="BJ163" s="8"/>
      <c r="BK163" s="8"/>
      <c r="BL163" s="8"/>
      <c r="BM163" s="8"/>
      <c r="BN163" s="8"/>
      <c r="BO163" s="8"/>
      <c r="BP163" s="8"/>
      <c r="BQ163" s="8"/>
      <c r="BR163" s="8"/>
      <c r="BS163" s="8"/>
      <c r="BT163" s="8"/>
      <c r="BU163" s="8"/>
      <c r="BV163" s="8"/>
      <c r="BW163" s="8"/>
      <c r="BX163" s="8"/>
      <c r="BY163" s="8"/>
    </row>
    <row r="164" spans="1:79" s="10" customFormat="1" ht="27.75" customHeight="1" x14ac:dyDescent="0.25">
      <c r="B164" s="6"/>
      <c r="C164" s="7"/>
      <c r="D164" s="7"/>
      <c r="E164" s="7"/>
      <c r="F164" s="7"/>
      <c r="G164" s="222"/>
      <c r="H164" s="222"/>
      <c r="I164" s="8"/>
      <c r="J164" s="9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9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  <c r="AM164" s="8"/>
      <c r="AN164" s="8"/>
      <c r="AO164" s="8"/>
      <c r="AP164" s="8"/>
      <c r="AQ164" s="8"/>
      <c r="AR164" s="8"/>
      <c r="AS164" s="8"/>
      <c r="AT164" s="8"/>
      <c r="AU164" s="8"/>
      <c r="AV164" s="8"/>
      <c r="AW164" s="8"/>
      <c r="AX164" s="8"/>
      <c r="AY164" s="8"/>
      <c r="AZ164" s="8"/>
      <c r="BA164" s="8"/>
      <c r="BB164" s="8"/>
      <c r="BC164" s="8"/>
      <c r="BD164" s="8"/>
      <c r="BE164" s="8"/>
      <c r="BF164" s="8"/>
      <c r="BG164" s="8"/>
      <c r="BH164" s="8"/>
      <c r="BI164" s="8"/>
      <c r="BJ164" s="8"/>
      <c r="BK164" s="8"/>
      <c r="BL164" s="8"/>
      <c r="BM164" s="8"/>
      <c r="BN164" s="8"/>
      <c r="BO164" s="8"/>
      <c r="BP164" s="8"/>
      <c r="BQ164" s="8"/>
      <c r="BR164" s="8"/>
      <c r="BS164" s="8"/>
      <c r="BT164" s="8"/>
      <c r="BU164" s="8"/>
      <c r="BV164" s="8"/>
      <c r="BW164" s="8"/>
      <c r="BX164" s="8"/>
      <c r="BY164" s="8"/>
    </row>
    <row r="165" spans="1:79" s="10" customFormat="1" ht="27.75" customHeight="1" x14ac:dyDescent="0.25">
      <c r="B165" s="11"/>
      <c r="C165" s="12"/>
      <c r="D165" s="12"/>
      <c r="E165" s="12"/>
      <c r="F165" s="12"/>
      <c r="G165" s="223"/>
      <c r="H165" s="223"/>
    </row>
    <row r="166" spans="1:79" ht="27.75" customHeight="1" x14ac:dyDescent="0.25">
      <c r="A166" s="14"/>
      <c r="B166" s="98"/>
      <c r="C166" s="98"/>
      <c r="D166" s="98"/>
      <c r="E166" s="98"/>
      <c r="F166" s="98"/>
      <c r="G166" s="202"/>
      <c r="H166" s="202"/>
      <c r="I166" s="10"/>
      <c r="J166" s="10"/>
      <c r="K166" s="10"/>
      <c r="L166" s="10"/>
      <c r="M166" s="10"/>
      <c r="N166" s="10"/>
      <c r="O166" s="10"/>
      <c r="P166" s="10"/>
      <c r="Q166" s="10"/>
      <c r="R166" s="10"/>
      <c r="S166" s="10"/>
      <c r="T166" s="10"/>
      <c r="U166" s="10"/>
      <c r="V166" s="10"/>
      <c r="W166" s="10"/>
      <c r="X166" s="10"/>
      <c r="Y166" s="10"/>
      <c r="Z166" s="10"/>
      <c r="AA166" s="10"/>
      <c r="AB166" s="10"/>
      <c r="AC166" s="10"/>
      <c r="AD166" s="10"/>
      <c r="AE166" s="10"/>
      <c r="AF166" s="10"/>
      <c r="AG166" s="10"/>
      <c r="AH166" s="10"/>
      <c r="AI166" s="10"/>
      <c r="AJ166" s="10"/>
      <c r="AK166" s="10"/>
      <c r="AL166" s="10"/>
      <c r="AM166" s="10"/>
      <c r="AN166" s="10"/>
      <c r="AO166" s="10"/>
      <c r="AP166" s="10"/>
      <c r="AQ166" s="10"/>
      <c r="AR166" s="10"/>
      <c r="AS166" s="10"/>
      <c r="AT166" s="10"/>
      <c r="AU166" s="10"/>
      <c r="AV166" s="10"/>
      <c r="AW166" s="10"/>
      <c r="AX166" s="10"/>
      <c r="AY166" s="10"/>
      <c r="AZ166" s="10"/>
      <c r="BA166" s="10"/>
      <c r="BB166" s="10"/>
      <c r="BC166" s="10"/>
      <c r="BD166" s="10"/>
      <c r="BE166" s="10"/>
      <c r="BF166" s="10"/>
      <c r="BG166" s="10"/>
      <c r="BH166" s="10"/>
      <c r="BI166" s="10"/>
      <c r="BJ166" s="10"/>
      <c r="BK166" s="10"/>
      <c r="BL166" s="10"/>
      <c r="BM166" s="10"/>
      <c r="BN166" s="10"/>
      <c r="BO166" s="10"/>
      <c r="BP166" s="10"/>
      <c r="BQ166" s="10"/>
      <c r="BR166" s="10"/>
      <c r="BS166" s="10"/>
      <c r="BT166" s="10"/>
      <c r="BU166" s="10"/>
      <c r="BV166" s="10"/>
      <c r="BW166" s="10"/>
      <c r="BX166" s="10"/>
      <c r="BY166" s="10"/>
      <c r="BZ166" s="14"/>
      <c r="CA166" s="14"/>
    </row>
    <row r="167" spans="1:79" ht="27.75" customHeight="1" x14ac:dyDescent="0.25"/>
    <row r="168" spans="1:79" ht="27.75" customHeight="1" x14ac:dyDescent="0.25"/>
    <row r="169" spans="1:79" ht="27.75" customHeight="1" x14ac:dyDescent="0.25"/>
    <row r="170" spans="1:79" ht="27.75" customHeight="1" x14ac:dyDescent="0.25"/>
    <row r="171" spans="1:79" ht="27.75" customHeight="1" x14ac:dyDescent="0.25"/>
    <row r="172" spans="1:79" s="14" customFormat="1" ht="27.75" customHeight="1" x14ac:dyDescent="0.25">
      <c r="A172" s="97"/>
      <c r="B172" s="5"/>
      <c r="C172" s="5"/>
      <c r="D172" s="5"/>
      <c r="E172" s="5"/>
      <c r="F172" s="5"/>
      <c r="G172" s="224"/>
      <c r="H172" s="22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4"/>
      <c r="AG172" s="4"/>
      <c r="AH172" s="4"/>
      <c r="AI172" s="4"/>
      <c r="AJ172" s="4"/>
      <c r="AK172" s="4"/>
      <c r="AL172" s="4"/>
      <c r="AM172" s="4"/>
      <c r="AN172" s="4"/>
      <c r="AO172" s="4"/>
      <c r="AP172" s="4"/>
      <c r="AQ172" s="4"/>
      <c r="AR172" s="4"/>
      <c r="AS172" s="4"/>
      <c r="AT172" s="4"/>
      <c r="AU172" s="4"/>
      <c r="AV172" s="4"/>
      <c r="AW172" s="4"/>
      <c r="AX172" s="4"/>
      <c r="AY172" s="4"/>
      <c r="AZ172" s="4"/>
      <c r="BA172" s="4"/>
      <c r="BB172" s="4"/>
      <c r="BC172" s="4"/>
      <c r="BD172" s="4"/>
      <c r="BE172" s="4"/>
      <c r="BF172" s="4"/>
      <c r="BG172" s="4"/>
      <c r="BH172" s="4"/>
      <c r="BI172" s="4"/>
      <c r="BJ172" s="4"/>
      <c r="BK172" s="4"/>
      <c r="BL172" s="4"/>
      <c r="BM172" s="4"/>
      <c r="BN172" s="4"/>
      <c r="BO172" s="4"/>
      <c r="BP172" s="4"/>
      <c r="BQ172" s="4"/>
      <c r="BR172" s="4"/>
      <c r="BS172" s="4"/>
      <c r="BT172" s="4"/>
      <c r="BU172" s="4"/>
      <c r="BV172" s="4"/>
      <c r="BW172" s="4"/>
      <c r="BX172" s="4"/>
      <c r="BY172" s="4"/>
    </row>
    <row r="173" spans="1:79" s="14" customFormat="1" ht="27.75" customHeight="1" x14ac:dyDescent="0.25">
      <c r="A173" s="97"/>
      <c r="B173" s="5"/>
      <c r="C173" s="5"/>
      <c r="D173" s="5"/>
      <c r="E173" s="5"/>
      <c r="F173" s="5"/>
      <c r="G173" s="224"/>
      <c r="H173" s="22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  <c r="AD173" s="4"/>
      <c r="AE173" s="4"/>
      <c r="AF173" s="4"/>
      <c r="AG173" s="4"/>
      <c r="AH173" s="4"/>
      <c r="AI173" s="4"/>
      <c r="AJ173" s="4"/>
      <c r="AK173" s="4"/>
      <c r="AL173" s="4"/>
      <c r="AM173" s="4"/>
      <c r="AN173" s="4"/>
      <c r="AO173" s="4"/>
      <c r="AP173" s="4"/>
      <c r="AQ173" s="4"/>
      <c r="AR173" s="4"/>
      <c r="AS173" s="4"/>
      <c r="AT173" s="4"/>
      <c r="AU173" s="4"/>
      <c r="AV173" s="4"/>
      <c r="AW173" s="4"/>
      <c r="AX173" s="4"/>
      <c r="AY173" s="4"/>
      <c r="AZ173" s="4"/>
      <c r="BA173" s="4"/>
      <c r="BB173" s="4"/>
      <c r="BC173" s="4"/>
      <c r="BD173" s="4"/>
      <c r="BE173" s="4"/>
      <c r="BF173" s="4"/>
      <c r="BG173" s="4"/>
      <c r="BH173" s="4"/>
      <c r="BI173" s="4"/>
      <c r="BJ173" s="4"/>
      <c r="BK173" s="4"/>
      <c r="BL173" s="4"/>
      <c r="BM173" s="4"/>
      <c r="BN173" s="4"/>
      <c r="BO173" s="4"/>
      <c r="BP173" s="4"/>
      <c r="BQ173" s="4"/>
      <c r="BR173" s="4"/>
      <c r="BS173" s="4"/>
      <c r="BT173" s="4"/>
      <c r="BU173" s="4"/>
      <c r="BV173" s="4"/>
      <c r="BW173" s="4"/>
      <c r="BX173" s="4"/>
      <c r="BY173" s="4"/>
    </row>
    <row r="174" spans="1:79" s="14" customFormat="1" ht="27.75" customHeight="1" x14ac:dyDescent="0.25">
      <c r="A174" s="97"/>
      <c r="B174" s="5"/>
      <c r="C174" s="5"/>
      <c r="D174" s="5"/>
      <c r="E174" s="5"/>
      <c r="F174" s="5"/>
      <c r="G174" s="224"/>
      <c r="H174" s="22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  <c r="AD174" s="4"/>
      <c r="AE174" s="4"/>
      <c r="AF174" s="4"/>
      <c r="AG174" s="4"/>
      <c r="AH174" s="4"/>
      <c r="AI174" s="4"/>
      <c r="AJ174" s="4"/>
      <c r="AK174" s="4"/>
      <c r="AL174" s="4"/>
      <c r="AM174" s="4"/>
      <c r="AN174" s="4"/>
      <c r="AO174" s="4"/>
      <c r="AP174" s="4"/>
      <c r="AQ174" s="4"/>
      <c r="AR174" s="4"/>
      <c r="AS174" s="4"/>
      <c r="AT174" s="4"/>
      <c r="AU174" s="4"/>
      <c r="AV174" s="4"/>
      <c r="AW174" s="4"/>
      <c r="AX174" s="4"/>
      <c r="AY174" s="4"/>
      <c r="AZ174" s="4"/>
      <c r="BA174" s="4"/>
      <c r="BB174" s="4"/>
      <c r="BC174" s="4"/>
      <c r="BD174" s="4"/>
      <c r="BE174" s="4"/>
      <c r="BF174" s="4"/>
      <c r="BG174" s="4"/>
      <c r="BH174" s="4"/>
      <c r="BI174" s="4"/>
      <c r="BJ174" s="4"/>
      <c r="BK174" s="4"/>
      <c r="BL174" s="4"/>
      <c r="BM174" s="4"/>
      <c r="BN174" s="4"/>
      <c r="BO174" s="4"/>
      <c r="BP174" s="4"/>
      <c r="BQ174" s="4"/>
      <c r="BR174" s="4"/>
      <c r="BS174" s="4"/>
      <c r="BT174" s="4"/>
      <c r="BU174" s="4"/>
      <c r="BV174" s="4"/>
      <c r="BW174" s="4"/>
      <c r="BX174" s="4"/>
      <c r="BY174" s="4"/>
    </row>
    <row r="175" spans="1:79" s="14" customFormat="1" ht="27.75" customHeight="1" x14ac:dyDescent="0.25">
      <c r="A175" s="97"/>
      <c r="B175" s="5"/>
      <c r="C175" s="5"/>
      <c r="D175" s="5"/>
      <c r="E175" s="5"/>
      <c r="F175" s="5"/>
      <c r="G175" s="224"/>
      <c r="H175" s="22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  <c r="AD175" s="4"/>
      <c r="AE175" s="4"/>
      <c r="AF175" s="4"/>
      <c r="AG175" s="4"/>
      <c r="AH175" s="4"/>
      <c r="AI175" s="4"/>
      <c r="AJ175" s="4"/>
      <c r="AK175" s="4"/>
      <c r="AL175" s="4"/>
      <c r="AM175" s="4"/>
      <c r="AN175" s="4"/>
      <c r="AO175" s="4"/>
      <c r="AP175" s="4"/>
      <c r="AQ175" s="4"/>
      <c r="AR175" s="4"/>
      <c r="AS175" s="4"/>
      <c r="AT175" s="4"/>
      <c r="AU175" s="4"/>
      <c r="AV175" s="4"/>
      <c r="AW175" s="4"/>
      <c r="AX175" s="4"/>
      <c r="AY175" s="4"/>
      <c r="AZ175" s="4"/>
      <c r="BA175" s="4"/>
      <c r="BB175" s="4"/>
      <c r="BC175" s="4"/>
      <c r="BD175" s="4"/>
      <c r="BE175" s="4"/>
      <c r="BF175" s="4"/>
      <c r="BG175" s="4"/>
      <c r="BH175" s="4"/>
      <c r="BI175" s="4"/>
      <c r="BJ175" s="4"/>
      <c r="BK175" s="4"/>
      <c r="BL175" s="4"/>
      <c r="BM175" s="4"/>
      <c r="BN175" s="4"/>
      <c r="BO175" s="4"/>
      <c r="BP175" s="4"/>
      <c r="BQ175" s="4"/>
      <c r="BR175" s="4"/>
      <c r="BS175" s="4"/>
      <c r="BT175" s="4"/>
      <c r="BU175" s="4"/>
      <c r="BV175" s="4"/>
      <c r="BW175" s="4"/>
      <c r="BX175" s="4"/>
      <c r="BY175" s="4"/>
    </row>
    <row r="176" spans="1:79" s="14" customFormat="1" ht="27.75" customHeight="1" x14ac:dyDescent="0.25">
      <c r="A176" s="97"/>
      <c r="B176" s="5"/>
      <c r="C176" s="5"/>
      <c r="D176" s="5"/>
      <c r="E176" s="5"/>
      <c r="F176" s="5"/>
      <c r="G176" s="224"/>
      <c r="H176" s="22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4"/>
      <c r="AF176" s="4"/>
      <c r="AG176" s="4"/>
      <c r="AH176" s="4"/>
      <c r="AI176" s="4"/>
      <c r="AJ176" s="4"/>
      <c r="AK176" s="4"/>
      <c r="AL176" s="4"/>
      <c r="AM176" s="4"/>
      <c r="AN176" s="4"/>
      <c r="AO176" s="4"/>
      <c r="AP176" s="4"/>
      <c r="AQ176" s="4"/>
      <c r="AR176" s="4"/>
      <c r="AS176" s="4"/>
      <c r="AT176" s="4"/>
      <c r="AU176" s="4"/>
      <c r="AV176" s="4"/>
      <c r="AW176" s="4"/>
      <c r="AX176" s="4"/>
      <c r="AY176" s="4"/>
      <c r="AZ176" s="4"/>
      <c r="BA176" s="4"/>
      <c r="BB176" s="4"/>
      <c r="BC176" s="4"/>
      <c r="BD176" s="4"/>
      <c r="BE176" s="4"/>
      <c r="BF176" s="4"/>
      <c r="BG176" s="4"/>
      <c r="BH176" s="4"/>
      <c r="BI176" s="4"/>
      <c r="BJ176" s="4"/>
      <c r="BK176" s="4"/>
      <c r="BL176" s="4"/>
      <c r="BM176" s="4"/>
      <c r="BN176" s="4"/>
      <c r="BO176" s="4"/>
      <c r="BP176" s="4"/>
      <c r="BQ176" s="4"/>
      <c r="BR176" s="4"/>
      <c r="BS176" s="4"/>
      <c r="BT176" s="4"/>
      <c r="BU176" s="4"/>
      <c r="BV176" s="4"/>
      <c r="BW176" s="4"/>
      <c r="BX176" s="4"/>
      <c r="BY176" s="4"/>
    </row>
    <row r="177" spans="1:77" s="14" customFormat="1" ht="27.75" customHeight="1" x14ac:dyDescent="0.25">
      <c r="A177" s="97"/>
      <c r="B177" s="5"/>
      <c r="C177" s="5"/>
      <c r="D177" s="5"/>
      <c r="E177" s="5"/>
      <c r="F177" s="5"/>
      <c r="G177" s="224"/>
      <c r="H177" s="22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4"/>
      <c r="AF177" s="4"/>
      <c r="AG177" s="4"/>
      <c r="AH177" s="4"/>
      <c r="AI177" s="4"/>
      <c r="AJ177" s="4"/>
      <c r="AK177" s="4"/>
      <c r="AL177" s="4"/>
      <c r="AM177" s="4"/>
      <c r="AN177" s="4"/>
      <c r="AO177" s="4"/>
      <c r="AP177" s="4"/>
      <c r="AQ177" s="4"/>
      <c r="AR177" s="4"/>
      <c r="AS177" s="4"/>
      <c r="AT177" s="4"/>
      <c r="AU177" s="4"/>
      <c r="AV177" s="4"/>
      <c r="AW177" s="4"/>
      <c r="AX177" s="4"/>
      <c r="AY177" s="4"/>
      <c r="AZ177" s="4"/>
      <c r="BA177" s="4"/>
      <c r="BB177" s="4"/>
      <c r="BC177" s="4"/>
      <c r="BD177" s="4"/>
      <c r="BE177" s="4"/>
      <c r="BF177" s="4"/>
      <c r="BG177" s="4"/>
      <c r="BH177" s="4"/>
      <c r="BI177" s="4"/>
      <c r="BJ177" s="4"/>
      <c r="BK177" s="4"/>
      <c r="BL177" s="4"/>
      <c r="BM177" s="4"/>
      <c r="BN177" s="4"/>
      <c r="BO177" s="4"/>
      <c r="BP177" s="4"/>
      <c r="BQ177" s="4"/>
      <c r="BR177" s="4"/>
      <c r="BS177" s="4"/>
      <c r="BT177" s="4"/>
      <c r="BU177" s="4"/>
      <c r="BV177" s="4"/>
      <c r="BW177" s="4"/>
      <c r="BX177" s="4"/>
      <c r="BY177" s="4"/>
    </row>
    <row r="178" spans="1:77" s="14" customFormat="1" ht="27.75" customHeight="1" x14ac:dyDescent="0.25">
      <c r="A178" s="97"/>
      <c r="B178" s="5"/>
      <c r="C178" s="5"/>
      <c r="D178" s="5"/>
      <c r="E178" s="5"/>
      <c r="F178" s="5"/>
      <c r="G178" s="224"/>
      <c r="H178" s="22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  <c r="AD178" s="4"/>
      <c r="AE178" s="4"/>
      <c r="AF178" s="4"/>
      <c r="AG178" s="4"/>
      <c r="AH178" s="4"/>
      <c r="AI178" s="4"/>
      <c r="AJ178" s="4"/>
      <c r="AK178" s="4"/>
      <c r="AL178" s="4"/>
      <c r="AM178" s="4"/>
      <c r="AN178" s="4"/>
      <c r="AO178" s="4"/>
      <c r="AP178" s="4"/>
      <c r="AQ178" s="4"/>
      <c r="AR178" s="4"/>
      <c r="AS178" s="4"/>
      <c r="AT178" s="4"/>
      <c r="AU178" s="4"/>
      <c r="AV178" s="4"/>
      <c r="AW178" s="4"/>
      <c r="AX178" s="4"/>
      <c r="AY178" s="4"/>
      <c r="AZ178" s="4"/>
      <c r="BA178" s="4"/>
      <c r="BB178" s="4"/>
      <c r="BC178" s="4"/>
      <c r="BD178" s="4"/>
      <c r="BE178" s="4"/>
      <c r="BF178" s="4"/>
      <c r="BG178" s="4"/>
      <c r="BH178" s="4"/>
      <c r="BI178" s="4"/>
      <c r="BJ178" s="4"/>
      <c r="BK178" s="4"/>
      <c r="BL178" s="4"/>
      <c r="BM178" s="4"/>
      <c r="BN178" s="4"/>
      <c r="BO178" s="4"/>
      <c r="BP178" s="4"/>
      <c r="BQ178" s="4"/>
      <c r="BR178" s="4"/>
      <c r="BS178" s="4"/>
      <c r="BT178" s="4"/>
      <c r="BU178" s="4"/>
      <c r="BV178" s="4"/>
      <c r="BW178" s="4"/>
      <c r="BX178" s="4"/>
      <c r="BY178" s="4"/>
    </row>
    <row r="179" spans="1:77" s="14" customFormat="1" ht="27.75" customHeight="1" x14ac:dyDescent="0.25">
      <c r="A179" s="97"/>
      <c r="B179" s="5"/>
      <c r="C179" s="5"/>
      <c r="D179" s="5"/>
      <c r="E179" s="5"/>
      <c r="F179" s="5"/>
      <c r="G179" s="224"/>
      <c r="H179" s="22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  <c r="AD179" s="4"/>
      <c r="AE179" s="4"/>
      <c r="AF179" s="4"/>
      <c r="AG179" s="4"/>
      <c r="AH179" s="4"/>
      <c r="AI179" s="4"/>
      <c r="AJ179" s="4"/>
      <c r="AK179" s="4"/>
      <c r="AL179" s="4"/>
      <c r="AM179" s="4"/>
      <c r="AN179" s="4"/>
      <c r="AO179" s="4"/>
      <c r="AP179" s="4"/>
      <c r="AQ179" s="4"/>
      <c r="AR179" s="4"/>
      <c r="AS179" s="4"/>
      <c r="AT179" s="4"/>
      <c r="AU179" s="4"/>
      <c r="AV179" s="4"/>
      <c r="AW179" s="4"/>
      <c r="AX179" s="4"/>
      <c r="AY179" s="4"/>
      <c r="AZ179" s="4"/>
      <c r="BA179" s="4"/>
      <c r="BB179" s="4"/>
      <c r="BC179" s="4"/>
      <c r="BD179" s="4"/>
      <c r="BE179" s="4"/>
      <c r="BF179" s="4"/>
      <c r="BG179" s="4"/>
      <c r="BH179" s="4"/>
      <c r="BI179" s="4"/>
      <c r="BJ179" s="4"/>
      <c r="BK179" s="4"/>
      <c r="BL179" s="4"/>
      <c r="BM179" s="4"/>
      <c r="BN179" s="4"/>
      <c r="BO179" s="4"/>
      <c r="BP179" s="4"/>
      <c r="BQ179" s="4"/>
      <c r="BR179" s="4"/>
      <c r="BS179" s="4"/>
      <c r="BT179" s="4"/>
      <c r="BU179" s="4"/>
      <c r="BV179" s="4"/>
      <c r="BW179" s="4"/>
      <c r="BX179" s="4"/>
      <c r="BY179" s="4"/>
    </row>
    <row r="180" spans="1:77" s="14" customFormat="1" ht="27.75" customHeight="1" x14ac:dyDescent="0.25">
      <c r="A180" s="97"/>
      <c r="B180" s="5"/>
      <c r="C180" s="5"/>
      <c r="D180" s="5"/>
      <c r="E180" s="5"/>
      <c r="F180" s="5"/>
      <c r="G180" s="224"/>
      <c r="H180" s="22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  <c r="AD180" s="4"/>
      <c r="AE180" s="4"/>
      <c r="AF180" s="4"/>
      <c r="AG180" s="4"/>
      <c r="AH180" s="4"/>
      <c r="AI180" s="4"/>
      <c r="AJ180" s="4"/>
      <c r="AK180" s="4"/>
      <c r="AL180" s="4"/>
      <c r="AM180" s="4"/>
      <c r="AN180" s="4"/>
      <c r="AO180" s="4"/>
      <c r="AP180" s="4"/>
      <c r="AQ180" s="4"/>
      <c r="AR180" s="4"/>
      <c r="AS180" s="4"/>
      <c r="AT180" s="4"/>
      <c r="AU180" s="4"/>
      <c r="AV180" s="4"/>
      <c r="AW180" s="4"/>
      <c r="AX180" s="4"/>
      <c r="AY180" s="4"/>
      <c r="AZ180" s="4"/>
      <c r="BA180" s="4"/>
      <c r="BB180" s="4"/>
      <c r="BC180" s="4"/>
      <c r="BD180" s="4"/>
      <c r="BE180" s="4"/>
      <c r="BF180" s="4"/>
      <c r="BG180" s="4"/>
      <c r="BH180" s="4"/>
      <c r="BI180" s="4"/>
      <c r="BJ180" s="4"/>
      <c r="BK180" s="4"/>
      <c r="BL180" s="4"/>
      <c r="BM180" s="4"/>
      <c r="BN180" s="4"/>
      <c r="BO180" s="4"/>
      <c r="BP180" s="4"/>
      <c r="BQ180" s="4"/>
      <c r="BR180" s="4"/>
      <c r="BS180" s="4"/>
      <c r="BT180" s="4"/>
      <c r="BU180" s="4"/>
      <c r="BV180" s="4"/>
      <c r="BW180" s="4"/>
      <c r="BX180" s="4"/>
      <c r="BY180" s="4"/>
    </row>
    <row r="181" spans="1:77" s="14" customFormat="1" ht="27.75" customHeight="1" x14ac:dyDescent="0.25">
      <c r="A181" s="97"/>
      <c r="B181" s="5"/>
      <c r="C181" s="5"/>
      <c r="D181" s="5"/>
      <c r="E181" s="5"/>
      <c r="F181" s="5"/>
      <c r="G181" s="224"/>
      <c r="H181" s="22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4"/>
      <c r="AF181" s="4"/>
      <c r="AG181" s="4"/>
      <c r="AH181" s="4"/>
      <c r="AI181" s="4"/>
      <c r="AJ181" s="4"/>
      <c r="AK181" s="4"/>
      <c r="AL181" s="4"/>
      <c r="AM181" s="4"/>
      <c r="AN181" s="4"/>
      <c r="AO181" s="4"/>
      <c r="AP181" s="4"/>
      <c r="AQ181" s="4"/>
      <c r="AR181" s="4"/>
      <c r="AS181" s="4"/>
      <c r="AT181" s="4"/>
      <c r="AU181" s="4"/>
      <c r="AV181" s="4"/>
      <c r="AW181" s="4"/>
      <c r="AX181" s="4"/>
      <c r="AY181" s="4"/>
      <c r="AZ181" s="4"/>
      <c r="BA181" s="4"/>
      <c r="BB181" s="4"/>
      <c r="BC181" s="4"/>
      <c r="BD181" s="4"/>
      <c r="BE181" s="4"/>
      <c r="BF181" s="4"/>
      <c r="BG181" s="4"/>
      <c r="BH181" s="4"/>
      <c r="BI181" s="4"/>
      <c r="BJ181" s="4"/>
      <c r="BK181" s="4"/>
      <c r="BL181" s="4"/>
      <c r="BM181" s="4"/>
      <c r="BN181" s="4"/>
      <c r="BO181" s="4"/>
      <c r="BP181" s="4"/>
      <c r="BQ181" s="4"/>
      <c r="BR181" s="4"/>
      <c r="BS181" s="4"/>
      <c r="BT181" s="4"/>
      <c r="BU181" s="4"/>
      <c r="BV181" s="4"/>
      <c r="BW181" s="4"/>
      <c r="BX181" s="4"/>
      <c r="BY181" s="4"/>
    </row>
    <row r="182" spans="1:77" s="14" customFormat="1" ht="27.75" customHeight="1" x14ac:dyDescent="0.25">
      <c r="A182" s="97"/>
      <c r="B182" s="5"/>
      <c r="C182" s="5"/>
      <c r="D182" s="5"/>
      <c r="E182" s="5"/>
      <c r="F182" s="5"/>
      <c r="G182" s="224"/>
      <c r="H182" s="22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  <c r="AD182" s="4"/>
      <c r="AE182" s="4"/>
      <c r="AF182" s="4"/>
      <c r="AG182" s="4"/>
      <c r="AH182" s="4"/>
      <c r="AI182" s="4"/>
      <c r="AJ182" s="4"/>
      <c r="AK182" s="4"/>
      <c r="AL182" s="4"/>
      <c r="AM182" s="4"/>
      <c r="AN182" s="4"/>
      <c r="AO182" s="4"/>
      <c r="AP182" s="4"/>
      <c r="AQ182" s="4"/>
      <c r="AR182" s="4"/>
      <c r="AS182" s="4"/>
      <c r="AT182" s="4"/>
      <c r="AU182" s="4"/>
      <c r="AV182" s="4"/>
      <c r="AW182" s="4"/>
      <c r="AX182" s="4"/>
      <c r="AY182" s="4"/>
      <c r="AZ182" s="4"/>
      <c r="BA182" s="4"/>
      <c r="BB182" s="4"/>
      <c r="BC182" s="4"/>
      <c r="BD182" s="4"/>
      <c r="BE182" s="4"/>
      <c r="BF182" s="4"/>
      <c r="BG182" s="4"/>
      <c r="BH182" s="4"/>
      <c r="BI182" s="4"/>
      <c r="BJ182" s="4"/>
      <c r="BK182" s="4"/>
      <c r="BL182" s="4"/>
      <c r="BM182" s="4"/>
      <c r="BN182" s="4"/>
      <c r="BO182" s="4"/>
      <c r="BP182" s="4"/>
      <c r="BQ182" s="4"/>
      <c r="BR182" s="4"/>
      <c r="BS182" s="4"/>
      <c r="BT182" s="4"/>
      <c r="BU182" s="4"/>
      <c r="BV182" s="4"/>
      <c r="BW182" s="4"/>
      <c r="BX182" s="4"/>
      <c r="BY182" s="4"/>
    </row>
    <row r="183" spans="1:77" s="14" customFormat="1" ht="27.75" customHeight="1" x14ac:dyDescent="0.25">
      <c r="A183" s="97"/>
      <c r="B183" s="5"/>
      <c r="C183" s="5"/>
      <c r="D183" s="5"/>
      <c r="E183" s="5"/>
      <c r="F183" s="5"/>
      <c r="G183" s="224"/>
      <c r="H183" s="22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  <c r="AD183" s="4"/>
      <c r="AE183" s="4"/>
      <c r="AF183" s="4"/>
      <c r="AG183" s="4"/>
      <c r="AH183" s="4"/>
      <c r="AI183" s="4"/>
      <c r="AJ183" s="4"/>
      <c r="AK183" s="4"/>
      <c r="AL183" s="4"/>
      <c r="AM183" s="4"/>
      <c r="AN183" s="4"/>
      <c r="AO183" s="4"/>
      <c r="AP183" s="4"/>
      <c r="AQ183" s="4"/>
      <c r="AR183" s="4"/>
      <c r="AS183" s="4"/>
      <c r="AT183" s="4"/>
      <c r="AU183" s="4"/>
      <c r="AV183" s="4"/>
      <c r="AW183" s="4"/>
      <c r="AX183" s="4"/>
      <c r="AY183" s="4"/>
      <c r="AZ183" s="4"/>
      <c r="BA183" s="4"/>
      <c r="BB183" s="4"/>
      <c r="BC183" s="4"/>
      <c r="BD183" s="4"/>
      <c r="BE183" s="4"/>
      <c r="BF183" s="4"/>
      <c r="BG183" s="4"/>
      <c r="BH183" s="4"/>
      <c r="BI183" s="4"/>
      <c r="BJ183" s="4"/>
      <c r="BK183" s="4"/>
      <c r="BL183" s="4"/>
      <c r="BM183" s="4"/>
      <c r="BN183" s="4"/>
      <c r="BO183" s="4"/>
      <c r="BP183" s="4"/>
      <c r="BQ183" s="4"/>
      <c r="BR183" s="4"/>
      <c r="BS183" s="4"/>
      <c r="BT183" s="4"/>
      <c r="BU183" s="4"/>
      <c r="BV183" s="4"/>
      <c r="BW183" s="4"/>
      <c r="BX183" s="4"/>
      <c r="BY183" s="4"/>
    </row>
    <row r="184" spans="1:77" s="14" customFormat="1" ht="27.75" customHeight="1" x14ac:dyDescent="0.25">
      <c r="A184" s="97"/>
      <c r="B184" s="5"/>
      <c r="C184" s="5"/>
      <c r="D184" s="5"/>
      <c r="E184" s="5"/>
      <c r="F184" s="5"/>
      <c r="G184" s="224"/>
      <c r="H184" s="22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4"/>
      <c r="AF184" s="4"/>
      <c r="AG184" s="4"/>
      <c r="AH184" s="4"/>
      <c r="AI184" s="4"/>
      <c r="AJ184" s="4"/>
      <c r="AK184" s="4"/>
      <c r="AL184" s="4"/>
      <c r="AM184" s="4"/>
      <c r="AN184" s="4"/>
      <c r="AO184" s="4"/>
      <c r="AP184" s="4"/>
      <c r="AQ184" s="4"/>
      <c r="AR184" s="4"/>
      <c r="AS184" s="4"/>
      <c r="AT184" s="4"/>
      <c r="AU184" s="4"/>
      <c r="AV184" s="4"/>
      <c r="AW184" s="4"/>
      <c r="AX184" s="4"/>
      <c r="AY184" s="4"/>
      <c r="AZ184" s="4"/>
      <c r="BA184" s="4"/>
      <c r="BB184" s="4"/>
      <c r="BC184" s="4"/>
      <c r="BD184" s="4"/>
      <c r="BE184" s="4"/>
      <c r="BF184" s="4"/>
      <c r="BG184" s="4"/>
      <c r="BH184" s="4"/>
      <c r="BI184" s="4"/>
      <c r="BJ184" s="4"/>
      <c r="BK184" s="4"/>
      <c r="BL184" s="4"/>
      <c r="BM184" s="4"/>
      <c r="BN184" s="4"/>
      <c r="BO184" s="4"/>
      <c r="BP184" s="4"/>
      <c r="BQ184" s="4"/>
      <c r="BR184" s="4"/>
      <c r="BS184" s="4"/>
      <c r="BT184" s="4"/>
      <c r="BU184" s="4"/>
      <c r="BV184" s="4"/>
      <c r="BW184" s="4"/>
      <c r="BX184" s="4"/>
      <c r="BY184" s="4"/>
    </row>
    <row r="185" spans="1:77" s="14" customFormat="1" ht="27.75" customHeight="1" x14ac:dyDescent="0.25">
      <c r="A185" s="97"/>
      <c r="B185" s="5"/>
      <c r="C185" s="5"/>
      <c r="D185" s="5"/>
      <c r="E185" s="5"/>
      <c r="F185" s="5"/>
      <c r="G185" s="224"/>
      <c r="H185" s="22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4"/>
      <c r="AF185" s="4"/>
      <c r="AG185" s="4"/>
      <c r="AH185" s="4"/>
      <c r="AI185" s="4"/>
      <c r="AJ185" s="4"/>
      <c r="AK185" s="4"/>
      <c r="AL185" s="4"/>
      <c r="AM185" s="4"/>
      <c r="AN185" s="4"/>
      <c r="AO185" s="4"/>
      <c r="AP185" s="4"/>
      <c r="AQ185" s="4"/>
      <c r="AR185" s="4"/>
      <c r="AS185" s="4"/>
      <c r="AT185" s="4"/>
      <c r="AU185" s="4"/>
      <c r="AV185" s="4"/>
      <c r="AW185" s="4"/>
      <c r="AX185" s="4"/>
      <c r="AY185" s="4"/>
      <c r="AZ185" s="4"/>
      <c r="BA185" s="4"/>
      <c r="BB185" s="4"/>
      <c r="BC185" s="4"/>
      <c r="BD185" s="4"/>
      <c r="BE185" s="4"/>
      <c r="BF185" s="4"/>
      <c r="BG185" s="4"/>
      <c r="BH185" s="4"/>
      <c r="BI185" s="4"/>
      <c r="BJ185" s="4"/>
      <c r="BK185" s="4"/>
      <c r="BL185" s="4"/>
      <c r="BM185" s="4"/>
      <c r="BN185" s="4"/>
      <c r="BO185" s="4"/>
      <c r="BP185" s="4"/>
      <c r="BQ185" s="4"/>
      <c r="BR185" s="4"/>
      <c r="BS185" s="4"/>
      <c r="BT185" s="4"/>
      <c r="BU185" s="4"/>
      <c r="BV185" s="4"/>
      <c r="BW185" s="4"/>
      <c r="BX185" s="4"/>
      <c r="BY185" s="4"/>
    </row>
    <row r="186" spans="1:77" s="14" customFormat="1" ht="27.75" customHeight="1" x14ac:dyDescent="0.25">
      <c r="A186" s="97"/>
      <c r="B186" s="5"/>
      <c r="C186" s="5"/>
      <c r="D186" s="5"/>
      <c r="E186" s="5"/>
      <c r="F186" s="5"/>
      <c r="G186" s="224"/>
      <c r="H186" s="22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4"/>
      <c r="AF186" s="4"/>
      <c r="AG186" s="4"/>
      <c r="AH186" s="4"/>
      <c r="AI186" s="4"/>
      <c r="AJ186" s="4"/>
      <c r="AK186" s="4"/>
      <c r="AL186" s="4"/>
      <c r="AM186" s="4"/>
      <c r="AN186" s="4"/>
      <c r="AO186" s="4"/>
      <c r="AP186" s="4"/>
      <c r="AQ186" s="4"/>
      <c r="AR186" s="4"/>
      <c r="AS186" s="4"/>
      <c r="AT186" s="4"/>
      <c r="AU186" s="4"/>
      <c r="AV186" s="4"/>
      <c r="AW186" s="4"/>
      <c r="AX186" s="4"/>
      <c r="AY186" s="4"/>
      <c r="AZ186" s="4"/>
      <c r="BA186" s="4"/>
      <c r="BB186" s="4"/>
      <c r="BC186" s="4"/>
      <c r="BD186" s="4"/>
      <c r="BE186" s="4"/>
      <c r="BF186" s="4"/>
      <c r="BG186" s="4"/>
      <c r="BH186" s="4"/>
      <c r="BI186" s="4"/>
      <c r="BJ186" s="4"/>
      <c r="BK186" s="4"/>
      <c r="BL186" s="4"/>
      <c r="BM186" s="4"/>
      <c r="BN186" s="4"/>
      <c r="BO186" s="4"/>
      <c r="BP186" s="4"/>
      <c r="BQ186" s="4"/>
      <c r="BR186" s="4"/>
      <c r="BS186" s="4"/>
      <c r="BT186" s="4"/>
      <c r="BU186" s="4"/>
      <c r="BV186" s="4"/>
      <c r="BW186" s="4"/>
      <c r="BX186" s="4"/>
      <c r="BY186" s="4"/>
    </row>
    <row r="187" spans="1:77" s="14" customFormat="1" ht="27.75" customHeight="1" x14ac:dyDescent="0.25">
      <c r="A187" s="97"/>
      <c r="B187" s="5"/>
      <c r="C187" s="5"/>
      <c r="D187" s="5"/>
      <c r="E187" s="5"/>
      <c r="F187" s="5"/>
      <c r="G187" s="224"/>
      <c r="H187" s="22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  <c r="AD187" s="4"/>
      <c r="AE187" s="4"/>
      <c r="AF187" s="4"/>
      <c r="AG187" s="4"/>
      <c r="AH187" s="4"/>
      <c r="AI187" s="4"/>
      <c r="AJ187" s="4"/>
      <c r="AK187" s="4"/>
      <c r="AL187" s="4"/>
      <c r="AM187" s="4"/>
      <c r="AN187" s="4"/>
      <c r="AO187" s="4"/>
      <c r="AP187" s="4"/>
      <c r="AQ187" s="4"/>
      <c r="AR187" s="4"/>
      <c r="AS187" s="4"/>
      <c r="AT187" s="4"/>
      <c r="AU187" s="4"/>
      <c r="AV187" s="4"/>
      <c r="AW187" s="4"/>
      <c r="AX187" s="4"/>
      <c r="AY187" s="4"/>
      <c r="AZ187" s="4"/>
      <c r="BA187" s="4"/>
      <c r="BB187" s="4"/>
      <c r="BC187" s="4"/>
      <c r="BD187" s="4"/>
      <c r="BE187" s="4"/>
      <c r="BF187" s="4"/>
      <c r="BG187" s="4"/>
      <c r="BH187" s="4"/>
      <c r="BI187" s="4"/>
      <c r="BJ187" s="4"/>
      <c r="BK187" s="4"/>
      <c r="BL187" s="4"/>
      <c r="BM187" s="4"/>
      <c r="BN187" s="4"/>
      <c r="BO187" s="4"/>
      <c r="BP187" s="4"/>
      <c r="BQ187" s="4"/>
      <c r="BR187" s="4"/>
      <c r="BS187" s="4"/>
      <c r="BT187" s="4"/>
      <c r="BU187" s="4"/>
      <c r="BV187" s="4"/>
      <c r="BW187" s="4"/>
      <c r="BX187" s="4"/>
      <c r="BY187" s="4"/>
    </row>
    <row r="188" spans="1:77" s="14" customFormat="1" ht="27.75" customHeight="1" x14ac:dyDescent="0.25">
      <c r="A188" s="97"/>
      <c r="B188" s="5"/>
      <c r="C188" s="5"/>
      <c r="D188" s="5"/>
      <c r="E188" s="5"/>
      <c r="F188" s="5"/>
      <c r="G188" s="224"/>
      <c r="H188" s="22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  <c r="AD188" s="4"/>
      <c r="AE188" s="4"/>
      <c r="AF188" s="4"/>
      <c r="AG188" s="4"/>
      <c r="AH188" s="4"/>
      <c r="AI188" s="4"/>
      <c r="AJ188" s="4"/>
      <c r="AK188" s="4"/>
      <c r="AL188" s="4"/>
      <c r="AM188" s="4"/>
      <c r="AN188" s="4"/>
      <c r="AO188" s="4"/>
      <c r="AP188" s="4"/>
      <c r="AQ188" s="4"/>
      <c r="AR188" s="4"/>
      <c r="AS188" s="4"/>
      <c r="AT188" s="4"/>
      <c r="AU188" s="4"/>
      <c r="AV188" s="4"/>
      <c r="AW188" s="4"/>
      <c r="AX188" s="4"/>
      <c r="AY188" s="4"/>
      <c r="AZ188" s="4"/>
      <c r="BA188" s="4"/>
      <c r="BB188" s="4"/>
      <c r="BC188" s="4"/>
      <c r="BD188" s="4"/>
      <c r="BE188" s="4"/>
      <c r="BF188" s="4"/>
      <c r="BG188" s="4"/>
      <c r="BH188" s="4"/>
      <c r="BI188" s="4"/>
      <c r="BJ188" s="4"/>
      <c r="BK188" s="4"/>
      <c r="BL188" s="4"/>
      <c r="BM188" s="4"/>
      <c r="BN188" s="4"/>
      <c r="BO188" s="4"/>
      <c r="BP188" s="4"/>
      <c r="BQ188" s="4"/>
      <c r="BR188" s="4"/>
      <c r="BS188" s="4"/>
      <c r="BT188" s="4"/>
      <c r="BU188" s="4"/>
      <c r="BV188" s="4"/>
      <c r="BW188" s="4"/>
      <c r="BX188" s="4"/>
      <c r="BY188" s="4"/>
    </row>
    <row r="189" spans="1:77" s="14" customFormat="1" ht="27.75" customHeight="1" x14ac:dyDescent="0.25">
      <c r="A189" s="97"/>
      <c r="B189" s="5"/>
      <c r="C189" s="5"/>
      <c r="D189" s="5"/>
      <c r="E189" s="5"/>
      <c r="F189" s="5"/>
      <c r="G189" s="224"/>
      <c r="H189" s="22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4"/>
      <c r="AF189" s="4"/>
      <c r="AG189" s="4"/>
      <c r="AH189" s="4"/>
      <c r="AI189" s="4"/>
      <c r="AJ189" s="4"/>
      <c r="AK189" s="4"/>
      <c r="AL189" s="4"/>
      <c r="AM189" s="4"/>
      <c r="AN189" s="4"/>
      <c r="AO189" s="4"/>
      <c r="AP189" s="4"/>
      <c r="AQ189" s="4"/>
      <c r="AR189" s="4"/>
      <c r="AS189" s="4"/>
      <c r="AT189" s="4"/>
      <c r="AU189" s="4"/>
      <c r="AV189" s="4"/>
      <c r="AW189" s="4"/>
      <c r="AX189" s="4"/>
      <c r="AY189" s="4"/>
      <c r="AZ189" s="4"/>
      <c r="BA189" s="4"/>
      <c r="BB189" s="4"/>
      <c r="BC189" s="4"/>
      <c r="BD189" s="4"/>
      <c r="BE189" s="4"/>
      <c r="BF189" s="4"/>
      <c r="BG189" s="4"/>
      <c r="BH189" s="4"/>
      <c r="BI189" s="4"/>
      <c r="BJ189" s="4"/>
      <c r="BK189" s="4"/>
      <c r="BL189" s="4"/>
      <c r="BM189" s="4"/>
      <c r="BN189" s="4"/>
      <c r="BO189" s="4"/>
      <c r="BP189" s="4"/>
      <c r="BQ189" s="4"/>
      <c r="BR189" s="4"/>
      <c r="BS189" s="4"/>
      <c r="BT189" s="4"/>
      <c r="BU189" s="4"/>
      <c r="BV189" s="4"/>
      <c r="BW189" s="4"/>
      <c r="BX189" s="4"/>
      <c r="BY189" s="4"/>
    </row>
  </sheetData>
  <mergeCells count="62">
    <mergeCell ref="B135:F135"/>
    <mergeCell ref="I135:BY135"/>
    <mergeCell ref="B150:F150"/>
    <mergeCell ref="I150:BY150"/>
    <mergeCell ref="B156:F156"/>
    <mergeCell ref="I156:BY156"/>
    <mergeCell ref="B141:F141"/>
    <mergeCell ref="I141:BY141"/>
    <mergeCell ref="B145:F145"/>
    <mergeCell ref="I145:BY145"/>
    <mergeCell ref="B147:F147"/>
    <mergeCell ref="I147:BY147"/>
    <mergeCell ref="B95:F95"/>
    <mergeCell ref="I95:BY95"/>
    <mergeCell ref="B105:F105"/>
    <mergeCell ref="I105:BY105"/>
    <mergeCell ref="B51:F51"/>
    <mergeCell ref="I51:BY51"/>
    <mergeCell ref="B72:F72"/>
    <mergeCell ref="I72:BY72"/>
    <mergeCell ref="B132:F132"/>
    <mergeCell ref="I132:BY132"/>
    <mergeCell ref="B114:F114"/>
    <mergeCell ref="I114:BY114"/>
    <mergeCell ref="B123:F123"/>
    <mergeCell ref="I123:BY123"/>
    <mergeCell ref="B48:F48"/>
    <mergeCell ref="B30:F30"/>
    <mergeCell ref="I30:BY30"/>
    <mergeCell ref="B69:F69"/>
    <mergeCell ref="I69:BY69"/>
    <mergeCell ref="I48:BY48"/>
    <mergeCell ref="V4:Y4"/>
    <mergeCell ref="I27:BY27"/>
    <mergeCell ref="B27:F27"/>
    <mergeCell ref="BM4:BQ4"/>
    <mergeCell ref="BR4:BU4"/>
    <mergeCell ref="B8:F8"/>
    <mergeCell ref="I8:BY8"/>
    <mergeCell ref="AM4:AP4"/>
    <mergeCell ref="AU4:AY4"/>
    <mergeCell ref="G4:G5"/>
    <mergeCell ref="M4:P4"/>
    <mergeCell ref="H4:H5"/>
    <mergeCell ref="AZ4:BC4"/>
    <mergeCell ref="BI4:BL4"/>
    <mergeCell ref="B3:F3"/>
    <mergeCell ref="Z3:BY3"/>
    <mergeCell ref="B4:B5"/>
    <mergeCell ref="C4:C5"/>
    <mergeCell ref="D4:D5"/>
    <mergeCell ref="E4:E5"/>
    <mergeCell ref="F4:F5"/>
    <mergeCell ref="Z4:AC4"/>
    <mergeCell ref="AD4:AG4"/>
    <mergeCell ref="BV4:BY4"/>
    <mergeCell ref="AH4:AL4"/>
    <mergeCell ref="I3:Y3"/>
    <mergeCell ref="AQ4:AT4"/>
    <mergeCell ref="Q4:U4"/>
    <mergeCell ref="BD4:BH4"/>
    <mergeCell ref="I4:L4"/>
  </mergeCells>
  <conditionalFormatting sqref="E4:E7 E37:E72 E77:E86 E161:E1048576 E126:E132 E108:E114 E117:E123 E18:E30 E138:E156 E88:E95 E98:E105 E134:E135 F161:H162 F157:H158 E159:H160">
    <cfRule type="containsText" dxfId="3" priority="42" operator="containsText" text="y">
      <formula>NOT(ISERROR(SEARCH("y",E4)))</formula>
    </cfRule>
  </conditionalFormatting>
  <conditionalFormatting sqref="H9:H162">
    <cfRule type="expression" dxfId="2" priority="1">
      <formula>H9&lt;TODAY()</formula>
    </cfRule>
  </conditionalFormatting>
  <pageMargins left="0.82677165354330717" right="0.23622047244094491" top="0.74803149606299213" bottom="0.74803149606299213" header="0.31496062992125984" footer="0.31496062992125984"/>
  <pageSetup paperSize="258" scale="5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Update_Data">
                <anchor moveWithCells="1" sizeWithCells="1">
                  <from>
                    <xdr:col>2</xdr:col>
                    <xdr:colOff>104775</xdr:colOff>
                    <xdr:row>1</xdr:row>
                    <xdr:rowOff>19050</xdr:rowOff>
                  </from>
                  <to>
                    <xdr:col>73</xdr:col>
                    <xdr:colOff>0</xdr:colOff>
                    <xdr:row>1</xdr:row>
                    <xdr:rowOff>1095375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C4:S40"/>
  <sheetViews>
    <sheetView workbookViewId="0">
      <selection activeCell="X15" sqref="X15"/>
    </sheetView>
  </sheetViews>
  <sheetFormatPr defaultRowHeight="15" x14ac:dyDescent="0.25"/>
  <sheetData>
    <row r="4" spans="3:19" x14ac:dyDescent="0.25">
      <c r="D4" s="297" t="s">
        <v>184</v>
      </c>
    </row>
    <row r="6" spans="3:19" x14ac:dyDescent="0.25">
      <c r="D6" s="295">
        <v>42979</v>
      </c>
      <c r="E6" s="295">
        <v>43009</v>
      </c>
      <c r="F6" s="295">
        <v>43040</v>
      </c>
      <c r="G6" s="295">
        <v>43070</v>
      </c>
      <c r="H6" s="295">
        <v>43101</v>
      </c>
      <c r="I6" s="295">
        <v>43132</v>
      </c>
      <c r="J6" s="295">
        <v>43160</v>
      </c>
      <c r="K6" s="295">
        <v>43191</v>
      </c>
      <c r="L6" s="295">
        <v>43221</v>
      </c>
      <c r="M6" s="295">
        <v>43252</v>
      </c>
      <c r="N6" s="295">
        <v>43282</v>
      </c>
      <c r="O6" s="295">
        <v>43313</v>
      </c>
      <c r="P6" s="295">
        <v>43344</v>
      </c>
      <c r="Q6" s="295">
        <v>43374</v>
      </c>
      <c r="R6" s="295">
        <v>43405</v>
      </c>
      <c r="S6" s="295">
        <v>43435</v>
      </c>
    </row>
    <row r="7" spans="3:19" x14ac:dyDescent="0.25">
      <c r="C7" t="s">
        <v>185</v>
      </c>
      <c r="D7" s="296">
        <f>DATA!L174</f>
        <v>104</v>
      </c>
      <c r="E7" s="296">
        <f>DATA!P174</f>
        <v>104</v>
      </c>
      <c r="F7" s="296">
        <f>DATA!U174</f>
        <v>130</v>
      </c>
      <c r="G7" s="296">
        <f>DATA!Y174</f>
        <v>104</v>
      </c>
      <c r="H7" s="296">
        <f>DATA!AC174</f>
        <v>104</v>
      </c>
      <c r="I7" s="296">
        <f>DATA!AG174</f>
        <v>104</v>
      </c>
      <c r="J7" s="296">
        <f>DATA!AL174</f>
        <v>130</v>
      </c>
      <c r="K7" s="296">
        <f>DATA!AP174</f>
        <v>104</v>
      </c>
      <c r="L7" s="296">
        <f>DATA!AT174</f>
        <v>104</v>
      </c>
      <c r="M7" s="296">
        <f>DATA!AY174</f>
        <v>130</v>
      </c>
      <c r="N7" s="296">
        <f>DATA!BC174</f>
        <v>104</v>
      </c>
      <c r="O7" s="296">
        <f>DATA!BH174</f>
        <v>130</v>
      </c>
      <c r="P7" s="296">
        <f>DATA!BL174</f>
        <v>104</v>
      </c>
      <c r="Q7" s="296">
        <f>DATA!BQ174</f>
        <v>130</v>
      </c>
      <c r="R7" s="296">
        <f>DATA!BU174</f>
        <v>104</v>
      </c>
      <c r="S7" s="296">
        <f>DATA!BY174</f>
        <v>104</v>
      </c>
    </row>
    <row r="8" spans="3:19" x14ac:dyDescent="0.25">
      <c r="C8" t="s">
        <v>186</v>
      </c>
      <c r="D8">
        <f>DATA!L173</f>
        <v>75</v>
      </c>
      <c r="E8">
        <f>DATA!P173</f>
        <v>41</v>
      </c>
      <c r="F8">
        <f>DATA!U173</f>
        <v>95</v>
      </c>
      <c r="G8">
        <f>DATA!Y173</f>
        <v>63</v>
      </c>
      <c r="H8">
        <f>DATA!AC173</f>
        <v>63</v>
      </c>
      <c r="I8">
        <f>DATA!AG173</f>
        <v>67</v>
      </c>
      <c r="J8">
        <f>DATA!AL173</f>
        <v>80</v>
      </c>
      <c r="K8">
        <f>DATA!AP173</f>
        <v>64</v>
      </c>
      <c r="L8">
        <f>DATA!AT173</f>
        <v>64</v>
      </c>
      <c r="M8">
        <f>DATA!AY173</f>
        <v>36</v>
      </c>
      <c r="N8">
        <f>DATA!BC173</f>
        <v>0</v>
      </c>
      <c r="O8">
        <f>DATA!BH173</f>
        <v>0</v>
      </c>
      <c r="P8">
        <f>DATA!BL173</f>
        <v>0</v>
      </c>
      <c r="Q8">
        <f>DATA!BQ173</f>
        <v>0</v>
      </c>
      <c r="R8">
        <f>DATA!BU173</f>
        <v>0</v>
      </c>
      <c r="S8">
        <f>DATA!BY173</f>
        <v>0</v>
      </c>
    </row>
    <row r="36" spans="3:19" x14ac:dyDescent="0.25">
      <c r="D36" s="297" t="s">
        <v>187</v>
      </c>
    </row>
    <row r="38" spans="3:19" x14ac:dyDescent="0.25">
      <c r="D38" s="295">
        <v>42979</v>
      </c>
      <c r="E38" s="295">
        <v>43009</v>
      </c>
      <c r="F38" s="295">
        <v>43040</v>
      </c>
      <c r="G38" s="295">
        <v>43070</v>
      </c>
      <c r="H38" s="295">
        <v>43101</v>
      </c>
      <c r="I38" s="295">
        <v>43132</v>
      </c>
      <c r="J38" s="295">
        <v>43160</v>
      </c>
      <c r="K38" s="295">
        <v>43191</v>
      </c>
      <c r="L38" s="295">
        <v>43221</v>
      </c>
      <c r="M38" s="295">
        <v>43252</v>
      </c>
      <c r="N38" s="295">
        <v>43282</v>
      </c>
      <c r="O38" s="295">
        <v>43313</v>
      </c>
      <c r="P38" s="295">
        <v>43344</v>
      </c>
      <c r="Q38" s="295">
        <v>43374</v>
      </c>
      <c r="R38" s="295">
        <v>43405</v>
      </c>
      <c r="S38" s="295">
        <v>43435</v>
      </c>
    </row>
    <row r="39" spans="3:19" x14ac:dyDescent="0.25">
      <c r="C39" t="s">
        <v>185</v>
      </c>
      <c r="D39">
        <f>DATA!L181</f>
        <v>412</v>
      </c>
      <c r="E39">
        <f>DATA!P181</f>
        <v>412</v>
      </c>
      <c r="F39">
        <f>DATA!U181</f>
        <v>515</v>
      </c>
      <c r="G39">
        <f>DATA!Y181</f>
        <v>412</v>
      </c>
      <c r="H39">
        <f>DATA!AC181</f>
        <v>412</v>
      </c>
      <c r="I39">
        <f>DATA!AG181</f>
        <v>412</v>
      </c>
      <c r="J39">
        <f>DATA!AL181</f>
        <v>515</v>
      </c>
      <c r="K39">
        <f>DATA!AP181</f>
        <v>412</v>
      </c>
      <c r="L39">
        <f>DATA!AT181</f>
        <v>412</v>
      </c>
      <c r="M39">
        <f>DATA!AY181</f>
        <v>515</v>
      </c>
      <c r="N39">
        <f>DATA!BC181</f>
        <v>412</v>
      </c>
      <c r="O39">
        <f>DATA!BH181</f>
        <v>515</v>
      </c>
      <c r="P39">
        <f>DATA!BL181</f>
        <v>412</v>
      </c>
      <c r="Q39">
        <f>DATA!BQ181</f>
        <v>515</v>
      </c>
      <c r="R39">
        <f>DATA!BU181</f>
        <v>412</v>
      </c>
      <c r="S39">
        <f>DATA!BY181</f>
        <v>412</v>
      </c>
    </row>
    <row r="40" spans="3:19" x14ac:dyDescent="0.25">
      <c r="C40" t="s">
        <v>186</v>
      </c>
      <c r="D40">
        <f>DATA!L180</f>
        <v>111</v>
      </c>
      <c r="E40">
        <f>DATA!P180</f>
        <v>117</v>
      </c>
      <c r="F40">
        <f>DATA!U180</f>
        <v>368</v>
      </c>
      <c r="G40">
        <f>DATA!Y180</f>
        <v>327</v>
      </c>
      <c r="H40">
        <f>DATA!AC180</f>
        <v>302</v>
      </c>
      <c r="I40">
        <f>DATA!AG180</f>
        <v>223</v>
      </c>
      <c r="J40">
        <f>DATA!AL180</f>
        <v>176</v>
      </c>
      <c r="K40">
        <f>DATA!AP180</f>
        <v>129</v>
      </c>
      <c r="L40">
        <f>DATA!AT180</f>
        <v>100</v>
      </c>
      <c r="M40">
        <f>DATA!AY180</f>
        <v>64</v>
      </c>
      <c r="N40">
        <f>DATA!BC180</f>
        <v>12</v>
      </c>
      <c r="O40">
        <f>DATA!BH180</f>
        <v>15</v>
      </c>
      <c r="P40">
        <f>DATA!BL180</f>
        <v>12</v>
      </c>
      <c r="Q40">
        <f>DATA!BQ180</f>
        <v>12</v>
      </c>
      <c r="R40">
        <f>DATA!BU180</f>
        <v>0</v>
      </c>
      <c r="S40">
        <f>DATA!BY180</f>
        <v>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pageSetUpPr fitToPage="1"/>
  </sheetPr>
  <dimension ref="A1:CA189"/>
  <sheetViews>
    <sheetView topLeftCell="A148" zoomScale="55" zoomScaleNormal="55" zoomScaleSheetLayoutView="100" workbookViewId="0">
      <selection activeCell="AG173" sqref="AG173"/>
    </sheetView>
  </sheetViews>
  <sheetFormatPr defaultRowHeight="15" x14ac:dyDescent="0.25"/>
  <cols>
    <col min="1" max="1" width="28.42578125" style="97" customWidth="1"/>
    <col min="2" max="2" width="96.28515625" style="5" bestFit="1" customWidth="1"/>
    <col min="3" max="3" width="18.5703125" style="5" customWidth="1"/>
    <col min="4" max="4" width="13.42578125" style="5" customWidth="1"/>
    <col min="5" max="5" width="10.7109375" style="5" customWidth="1"/>
    <col min="6" max="6" width="16.28515625" style="5" customWidth="1"/>
    <col min="7" max="8" width="23.7109375" style="224" customWidth="1"/>
    <col min="9" max="10" width="9.140625" style="4" customWidth="1"/>
    <col min="11" max="15" width="9.140625" style="4"/>
    <col min="16" max="16" width="9.140625" style="4" customWidth="1"/>
    <col min="17" max="25" width="9.140625" style="4"/>
    <col min="26" max="26" width="9.140625" style="4" customWidth="1"/>
    <col min="27" max="43" width="9.140625" style="4"/>
    <col min="44" max="44" width="9.140625" style="4" customWidth="1"/>
    <col min="45" max="59" width="9.140625" style="4"/>
    <col min="60" max="60" width="9.140625" style="4" customWidth="1"/>
    <col min="61" max="77" width="9.140625" style="4"/>
  </cols>
  <sheetData>
    <row r="1" spans="1:79" ht="47.25" customHeight="1" x14ac:dyDescent="0.25">
      <c r="A1" s="14"/>
      <c r="B1" s="98"/>
      <c r="C1" s="98"/>
      <c r="D1" s="98"/>
      <c r="E1" s="98"/>
      <c r="F1" s="98"/>
      <c r="G1" s="202"/>
      <c r="H1" s="202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0"/>
      <c r="BK1" s="10"/>
      <c r="BL1" s="10"/>
      <c r="BM1" s="10"/>
      <c r="BN1" s="10"/>
      <c r="BO1" s="10"/>
      <c r="BP1" s="10"/>
      <c r="BQ1" s="10"/>
      <c r="BR1" s="10"/>
      <c r="BS1" s="10"/>
      <c r="BT1" s="10"/>
      <c r="BU1" s="10"/>
      <c r="BV1" s="10"/>
      <c r="BW1" s="10"/>
      <c r="BX1" s="10"/>
      <c r="BY1" s="10"/>
      <c r="BZ1" s="14"/>
      <c r="CA1" s="14"/>
    </row>
    <row r="2" spans="1:79" ht="87.75" customHeight="1" thickBot="1" x14ac:dyDescent="0.3">
      <c r="A2" s="14"/>
      <c r="B2" s="98"/>
      <c r="C2" s="98"/>
      <c r="D2" s="98"/>
      <c r="E2" s="98"/>
      <c r="F2" s="98"/>
      <c r="G2" s="202"/>
      <c r="H2" s="202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10"/>
      <c r="BV2" s="10"/>
      <c r="BW2" s="10"/>
      <c r="BX2" s="10"/>
      <c r="BY2" s="10"/>
      <c r="BZ2" s="14"/>
      <c r="CA2" s="14"/>
    </row>
    <row r="3" spans="1:79" s="3" customFormat="1" ht="72.75" customHeight="1" thickTop="1" thickBot="1" x14ac:dyDescent="0.3">
      <c r="A3" s="14"/>
      <c r="B3" s="298"/>
      <c r="C3" s="299"/>
      <c r="D3" s="299"/>
      <c r="E3" s="299"/>
      <c r="F3" s="299"/>
      <c r="G3" s="203"/>
      <c r="H3" s="203"/>
      <c r="I3" s="300">
        <v>2017</v>
      </c>
      <c r="J3" s="301"/>
      <c r="K3" s="301"/>
      <c r="L3" s="301"/>
      <c r="M3" s="301"/>
      <c r="N3" s="301"/>
      <c r="O3" s="301"/>
      <c r="P3" s="301"/>
      <c r="Q3" s="301"/>
      <c r="R3" s="301"/>
      <c r="S3" s="301"/>
      <c r="T3" s="301"/>
      <c r="U3" s="301"/>
      <c r="V3" s="301"/>
      <c r="W3" s="301"/>
      <c r="X3" s="301"/>
      <c r="Y3" s="313"/>
      <c r="Z3" s="300">
        <v>2018</v>
      </c>
      <c r="AA3" s="301"/>
      <c r="AB3" s="301"/>
      <c r="AC3" s="301"/>
      <c r="AD3" s="301"/>
      <c r="AE3" s="301"/>
      <c r="AF3" s="301"/>
      <c r="AG3" s="301"/>
      <c r="AH3" s="301"/>
      <c r="AI3" s="301"/>
      <c r="AJ3" s="301"/>
      <c r="AK3" s="301"/>
      <c r="AL3" s="301"/>
      <c r="AM3" s="301"/>
      <c r="AN3" s="301"/>
      <c r="AO3" s="301"/>
      <c r="AP3" s="301"/>
      <c r="AQ3" s="301"/>
      <c r="AR3" s="301"/>
      <c r="AS3" s="301"/>
      <c r="AT3" s="301"/>
      <c r="AU3" s="301"/>
      <c r="AV3" s="301"/>
      <c r="AW3" s="301"/>
      <c r="AX3" s="301"/>
      <c r="AY3" s="301"/>
      <c r="AZ3" s="301"/>
      <c r="BA3" s="301"/>
      <c r="BB3" s="301"/>
      <c r="BC3" s="301"/>
      <c r="BD3" s="301"/>
      <c r="BE3" s="301"/>
      <c r="BF3" s="301"/>
      <c r="BG3" s="301"/>
      <c r="BH3" s="301"/>
      <c r="BI3" s="301"/>
      <c r="BJ3" s="301"/>
      <c r="BK3" s="301"/>
      <c r="BL3" s="301"/>
      <c r="BM3" s="301"/>
      <c r="BN3" s="301"/>
      <c r="BO3" s="301"/>
      <c r="BP3" s="301"/>
      <c r="BQ3" s="301"/>
      <c r="BR3" s="301"/>
      <c r="BS3" s="301"/>
      <c r="BT3" s="301"/>
      <c r="BU3" s="301"/>
      <c r="BV3" s="301"/>
      <c r="BW3" s="301"/>
      <c r="BX3" s="301"/>
      <c r="BY3" s="302"/>
      <c r="BZ3" s="13"/>
      <c r="CA3" s="13"/>
    </row>
    <row r="4" spans="1:79" ht="24.75" customHeight="1" thickBot="1" x14ac:dyDescent="0.3">
      <c r="B4" s="303" t="s">
        <v>1</v>
      </c>
      <c r="C4" s="305" t="s">
        <v>159</v>
      </c>
      <c r="D4" s="305" t="s">
        <v>107</v>
      </c>
      <c r="E4" s="305" t="s">
        <v>158</v>
      </c>
      <c r="F4" s="307" t="s">
        <v>105</v>
      </c>
      <c r="G4" s="322" t="s">
        <v>165</v>
      </c>
      <c r="H4" s="322" t="s">
        <v>166</v>
      </c>
      <c r="I4" s="309" t="s">
        <v>70</v>
      </c>
      <c r="J4" s="310"/>
      <c r="K4" s="310"/>
      <c r="L4" s="311"/>
      <c r="M4" s="309" t="s">
        <v>87</v>
      </c>
      <c r="N4" s="310"/>
      <c r="O4" s="310"/>
      <c r="P4" s="310"/>
      <c r="Q4" s="309" t="s">
        <v>2</v>
      </c>
      <c r="R4" s="310"/>
      <c r="S4" s="310"/>
      <c r="T4" s="310"/>
      <c r="U4" s="311"/>
      <c r="V4" s="309" t="s">
        <v>3</v>
      </c>
      <c r="W4" s="310"/>
      <c r="X4" s="310"/>
      <c r="Y4" s="310"/>
      <c r="Z4" s="309" t="s">
        <v>14</v>
      </c>
      <c r="AA4" s="310"/>
      <c r="AB4" s="310"/>
      <c r="AC4" s="310"/>
      <c r="AD4" s="309" t="s">
        <v>20</v>
      </c>
      <c r="AE4" s="310"/>
      <c r="AF4" s="310"/>
      <c r="AG4" s="311"/>
      <c r="AH4" s="309" t="s">
        <v>21</v>
      </c>
      <c r="AI4" s="310"/>
      <c r="AJ4" s="310"/>
      <c r="AK4" s="310"/>
      <c r="AL4" s="311"/>
      <c r="AM4" s="309" t="s">
        <v>28</v>
      </c>
      <c r="AN4" s="310"/>
      <c r="AO4" s="310"/>
      <c r="AP4" s="311"/>
      <c r="AQ4" s="309" t="s">
        <v>56</v>
      </c>
      <c r="AR4" s="310"/>
      <c r="AS4" s="310"/>
      <c r="AT4" s="310"/>
      <c r="AU4" s="309" t="s">
        <v>67</v>
      </c>
      <c r="AV4" s="310"/>
      <c r="AW4" s="310"/>
      <c r="AX4" s="310"/>
      <c r="AY4" s="311"/>
      <c r="AZ4" s="309" t="s">
        <v>68</v>
      </c>
      <c r="BA4" s="310"/>
      <c r="BB4" s="310"/>
      <c r="BC4" s="311"/>
      <c r="BD4" s="309" t="s">
        <v>69</v>
      </c>
      <c r="BE4" s="310"/>
      <c r="BF4" s="310"/>
      <c r="BG4" s="310"/>
      <c r="BH4" s="311"/>
      <c r="BI4" s="309" t="s">
        <v>70</v>
      </c>
      <c r="BJ4" s="310"/>
      <c r="BK4" s="310"/>
      <c r="BL4" s="311"/>
      <c r="BM4" s="309" t="s">
        <v>87</v>
      </c>
      <c r="BN4" s="310"/>
      <c r="BO4" s="310"/>
      <c r="BP4" s="310"/>
      <c r="BQ4" s="311"/>
      <c r="BR4" s="309" t="s">
        <v>2</v>
      </c>
      <c r="BS4" s="310"/>
      <c r="BT4" s="310"/>
      <c r="BU4" s="310"/>
      <c r="BV4" s="309" t="s">
        <v>3</v>
      </c>
      <c r="BW4" s="310"/>
      <c r="BX4" s="310"/>
      <c r="BY4" s="312"/>
      <c r="BZ4" s="14"/>
      <c r="CA4" s="14"/>
    </row>
    <row r="5" spans="1:79" ht="24.75" customHeight="1" thickBot="1" x14ac:dyDescent="0.3">
      <c r="A5" s="14"/>
      <c r="B5" s="304"/>
      <c r="C5" s="306"/>
      <c r="D5" s="306"/>
      <c r="E5" s="306"/>
      <c r="F5" s="308"/>
      <c r="G5" s="323"/>
      <c r="H5" s="323"/>
      <c r="I5" s="105" t="s">
        <v>86</v>
      </c>
      <c r="J5" s="106" t="s">
        <v>88</v>
      </c>
      <c r="K5" s="106" t="s">
        <v>89</v>
      </c>
      <c r="L5" s="107" t="s">
        <v>90</v>
      </c>
      <c r="M5" s="105" t="s">
        <v>91</v>
      </c>
      <c r="N5" s="106" t="s">
        <v>92</v>
      </c>
      <c r="O5" s="106" t="s">
        <v>93</v>
      </c>
      <c r="P5" s="107" t="s">
        <v>94</v>
      </c>
      <c r="Q5" s="105" t="s">
        <v>95</v>
      </c>
      <c r="R5" s="106" t="s">
        <v>4</v>
      </c>
      <c r="S5" s="106" t="s">
        <v>5</v>
      </c>
      <c r="T5" s="106" t="s">
        <v>6</v>
      </c>
      <c r="U5" s="107" t="s">
        <v>7</v>
      </c>
      <c r="V5" s="105" t="s">
        <v>8</v>
      </c>
      <c r="W5" s="106" t="s">
        <v>9</v>
      </c>
      <c r="X5" s="106" t="s">
        <v>10</v>
      </c>
      <c r="Y5" s="107" t="s">
        <v>11</v>
      </c>
      <c r="Z5" s="105" t="s">
        <v>15</v>
      </c>
      <c r="AA5" s="106" t="s">
        <v>16</v>
      </c>
      <c r="AB5" s="106" t="s">
        <v>17</v>
      </c>
      <c r="AC5" s="106" t="s">
        <v>18</v>
      </c>
      <c r="AD5" s="105" t="s">
        <v>19</v>
      </c>
      <c r="AE5" s="106" t="s">
        <v>22</v>
      </c>
      <c r="AF5" s="106" t="s">
        <v>23</v>
      </c>
      <c r="AG5" s="107" t="s">
        <v>24</v>
      </c>
      <c r="AH5" s="105" t="s">
        <v>25</v>
      </c>
      <c r="AI5" s="106" t="s">
        <v>26</v>
      </c>
      <c r="AJ5" s="106" t="s">
        <v>27</v>
      </c>
      <c r="AK5" s="106" t="s">
        <v>55</v>
      </c>
      <c r="AL5" s="107" t="s">
        <v>57</v>
      </c>
      <c r="AM5" s="105" t="s">
        <v>58</v>
      </c>
      <c r="AN5" s="106" t="s">
        <v>59</v>
      </c>
      <c r="AO5" s="106" t="s">
        <v>60</v>
      </c>
      <c r="AP5" s="107" t="s">
        <v>61</v>
      </c>
      <c r="AQ5" s="105" t="s">
        <v>62</v>
      </c>
      <c r="AR5" s="106" t="s">
        <v>63</v>
      </c>
      <c r="AS5" s="106" t="s">
        <v>64</v>
      </c>
      <c r="AT5" s="106" t="s">
        <v>71</v>
      </c>
      <c r="AU5" s="105" t="s">
        <v>72</v>
      </c>
      <c r="AV5" s="106" t="s">
        <v>73</v>
      </c>
      <c r="AW5" s="106" t="s">
        <v>74</v>
      </c>
      <c r="AX5" s="106" t="s">
        <v>75</v>
      </c>
      <c r="AY5" s="107" t="s">
        <v>76</v>
      </c>
      <c r="AZ5" s="105" t="s">
        <v>77</v>
      </c>
      <c r="BA5" s="106" t="s">
        <v>78</v>
      </c>
      <c r="BB5" s="106" t="s">
        <v>79</v>
      </c>
      <c r="BC5" s="107" t="s">
        <v>80</v>
      </c>
      <c r="BD5" s="105" t="s">
        <v>81</v>
      </c>
      <c r="BE5" s="106" t="s">
        <v>82</v>
      </c>
      <c r="BF5" s="106" t="s">
        <v>83</v>
      </c>
      <c r="BG5" s="106" t="s">
        <v>84</v>
      </c>
      <c r="BH5" s="107" t="s">
        <v>85</v>
      </c>
      <c r="BI5" s="105" t="s">
        <v>86</v>
      </c>
      <c r="BJ5" s="106" t="s">
        <v>88</v>
      </c>
      <c r="BK5" s="106" t="s">
        <v>89</v>
      </c>
      <c r="BL5" s="107" t="s">
        <v>90</v>
      </c>
      <c r="BM5" s="105" t="s">
        <v>91</v>
      </c>
      <c r="BN5" s="106" t="s">
        <v>92</v>
      </c>
      <c r="BO5" s="106" t="s">
        <v>93</v>
      </c>
      <c r="BP5" s="106" t="s">
        <v>94</v>
      </c>
      <c r="BQ5" s="107" t="s">
        <v>95</v>
      </c>
      <c r="BR5" s="105" t="s">
        <v>4</v>
      </c>
      <c r="BS5" s="106" t="s">
        <v>5</v>
      </c>
      <c r="BT5" s="106" t="s">
        <v>6</v>
      </c>
      <c r="BU5" s="106" t="s">
        <v>7</v>
      </c>
      <c r="BV5" s="105" t="s">
        <v>8</v>
      </c>
      <c r="BW5" s="106" t="s">
        <v>9</v>
      </c>
      <c r="BX5" s="106" t="s">
        <v>10</v>
      </c>
      <c r="BY5" s="108" t="s">
        <v>11</v>
      </c>
      <c r="BZ5" s="14"/>
      <c r="CA5" s="14"/>
    </row>
    <row r="6" spans="1:79" ht="24.95" hidden="1" customHeight="1" thickBot="1" x14ac:dyDescent="0.3">
      <c r="A6" s="14"/>
      <c r="B6" s="225"/>
      <c r="C6" s="226"/>
      <c r="D6" s="226"/>
      <c r="E6" s="226"/>
      <c r="F6" s="227"/>
      <c r="G6" s="228"/>
      <c r="H6" s="228"/>
      <c r="I6" s="229">
        <v>36</v>
      </c>
      <c r="J6" s="229">
        <v>37</v>
      </c>
      <c r="K6" s="229">
        <v>38</v>
      </c>
      <c r="L6" s="229">
        <v>39</v>
      </c>
      <c r="M6" s="229">
        <v>40</v>
      </c>
      <c r="N6" s="229">
        <v>41</v>
      </c>
      <c r="O6" s="229">
        <v>42</v>
      </c>
      <c r="P6" s="229">
        <v>43</v>
      </c>
      <c r="Q6" s="229">
        <v>44</v>
      </c>
      <c r="R6" s="229">
        <v>45</v>
      </c>
      <c r="S6" s="229">
        <v>46</v>
      </c>
      <c r="T6" s="229">
        <v>47</v>
      </c>
      <c r="U6" s="229">
        <v>48</v>
      </c>
      <c r="V6" s="229">
        <v>49</v>
      </c>
      <c r="W6" s="229">
        <v>50</v>
      </c>
      <c r="X6" s="229">
        <v>51</v>
      </c>
      <c r="Y6" s="229">
        <v>52</v>
      </c>
      <c r="Z6" s="229">
        <v>1</v>
      </c>
      <c r="AA6" s="229">
        <v>2</v>
      </c>
      <c r="AB6" s="229">
        <v>3</v>
      </c>
      <c r="AC6" s="229">
        <v>4</v>
      </c>
      <c r="AD6" s="229">
        <v>5</v>
      </c>
      <c r="AE6" s="229">
        <v>6</v>
      </c>
      <c r="AF6" s="229">
        <v>7</v>
      </c>
      <c r="AG6" s="229">
        <v>8</v>
      </c>
      <c r="AH6" s="229">
        <v>9</v>
      </c>
      <c r="AI6" s="229">
        <v>10</v>
      </c>
      <c r="AJ6" s="229">
        <v>11</v>
      </c>
      <c r="AK6" s="229">
        <v>12</v>
      </c>
      <c r="AL6" s="229">
        <v>13</v>
      </c>
      <c r="AM6" s="229">
        <v>14</v>
      </c>
      <c r="AN6" s="229">
        <v>15</v>
      </c>
      <c r="AO6" s="229">
        <v>16</v>
      </c>
      <c r="AP6" s="229">
        <v>17</v>
      </c>
      <c r="AQ6" s="229">
        <v>18</v>
      </c>
      <c r="AR6" s="229">
        <v>19</v>
      </c>
      <c r="AS6" s="229">
        <v>20</v>
      </c>
      <c r="AT6" s="229">
        <v>21</v>
      </c>
      <c r="AU6" s="229">
        <v>22</v>
      </c>
      <c r="AV6" s="229">
        <v>23</v>
      </c>
      <c r="AW6" s="229">
        <v>24</v>
      </c>
      <c r="AX6" s="229">
        <v>25</v>
      </c>
      <c r="AY6" s="229">
        <v>26</v>
      </c>
      <c r="AZ6" s="229">
        <v>27</v>
      </c>
      <c r="BA6" s="229">
        <v>28</v>
      </c>
      <c r="BB6" s="229">
        <v>29</v>
      </c>
      <c r="BC6" s="229">
        <v>30</v>
      </c>
      <c r="BD6" s="229">
        <v>31</v>
      </c>
      <c r="BE6" s="229">
        <v>32</v>
      </c>
      <c r="BF6" s="229">
        <v>33</v>
      </c>
      <c r="BG6" s="229">
        <v>34</v>
      </c>
      <c r="BH6" s="229">
        <v>35</v>
      </c>
      <c r="BI6" s="229">
        <v>36</v>
      </c>
      <c r="BJ6" s="229">
        <v>37</v>
      </c>
      <c r="BK6" s="229">
        <v>38</v>
      </c>
      <c r="BL6" s="229">
        <v>39</v>
      </c>
      <c r="BM6" s="229">
        <v>40</v>
      </c>
      <c r="BN6" s="229">
        <v>41</v>
      </c>
      <c r="BO6" s="229">
        <v>42</v>
      </c>
      <c r="BP6" s="229">
        <v>43</v>
      </c>
      <c r="BQ6" s="229">
        <v>44</v>
      </c>
      <c r="BR6" s="229">
        <v>45</v>
      </c>
      <c r="BS6" s="229">
        <v>46</v>
      </c>
      <c r="BT6" s="229">
        <v>47</v>
      </c>
      <c r="BU6" s="229">
        <v>48</v>
      </c>
      <c r="BV6" s="229">
        <v>49</v>
      </c>
      <c r="BW6" s="229">
        <v>50</v>
      </c>
      <c r="BX6" s="229">
        <v>51</v>
      </c>
      <c r="BY6" s="277">
        <v>52</v>
      </c>
      <c r="BZ6" s="14"/>
      <c r="CA6" s="14"/>
    </row>
    <row r="7" spans="1:79" ht="24.95" hidden="1" customHeight="1" thickBot="1" x14ac:dyDescent="0.3">
      <c r="A7" s="14"/>
      <c r="B7" s="225"/>
      <c r="C7" s="226"/>
      <c r="D7" s="226"/>
      <c r="E7" s="226"/>
      <c r="F7" s="227"/>
      <c r="G7" s="228"/>
      <c r="H7" s="228"/>
      <c r="I7" s="230">
        <f>7*I6+DATE(I3,1,3)-WEEKDAY(DATE($I$3,1,3))-3</f>
        <v>42984</v>
      </c>
      <c r="J7" s="230">
        <f>7*J6+DATE($I$3,1,3)-WEEKDAY(DATE($I$3,1,3))-3</f>
        <v>42991</v>
      </c>
      <c r="K7" s="230">
        <f t="shared" ref="K7:Y7" si="0">7*K6+DATE($I$3,1,3)-WEEKDAY(DATE($I$3,1,3))-3</f>
        <v>42998</v>
      </c>
      <c r="L7" s="230">
        <f t="shared" si="0"/>
        <v>43005</v>
      </c>
      <c r="M7" s="230">
        <f t="shared" si="0"/>
        <v>43012</v>
      </c>
      <c r="N7" s="230">
        <f t="shared" si="0"/>
        <v>43019</v>
      </c>
      <c r="O7" s="230">
        <f t="shared" si="0"/>
        <v>43026</v>
      </c>
      <c r="P7" s="230">
        <f t="shared" si="0"/>
        <v>43033</v>
      </c>
      <c r="Q7" s="230">
        <f t="shared" si="0"/>
        <v>43040</v>
      </c>
      <c r="R7" s="230">
        <f t="shared" si="0"/>
        <v>43047</v>
      </c>
      <c r="S7" s="230">
        <f t="shared" si="0"/>
        <v>43054</v>
      </c>
      <c r="T7" s="230">
        <f t="shared" si="0"/>
        <v>43061</v>
      </c>
      <c r="U7" s="230">
        <f t="shared" si="0"/>
        <v>43068</v>
      </c>
      <c r="V7" s="230">
        <f t="shared" si="0"/>
        <v>43075</v>
      </c>
      <c r="W7" s="230">
        <f t="shared" si="0"/>
        <v>43082</v>
      </c>
      <c r="X7" s="230">
        <f t="shared" si="0"/>
        <v>43089</v>
      </c>
      <c r="Y7" s="230">
        <f t="shared" si="0"/>
        <v>43096</v>
      </c>
      <c r="Z7" s="230">
        <f>7*Z6+DATE($Z$3,1,3)-WEEKDAY(DATE($Z$3,1,3))-3</f>
        <v>43103</v>
      </c>
      <c r="AA7" s="230">
        <f t="shared" ref="AA7:BY7" si="1">7*AA6+DATE($Z$3,1,3)-WEEKDAY(DATE($Z$3,1,3))-3</f>
        <v>43110</v>
      </c>
      <c r="AB7" s="230">
        <f t="shared" si="1"/>
        <v>43117</v>
      </c>
      <c r="AC7" s="230">
        <f t="shared" si="1"/>
        <v>43124</v>
      </c>
      <c r="AD7" s="230">
        <f t="shared" si="1"/>
        <v>43131</v>
      </c>
      <c r="AE7" s="230">
        <f t="shared" si="1"/>
        <v>43138</v>
      </c>
      <c r="AF7" s="230">
        <f t="shared" si="1"/>
        <v>43145</v>
      </c>
      <c r="AG7" s="230">
        <f t="shared" si="1"/>
        <v>43152</v>
      </c>
      <c r="AH7" s="230">
        <f t="shared" si="1"/>
        <v>43159</v>
      </c>
      <c r="AI7" s="230">
        <f t="shared" si="1"/>
        <v>43166</v>
      </c>
      <c r="AJ7" s="230">
        <f t="shared" si="1"/>
        <v>43173</v>
      </c>
      <c r="AK7" s="230">
        <f t="shared" si="1"/>
        <v>43180</v>
      </c>
      <c r="AL7" s="230">
        <f t="shared" si="1"/>
        <v>43187</v>
      </c>
      <c r="AM7" s="230">
        <f t="shared" si="1"/>
        <v>43194</v>
      </c>
      <c r="AN7" s="230">
        <f t="shared" si="1"/>
        <v>43201</v>
      </c>
      <c r="AO7" s="230">
        <f t="shared" si="1"/>
        <v>43208</v>
      </c>
      <c r="AP7" s="230">
        <f t="shared" si="1"/>
        <v>43215</v>
      </c>
      <c r="AQ7" s="230">
        <f t="shared" si="1"/>
        <v>43222</v>
      </c>
      <c r="AR7" s="230">
        <f t="shared" si="1"/>
        <v>43229</v>
      </c>
      <c r="AS7" s="230">
        <f t="shared" si="1"/>
        <v>43236</v>
      </c>
      <c r="AT7" s="230">
        <f t="shared" si="1"/>
        <v>43243</v>
      </c>
      <c r="AU7" s="230">
        <f t="shared" si="1"/>
        <v>43250</v>
      </c>
      <c r="AV7" s="230">
        <f t="shared" si="1"/>
        <v>43257</v>
      </c>
      <c r="AW7" s="230">
        <f t="shared" si="1"/>
        <v>43264</v>
      </c>
      <c r="AX7" s="230">
        <f t="shared" si="1"/>
        <v>43271</v>
      </c>
      <c r="AY7" s="230">
        <f t="shared" si="1"/>
        <v>43278</v>
      </c>
      <c r="AZ7" s="230">
        <f t="shared" si="1"/>
        <v>43285</v>
      </c>
      <c r="BA7" s="230">
        <f t="shared" si="1"/>
        <v>43292</v>
      </c>
      <c r="BB7" s="230">
        <f t="shared" si="1"/>
        <v>43299</v>
      </c>
      <c r="BC7" s="230">
        <f t="shared" si="1"/>
        <v>43306</v>
      </c>
      <c r="BD7" s="230">
        <f t="shared" si="1"/>
        <v>43313</v>
      </c>
      <c r="BE7" s="230">
        <f t="shared" si="1"/>
        <v>43320</v>
      </c>
      <c r="BF7" s="230">
        <f t="shared" si="1"/>
        <v>43327</v>
      </c>
      <c r="BG7" s="230">
        <f t="shared" si="1"/>
        <v>43334</v>
      </c>
      <c r="BH7" s="230">
        <f t="shared" si="1"/>
        <v>43341</v>
      </c>
      <c r="BI7" s="230">
        <f t="shared" si="1"/>
        <v>43348</v>
      </c>
      <c r="BJ7" s="230">
        <f t="shared" si="1"/>
        <v>43355</v>
      </c>
      <c r="BK7" s="230">
        <f t="shared" si="1"/>
        <v>43362</v>
      </c>
      <c r="BL7" s="230">
        <f t="shared" si="1"/>
        <v>43369</v>
      </c>
      <c r="BM7" s="230">
        <f t="shared" si="1"/>
        <v>43376</v>
      </c>
      <c r="BN7" s="230">
        <f t="shared" si="1"/>
        <v>43383</v>
      </c>
      <c r="BO7" s="230">
        <f t="shared" si="1"/>
        <v>43390</v>
      </c>
      <c r="BP7" s="230">
        <f t="shared" si="1"/>
        <v>43397</v>
      </c>
      <c r="BQ7" s="230">
        <f t="shared" si="1"/>
        <v>43404</v>
      </c>
      <c r="BR7" s="230">
        <f t="shared" si="1"/>
        <v>43411</v>
      </c>
      <c r="BS7" s="230">
        <f t="shared" si="1"/>
        <v>43418</v>
      </c>
      <c r="BT7" s="230">
        <f t="shared" si="1"/>
        <v>43425</v>
      </c>
      <c r="BU7" s="230">
        <f t="shared" si="1"/>
        <v>43432</v>
      </c>
      <c r="BV7" s="230">
        <f t="shared" si="1"/>
        <v>43439</v>
      </c>
      <c r="BW7" s="230">
        <f t="shared" si="1"/>
        <v>43446</v>
      </c>
      <c r="BX7" s="230">
        <f t="shared" si="1"/>
        <v>43453</v>
      </c>
      <c r="BY7" s="278">
        <f t="shared" si="1"/>
        <v>43460</v>
      </c>
      <c r="BZ7" s="14"/>
      <c r="CA7" s="14"/>
    </row>
    <row r="8" spans="1:79" ht="28.5" customHeight="1" thickBot="1" x14ac:dyDescent="0.3">
      <c r="A8" s="14"/>
      <c r="B8" s="318" t="s">
        <v>136</v>
      </c>
      <c r="C8" s="317"/>
      <c r="D8" s="317"/>
      <c r="E8" s="317"/>
      <c r="F8" s="317"/>
      <c r="G8" s="204"/>
      <c r="H8" s="204"/>
      <c r="I8" s="320"/>
      <c r="J8" s="320"/>
      <c r="K8" s="320"/>
      <c r="L8" s="320"/>
      <c r="M8" s="320"/>
      <c r="N8" s="320"/>
      <c r="O8" s="320"/>
      <c r="P8" s="320"/>
      <c r="Q8" s="320"/>
      <c r="R8" s="320"/>
      <c r="S8" s="320"/>
      <c r="T8" s="320"/>
      <c r="U8" s="320"/>
      <c r="V8" s="320"/>
      <c r="W8" s="320"/>
      <c r="X8" s="320"/>
      <c r="Y8" s="320"/>
      <c r="Z8" s="320"/>
      <c r="AA8" s="320"/>
      <c r="AB8" s="320"/>
      <c r="AC8" s="320"/>
      <c r="AD8" s="319"/>
      <c r="AE8" s="319"/>
      <c r="AF8" s="319"/>
      <c r="AG8" s="319"/>
      <c r="AH8" s="319"/>
      <c r="AI8" s="319"/>
      <c r="AJ8" s="319"/>
      <c r="AK8" s="319"/>
      <c r="AL8" s="319"/>
      <c r="AM8" s="319"/>
      <c r="AN8" s="319"/>
      <c r="AO8" s="319"/>
      <c r="AP8" s="319"/>
      <c r="AQ8" s="319"/>
      <c r="AR8" s="319"/>
      <c r="AS8" s="319"/>
      <c r="AT8" s="319"/>
      <c r="AU8" s="319"/>
      <c r="AV8" s="319"/>
      <c r="AW8" s="319"/>
      <c r="AX8" s="319"/>
      <c r="AY8" s="319"/>
      <c r="AZ8" s="319"/>
      <c r="BA8" s="319"/>
      <c r="BB8" s="319"/>
      <c r="BC8" s="319"/>
      <c r="BD8" s="319"/>
      <c r="BE8" s="319"/>
      <c r="BF8" s="319"/>
      <c r="BG8" s="319"/>
      <c r="BH8" s="319"/>
      <c r="BI8" s="319"/>
      <c r="BJ8" s="319"/>
      <c r="BK8" s="319"/>
      <c r="BL8" s="319"/>
      <c r="BM8" s="319"/>
      <c r="BN8" s="319"/>
      <c r="BO8" s="319"/>
      <c r="BP8" s="319"/>
      <c r="BQ8" s="319"/>
      <c r="BR8" s="319"/>
      <c r="BS8" s="319"/>
      <c r="BT8" s="319"/>
      <c r="BU8" s="319"/>
      <c r="BV8" s="319"/>
      <c r="BW8" s="319"/>
      <c r="BX8" s="319"/>
      <c r="BY8" s="321"/>
      <c r="BZ8" s="14"/>
      <c r="CA8" s="14"/>
    </row>
    <row r="9" spans="1:79" s="3" customFormat="1" ht="27.75" customHeight="1" thickBot="1" x14ac:dyDescent="0.3">
      <c r="A9" s="13"/>
      <c r="B9" s="65" t="s">
        <v>124</v>
      </c>
      <c r="C9" s="119" t="s">
        <v>121</v>
      </c>
      <c r="D9" s="120">
        <v>5</v>
      </c>
      <c r="E9" s="143" t="s">
        <v>106</v>
      </c>
      <c r="F9" s="122" t="s">
        <v>36</v>
      </c>
      <c r="G9" s="205">
        <v>23</v>
      </c>
      <c r="H9" s="205">
        <f>IF(G9="","",IF(F9="1 week",G9+7,IF(F9="2 weeks",G9+14,IF(F9="1 month",G9+30,IF(F9="2 months",G9+60,IF(F9="3 months",G9+90,IF(F9="4 months",G9+120,IF(F9="6 months",G9+180,IF(F9="12 months",G9+365,IF(F9="1 year",G9+365," "))))))))))</f>
        <v>30</v>
      </c>
      <c r="I9" s="258">
        <f>IF('Moulding PM'!I9="","",1)</f>
        <v>1</v>
      </c>
      <c r="J9" s="157">
        <f>IF('Moulding PM'!J9="","",1)</f>
        <v>1</v>
      </c>
      <c r="K9" s="157">
        <f>IF('Moulding PM'!K9="","",1)</f>
        <v>1</v>
      </c>
      <c r="L9" s="158">
        <f>IF('Moulding PM'!L9="","",1)</f>
        <v>1</v>
      </c>
      <c r="M9" s="258" t="str">
        <f>IF('Moulding PM'!M9="","",1)</f>
        <v/>
      </c>
      <c r="N9" s="157">
        <f>IF('Moulding PM'!N9="","",1)</f>
        <v>1</v>
      </c>
      <c r="O9" s="157">
        <f>IF('Moulding PM'!O9="","",1)</f>
        <v>1</v>
      </c>
      <c r="P9" s="158" t="str">
        <f>IF('Moulding PM'!P9="","",1)</f>
        <v/>
      </c>
      <c r="Q9" s="258">
        <f>IF('Moulding PM'!Q9="","",1)</f>
        <v>1</v>
      </c>
      <c r="R9" s="157">
        <f>IF('Moulding PM'!R9="","",1)</f>
        <v>1</v>
      </c>
      <c r="S9" s="157">
        <f>IF('Moulding PM'!S9="","",1)</f>
        <v>1</v>
      </c>
      <c r="T9" s="157">
        <f>IF('Moulding PM'!T9="","",1)</f>
        <v>1</v>
      </c>
      <c r="U9" s="158">
        <f>IF('Moulding PM'!U9="","",1)</f>
        <v>1</v>
      </c>
      <c r="V9" s="258">
        <f>IF('Moulding PM'!V9="","",1)</f>
        <v>1</v>
      </c>
      <c r="W9" s="157">
        <f>IF('Moulding PM'!W9="","",1)</f>
        <v>1</v>
      </c>
      <c r="X9" s="157">
        <f>IF('Moulding PM'!X9="","",1)</f>
        <v>1</v>
      </c>
      <c r="Y9" s="158">
        <f>IF('Moulding PM'!Y9="","",1)</f>
        <v>1</v>
      </c>
      <c r="Z9" s="258">
        <f>IF('Moulding PM'!Z9="","",1)</f>
        <v>1</v>
      </c>
      <c r="AA9" s="157">
        <f>IF('Moulding PM'!AA9="","",1)</f>
        <v>1</v>
      </c>
      <c r="AB9" s="157">
        <f>IF('Moulding PM'!AB9="","",1)</f>
        <v>1</v>
      </c>
      <c r="AC9" s="158">
        <f>IF('Moulding PM'!AC9="","",1)</f>
        <v>1</v>
      </c>
      <c r="AD9" s="258">
        <f>IF('Moulding PM'!AD9="","",1)</f>
        <v>1</v>
      </c>
      <c r="AE9" s="157">
        <f>IF('Moulding PM'!AE9="","",1)</f>
        <v>1</v>
      </c>
      <c r="AF9" s="157">
        <f>IF('Moulding PM'!AF9="","",1)</f>
        <v>1</v>
      </c>
      <c r="AG9" s="158">
        <f>IF('Moulding PM'!AG9="","",1)</f>
        <v>1</v>
      </c>
      <c r="AH9" s="258">
        <f>IF('Moulding PM'!AH9="","",1)</f>
        <v>1</v>
      </c>
      <c r="AI9" s="157">
        <f>IF('Moulding PM'!AI9="","",1)</f>
        <v>1</v>
      </c>
      <c r="AJ9" s="157">
        <f>IF('Moulding PM'!AJ9="","",1)</f>
        <v>1</v>
      </c>
      <c r="AK9" s="157">
        <f>IF('Moulding PM'!AK9="","",1)</f>
        <v>1</v>
      </c>
      <c r="AL9" s="158">
        <f>IF('Moulding PM'!AL9="","",1)</f>
        <v>1</v>
      </c>
      <c r="AM9" s="258">
        <f>IF('Moulding PM'!AM9="","",1)</f>
        <v>1</v>
      </c>
      <c r="AN9" s="157">
        <f>IF('Moulding PM'!AN9="","",1)</f>
        <v>1</v>
      </c>
      <c r="AO9" s="157">
        <f>IF('Moulding PM'!AO9="","",1)</f>
        <v>1</v>
      </c>
      <c r="AP9" s="158">
        <f>IF('Moulding PM'!AP9="","",1)</f>
        <v>1</v>
      </c>
      <c r="AQ9" s="258">
        <f>IF('Moulding PM'!AQ9="","",1)</f>
        <v>1</v>
      </c>
      <c r="AR9" s="157">
        <f>IF('Moulding PM'!AR9="","",1)</f>
        <v>1</v>
      </c>
      <c r="AS9" s="157">
        <f>IF('Moulding PM'!AS9="","",1)</f>
        <v>1</v>
      </c>
      <c r="AT9" s="158">
        <f>IF('Moulding PM'!AT9="","",1)</f>
        <v>1</v>
      </c>
      <c r="AU9" s="258">
        <f>IF('Moulding PM'!AU9="","",1)</f>
        <v>1</v>
      </c>
      <c r="AV9" s="157">
        <f>IF('Moulding PM'!AV9="","",1)</f>
        <v>1</v>
      </c>
      <c r="AW9" s="157" t="str">
        <f>IF('Moulding PM'!AW9="","",1)</f>
        <v/>
      </c>
      <c r="AX9" s="157" t="str">
        <f>IF('Moulding PM'!AX9="","",1)</f>
        <v/>
      </c>
      <c r="AY9" s="158" t="str">
        <f>IF('Moulding PM'!AY9="","",1)</f>
        <v/>
      </c>
      <c r="AZ9" s="258" t="str">
        <f>IF('Moulding PM'!AZ9="","",1)</f>
        <v/>
      </c>
      <c r="BA9" s="157" t="str">
        <f>IF('Moulding PM'!BA9="","",1)</f>
        <v/>
      </c>
      <c r="BB9" s="157" t="str">
        <f>IF('Moulding PM'!BB9="","",1)</f>
        <v/>
      </c>
      <c r="BC9" s="158" t="str">
        <f>IF('Moulding PM'!BC9="","",1)</f>
        <v/>
      </c>
      <c r="BD9" s="258" t="str">
        <f>IF('Moulding PM'!BD9="","",1)</f>
        <v/>
      </c>
      <c r="BE9" s="157" t="str">
        <f>IF('Moulding PM'!BE9="","",1)</f>
        <v/>
      </c>
      <c r="BF9" s="157" t="str">
        <f>IF('Moulding PM'!BF9="","",1)</f>
        <v/>
      </c>
      <c r="BG9" s="157" t="str">
        <f>IF('Moulding PM'!BG9="","",1)</f>
        <v/>
      </c>
      <c r="BH9" s="158" t="str">
        <f>IF('Moulding PM'!BH9="","",1)</f>
        <v/>
      </c>
      <c r="BI9" s="258" t="str">
        <f>IF('Moulding PM'!BI9="","",1)</f>
        <v/>
      </c>
      <c r="BJ9" s="157" t="str">
        <f>IF('Moulding PM'!BJ9="","",1)</f>
        <v/>
      </c>
      <c r="BK9" s="157" t="str">
        <f>IF('Moulding PM'!BK9="","",1)</f>
        <v/>
      </c>
      <c r="BL9" s="158" t="str">
        <f>IF('Moulding PM'!BL9="","",1)</f>
        <v/>
      </c>
      <c r="BM9" s="258" t="str">
        <f>IF('Moulding PM'!BM9="","",1)</f>
        <v/>
      </c>
      <c r="BN9" s="157" t="str">
        <f>IF('Moulding PM'!BN9="","",1)</f>
        <v/>
      </c>
      <c r="BO9" s="157" t="str">
        <f>IF('Moulding PM'!BO9="","",1)</f>
        <v/>
      </c>
      <c r="BP9" s="157" t="str">
        <f>IF('Moulding PM'!BP9="","",1)</f>
        <v/>
      </c>
      <c r="BQ9" s="158" t="str">
        <f>IF('Moulding PM'!BQ9="","",1)</f>
        <v/>
      </c>
      <c r="BR9" s="258" t="str">
        <f>IF('Moulding PM'!BR9="","",1)</f>
        <v/>
      </c>
      <c r="BS9" s="157" t="str">
        <f>IF('Moulding PM'!BS9="","",1)</f>
        <v/>
      </c>
      <c r="BT9" s="157" t="str">
        <f>IF('Moulding PM'!BT9="","",1)</f>
        <v/>
      </c>
      <c r="BU9" s="158" t="str">
        <f>IF('Moulding PM'!BU9="","",1)</f>
        <v/>
      </c>
      <c r="BV9" s="258" t="str">
        <f>IF('Moulding PM'!BV9="","",1)</f>
        <v/>
      </c>
      <c r="BW9" s="157" t="str">
        <f>IF('Moulding PM'!BW9="","",1)</f>
        <v/>
      </c>
      <c r="BX9" s="157" t="str">
        <f>IF('Moulding PM'!BX9="","",1)</f>
        <v/>
      </c>
      <c r="BY9" s="279" t="str">
        <f>IF('Moulding PM'!BY9="","",1)</f>
        <v/>
      </c>
      <c r="BZ9" s="13"/>
      <c r="CA9" s="13"/>
    </row>
    <row r="10" spans="1:79" s="3" customFormat="1" ht="27.75" customHeight="1" thickBot="1" x14ac:dyDescent="0.3">
      <c r="A10" s="13"/>
      <c r="B10" s="65" t="s">
        <v>125</v>
      </c>
      <c r="C10" s="121" t="s">
        <v>121</v>
      </c>
      <c r="D10" s="122">
        <v>5</v>
      </c>
      <c r="E10" s="143" t="s">
        <v>106</v>
      </c>
      <c r="F10" s="122" t="s">
        <v>36</v>
      </c>
      <c r="G10" s="205">
        <v>23</v>
      </c>
      <c r="H10" s="205">
        <f t="shared" ref="H10:H73" si="2">IF(G10="","",IF(F10="1 week",G10+7,IF(F10="2 weeks",G10+14,IF(F10="1 month",G10+30,IF(F10="2 months",G10+60,IF(F10="3 months",G10+90,IF(F10="4 months",G10+120,IF(F10="6 months",G10+180,IF(F10="12 months",G10+365,IF(F10="1 year",G10+365," "))))))))))</f>
        <v>30</v>
      </c>
      <c r="I10" s="145">
        <f>IF('Moulding PM'!I10="","",1)</f>
        <v>1</v>
      </c>
      <c r="J10" s="146">
        <f>IF('Moulding PM'!J10="","",1)</f>
        <v>1</v>
      </c>
      <c r="K10" s="146">
        <f>IF('Moulding PM'!K10="","",1)</f>
        <v>1</v>
      </c>
      <c r="L10" s="159">
        <f>IF('Moulding PM'!L10="","",1)</f>
        <v>1</v>
      </c>
      <c r="M10" s="145" t="str">
        <f>IF('Moulding PM'!M10="","",1)</f>
        <v/>
      </c>
      <c r="N10" s="146">
        <f>IF('Moulding PM'!N10="","",1)</f>
        <v>1</v>
      </c>
      <c r="O10" s="146">
        <f>IF('Moulding PM'!O10="","",1)</f>
        <v>1</v>
      </c>
      <c r="P10" s="159" t="str">
        <f>IF('Moulding PM'!P10="","",1)</f>
        <v/>
      </c>
      <c r="Q10" s="145">
        <f>IF('Moulding PM'!Q10="","",1)</f>
        <v>1</v>
      </c>
      <c r="R10" s="146">
        <f>IF('Moulding PM'!R10="","",1)</f>
        <v>1</v>
      </c>
      <c r="S10" s="146">
        <f>IF('Moulding PM'!S10="","",1)</f>
        <v>1</v>
      </c>
      <c r="T10" s="146">
        <f>IF('Moulding PM'!T10="","",1)</f>
        <v>1</v>
      </c>
      <c r="U10" s="159">
        <f>IF('Moulding PM'!U10="","",1)</f>
        <v>1</v>
      </c>
      <c r="V10" s="145">
        <f>IF('Moulding PM'!V10="","",1)</f>
        <v>1</v>
      </c>
      <c r="W10" s="146">
        <f>IF('Moulding PM'!W10="","",1)</f>
        <v>1</v>
      </c>
      <c r="X10" s="146">
        <f>IF('Moulding PM'!X10="","",1)</f>
        <v>1</v>
      </c>
      <c r="Y10" s="159">
        <f>IF('Moulding PM'!Y10="","",1)</f>
        <v>1</v>
      </c>
      <c r="Z10" s="145">
        <f>IF('Moulding PM'!Z10="","",1)</f>
        <v>1</v>
      </c>
      <c r="AA10" s="146">
        <f>IF('Moulding PM'!AA10="","",1)</f>
        <v>1</v>
      </c>
      <c r="AB10" s="146">
        <f>IF('Moulding PM'!AB10="","",1)</f>
        <v>1</v>
      </c>
      <c r="AC10" s="159">
        <f>IF('Moulding PM'!AC10="","",1)</f>
        <v>1</v>
      </c>
      <c r="AD10" s="145">
        <f>IF('Moulding PM'!AD10="","",1)</f>
        <v>1</v>
      </c>
      <c r="AE10" s="146">
        <f>IF('Moulding PM'!AE10="","",1)</f>
        <v>1</v>
      </c>
      <c r="AF10" s="146">
        <f>IF('Moulding PM'!AF10="","",1)</f>
        <v>1</v>
      </c>
      <c r="AG10" s="159">
        <f>IF('Moulding PM'!AG10="","",1)</f>
        <v>1</v>
      </c>
      <c r="AH10" s="145">
        <f>IF('Moulding PM'!AH10="","",1)</f>
        <v>1</v>
      </c>
      <c r="AI10" s="146">
        <f>IF('Moulding PM'!AI10="","",1)</f>
        <v>1</v>
      </c>
      <c r="AJ10" s="146">
        <f>IF('Moulding PM'!AJ10="","",1)</f>
        <v>1</v>
      </c>
      <c r="AK10" s="146">
        <f>IF('Moulding PM'!AK10="","",1)</f>
        <v>1</v>
      </c>
      <c r="AL10" s="159">
        <f>IF('Moulding PM'!AL10="","",1)</f>
        <v>1</v>
      </c>
      <c r="AM10" s="145">
        <f>IF('Moulding PM'!AM10="","",1)</f>
        <v>1</v>
      </c>
      <c r="AN10" s="146">
        <f>IF('Moulding PM'!AN10="","",1)</f>
        <v>1</v>
      </c>
      <c r="AO10" s="146">
        <f>IF('Moulding PM'!AO10="","",1)</f>
        <v>1</v>
      </c>
      <c r="AP10" s="159">
        <f>IF('Moulding PM'!AP10="","",1)</f>
        <v>1</v>
      </c>
      <c r="AQ10" s="145">
        <f>IF('Moulding PM'!AQ10="","",1)</f>
        <v>1</v>
      </c>
      <c r="AR10" s="146">
        <f>IF('Moulding PM'!AR10="","",1)</f>
        <v>1</v>
      </c>
      <c r="AS10" s="146">
        <f>IF('Moulding PM'!AS10="","",1)</f>
        <v>1</v>
      </c>
      <c r="AT10" s="159">
        <f>IF('Moulding PM'!AT10="","",1)</f>
        <v>1</v>
      </c>
      <c r="AU10" s="145">
        <f>IF('Moulding PM'!AU10="","",1)</f>
        <v>1</v>
      </c>
      <c r="AV10" s="146">
        <f>IF('Moulding PM'!AV10="","",1)</f>
        <v>1</v>
      </c>
      <c r="AW10" s="146" t="str">
        <f>IF('Moulding PM'!AW10="","",1)</f>
        <v/>
      </c>
      <c r="AX10" s="146" t="str">
        <f>IF('Moulding PM'!AX10="","",1)</f>
        <v/>
      </c>
      <c r="AY10" s="159" t="str">
        <f>IF('Moulding PM'!AY10="","",1)</f>
        <v/>
      </c>
      <c r="AZ10" s="145" t="str">
        <f>IF('Moulding PM'!AZ10="","",1)</f>
        <v/>
      </c>
      <c r="BA10" s="146" t="str">
        <f>IF('Moulding PM'!BA10="","",1)</f>
        <v/>
      </c>
      <c r="BB10" s="146" t="str">
        <f>IF('Moulding PM'!BB10="","",1)</f>
        <v/>
      </c>
      <c r="BC10" s="159" t="str">
        <f>IF('Moulding PM'!BC10="","",1)</f>
        <v/>
      </c>
      <c r="BD10" s="145" t="str">
        <f>IF('Moulding PM'!BD10="","",1)</f>
        <v/>
      </c>
      <c r="BE10" s="146" t="str">
        <f>IF('Moulding PM'!BE10="","",1)</f>
        <v/>
      </c>
      <c r="BF10" s="146" t="str">
        <f>IF('Moulding PM'!BF10="","",1)</f>
        <v/>
      </c>
      <c r="BG10" s="146" t="str">
        <f>IF('Moulding PM'!BG10="","",1)</f>
        <v/>
      </c>
      <c r="BH10" s="159" t="str">
        <f>IF('Moulding PM'!BH10="","",1)</f>
        <v/>
      </c>
      <c r="BI10" s="145" t="str">
        <f>IF('Moulding PM'!BI10="","",1)</f>
        <v/>
      </c>
      <c r="BJ10" s="146" t="str">
        <f>IF('Moulding PM'!BJ10="","",1)</f>
        <v/>
      </c>
      <c r="BK10" s="146" t="str">
        <f>IF('Moulding PM'!BK10="","",1)</f>
        <v/>
      </c>
      <c r="BL10" s="159" t="str">
        <f>IF('Moulding PM'!BL10="","",1)</f>
        <v/>
      </c>
      <c r="BM10" s="145" t="str">
        <f>IF('Moulding PM'!BM10="","",1)</f>
        <v/>
      </c>
      <c r="BN10" s="146" t="str">
        <f>IF('Moulding PM'!BN10="","",1)</f>
        <v/>
      </c>
      <c r="BO10" s="146" t="str">
        <f>IF('Moulding PM'!BO10="","",1)</f>
        <v/>
      </c>
      <c r="BP10" s="146" t="str">
        <f>IF('Moulding PM'!BP10="","",1)</f>
        <v/>
      </c>
      <c r="BQ10" s="159" t="str">
        <f>IF('Moulding PM'!BQ10="","",1)</f>
        <v/>
      </c>
      <c r="BR10" s="145" t="str">
        <f>IF('Moulding PM'!BR10="","",1)</f>
        <v/>
      </c>
      <c r="BS10" s="146" t="str">
        <f>IF('Moulding PM'!BS10="","",1)</f>
        <v/>
      </c>
      <c r="BT10" s="146" t="str">
        <f>IF('Moulding PM'!BT10="","",1)</f>
        <v/>
      </c>
      <c r="BU10" s="159" t="str">
        <f>IF('Moulding PM'!BU10="","",1)</f>
        <v/>
      </c>
      <c r="BV10" s="145" t="str">
        <f>IF('Moulding PM'!BV10="","",1)</f>
        <v/>
      </c>
      <c r="BW10" s="146" t="str">
        <f>IF('Moulding PM'!BW10="","",1)</f>
        <v/>
      </c>
      <c r="BX10" s="146" t="str">
        <f>IF('Moulding PM'!BX10="","",1)</f>
        <v/>
      </c>
      <c r="BY10" s="280" t="str">
        <f>IF('Moulding PM'!BY10="","",1)</f>
        <v/>
      </c>
      <c r="BZ10" s="13"/>
      <c r="CA10" s="13"/>
    </row>
    <row r="11" spans="1:79" s="3" customFormat="1" ht="27.75" customHeight="1" thickBot="1" x14ac:dyDescent="0.3">
      <c r="A11" s="13"/>
      <c r="B11" s="65" t="s">
        <v>109</v>
      </c>
      <c r="C11" s="121" t="s">
        <v>121</v>
      </c>
      <c r="D11" s="122">
        <v>5</v>
      </c>
      <c r="E11" s="143" t="s">
        <v>106</v>
      </c>
      <c r="F11" s="122" t="s">
        <v>36</v>
      </c>
      <c r="G11" s="205">
        <v>23</v>
      </c>
      <c r="H11" s="205">
        <f t="shared" si="2"/>
        <v>30</v>
      </c>
      <c r="I11" s="145">
        <f>IF('Moulding PM'!I11="","",1)</f>
        <v>1</v>
      </c>
      <c r="J11" s="146">
        <f>IF('Moulding PM'!J11="","",1)</f>
        <v>1</v>
      </c>
      <c r="K11" s="146">
        <f>IF('Moulding PM'!K11="","",1)</f>
        <v>1</v>
      </c>
      <c r="L11" s="159">
        <f>IF('Moulding PM'!L11="","",1)</f>
        <v>1</v>
      </c>
      <c r="M11" s="145" t="str">
        <f>IF('Moulding PM'!M11="","",1)</f>
        <v/>
      </c>
      <c r="N11" s="146">
        <f>IF('Moulding PM'!N11="","",1)</f>
        <v>1</v>
      </c>
      <c r="O11" s="146">
        <f>IF('Moulding PM'!O11="","",1)</f>
        <v>1</v>
      </c>
      <c r="P11" s="159" t="str">
        <f>IF('Moulding PM'!P11="","",1)</f>
        <v/>
      </c>
      <c r="Q11" s="145">
        <f>IF('Moulding PM'!Q11="","",1)</f>
        <v>1</v>
      </c>
      <c r="R11" s="146">
        <f>IF('Moulding PM'!R11="","",1)</f>
        <v>1</v>
      </c>
      <c r="S11" s="146">
        <f>IF('Moulding PM'!S11="","",1)</f>
        <v>1</v>
      </c>
      <c r="T11" s="146">
        <f>IF('Moulding PM'!T11="","",1)</f>
        <v>1</v>
      </c>
      <c r="U11" s="159">
        <f>IF('Moulding PM'!U11="","",1)</f>
        <v>1</v>
      </c>
      <c r="V11" s="145">
        <f>IF('Moulding PM'!V11="","",1)</f>
        <v>1</v>
      </c>
      <c r="W11" s="146">
        <f>IF('Moulding PM'!W11="","",1)</f>
        <v>1</v>
      </c>
      <c r="X11" s="146">
        <f>IF('Moulding PM'!X11="","",1)</f>
        <v>1</v>
      </c>
      <c r="Y11" s="159">
        <f>IF('Moulding PM'!Y11="","",1)</f>
        <v>1</v>
      </c>
      <c r="Z11" s="145">
        <f>IF('Moulding PM'!Z11="","",1)</f>
        <v>1</v>
      </c>
      <c r="AA11" s="146">
        <f>IF('Moulding PM'!AA11="","",1)</f>
        <v>1</v>
      </c>
      <c r="AB11" s="146">
        <f>IF('Moulding PM'!AB11="","",1)</f>
        <v>1</v>
      </c>
      <c r="AC11" s="159">
        <f>IF('Moulding PM'!AC11="","",1)</f>
        <v>1</v>
      </c>
      <c r="AD11" s="145">
        <f>IF('Moulding PM'!AD11="","",1)</f>
        <v>1</v>
      </c>
      <c r="AE11" s="146">
        <f>IF('Moulding PM'!AE11="","",1)</f>
        <v>1</v>
      </c>
      <c r="AF11" s="146">
        <f>IF('Moulding PM'!AF11="","",1)</f>
        <v>1</v>
      </c>
      <c r="AG11" s="159">
        <f>IF('Moulding PM'!AG11="","",1)</f>
        <v>1</v>
      </c>
      <c r="AH11" s="145">
        <f>IF('Moulding PM'!AH11="","",1)</f>
        <v>1</v>
      </c>
      <c r="AI11" s="146">
        <f>IF('Moulding PM'!AI11="","",1)</f>
        <v>1</v>
      </c>
      <c r="AJ11" s="146">
        <f>IF('Moulding PM'!AJ11="","",1)</f>
        <v>1</v>
      </c>
      <c r="AK11" s="146">
        <f>IF('Moulding PM'!AK11="","",1)</f>
        <v>1</v>
      </c>
      <c r="AL11" s="159">
        <f>IF('Moulding PM'!AL11="","",1)</f>
        <v>1</v>
      </c>
      <c r="AM11" s="145">
        <f>IF('Moulding PM'!AM11="","",1)</f>
        <v>1</v>
      </c>
      <c r="AN11" s="146">
        <f>IF('Moulding PM'!AN11="","",1)</f>
        <v>1</v>
      </c>
      <c r="AO11" s="146">
        <f>IF('Moulding PM'!AO11="","",1)</f>
        <v>1</v>
      </c>
      <c r="AP11" s="159">
        <f>IF('Moulding PM'!AP11="","",1)</f>
        <v>1</v>
      </c>
      <c r="AQ11" s="145">
        <f>IF('Moulding PM'!AQ11="","",1)</f>
        <v>1</v>
      </c>
      <c r="AR11" s="146">
        <f>IF('Moulding PM'!AR11="","",1)</f>
        <v>1</v>
      </c>
      <c r="AS11" s="146">
        <f>IF('Moulding PM'!AS11="","",1)</f>
        <v>1</v>
      </c>
      <c r="AT11" s="159">
        <f>IF('Moulding PM'!AT11="","",1)</f>
        <v>1</v>
      </c>
      <c r="AU11" s="145">
        <f>IF('Moulding PM'!AU11="","",1)</f>
        <v>1</v>
      </c>
      <c r="AV11" s="146">
        <f>IF('Moulding PM'!AV11="","",1)</f>
        <v>1</v>
      </c>
      <c r="AW11" s="146" t="str">
        <f>IF('Moulding PM'!AW11="","",1)</f>
        <v/>
      </c>
      <c r="AX11" s="146" t="str">
        <f>IF('Moulding PM'!AX11="","",1)</f>
        <v/>
      </c>
      <c r="AY11" s="159" t="str">
        <f>IF('Moulding PM'!AY11="","",1)</f>
        <v/>
      </c>
      <c r="AZ11" s="145" t="str">
        <f>IF('Moulding PM'!AZ11="","",1)</f>
        <v/>
      </c>
      <c r="BA11" s="146" t="str">
        <f>IF('Moulding PM'!BA11="","",1)</f>
        <v/>
      </c>
      <c r="BB11" s="146" t="str">
        <f>IF('Moulding PM'!BB11="","",1)</f>
        <v/>
      </c>
      <c r="BC11" s="159" t="str">
        <f>IF('Moulding PM'!BC11="","",1)</f>
        <v/>
      </c>
      <c r="BD11" s="145" t="str">
        <f>IF('Moulding PM'!BD11="","",1)</f>
        <v/>
      </c>
      <c r="BE11" s="146" t="str">
        <f>IF('Moulding PM'!BE11="","",1)</f>
        <v/>
      </c>
      <c r="BF11" s="146" t="str">
        <f>IF('Moulding PM'!BF11="","",1)</f>
        <v/>
      </c>
      <c r="BG11" s="146" t="str">
        <f>IF('Moulding PM'!BG11="","",1)</f>
        <v/>
      </c>
      <c r="BH11" s="159" t="str">
        <f>IF('Moulding PM'!BH11="","",1)</f>
        <v/>
      </c>
      <c r="BI11" s="145" t="str">
        <f>IF('Moulding PM'!BI11="","",1)</f>
        <v/>
      </c>
      <c r="BJ11" s="146" t="str">
        <f>IF('Moulding PM'!BJ11="","",1)</f>
        <v/>
      </c>
      <c r="BK11" s="146" t="str">
        <f>IF('Moulding PM'!BK11="","",1)</f>
        <v/>
      </c>
      <c r="BL11" s="159" t="str">
        <f>IF('Moulding PM'!BL11="","",1)</f>
        <v/>
      </c>
      <c r="BM11" s="145" t="str">
        <f>IF('Moulding PM'!BM11="","",1)</f>
        <v/>
      </c>
      <c r="BN11" s="146" t="str">
        <f>IF('Moulding PM'!BN11="","",1)</f>
        <v/>
      </c>
      <c r="BO11" s="146" t="str">
        <f>IF('Moulding PM'!BO11="","",1)</f>
        <v/>
      </c>
      <c r="BP11" s="146" t="str">
        <f>IF('Moulding PM'!BP11="","",1)</f>
        <v/>
      </c>
      <c r="BQ11" s="159" t="str">
        <f>IF('Moulding PM'!BQ11="","",1)</f>
        <v/>
      </c>
      <c r="BR11" s="145" t="str">
        <f>IF('Moulding PM'!BR11="","",1)</f>
        <v/>
      </c>
      <c r="BS11" s="146" t="str">
        <f>IF('Moulding PM'!BS11="","",1)</f>
        <v/>
      </c>
      <c r="BT11" s="146" t="str">
        <f>IF('Moulding PM'!BT11="","",1)</f>
        <v/>
      </c>
      <c r="BU11" s="159" t="str">
        <f>IF('Moulding PM'!BU11="","",1)</f>
        <v/>
      </c>
      <c r="BV11" s="145" t="str">
        <f>IF('Moulding PM'!BV11="","",1)</f>
        <v/>
      </c>
      <c r="BW11" s="146" t="str">
        <f>IF('Moulding PM'!BW11="","",1)</f>
        <v/>
      </c>
      <c r="BX11" s="146" t="str">
        <f>IF('Moulding PM'!BX11="","",1)</f>
        <v/>
      </c>
      <c r="BY11" s="280" t="str">
        <f>IF('Moulding PM'!BY11="","",1)</f>
        <v/>
      </c>
      <c r="BZ11" s="13"/>
      <c r="CA11" s="13"/>
    </row>
    <row r="12" spans="1:79" s="3" customFormat="1" ht="27.75" customHeight="1" thickBot="1" x14ac:dyDescent="0.3">
      <c r="A12" s="13"/>
      <c r="B12" s="65" t="s">
        <v>31</v>
      </c>
      <c r="C12" s="121" t="s">
        <v>121</v>
      </c>
      <c r="D12" s="122">
        <v>5</v>
      </c>
      <c r="E12" s="143" t="s">
        <v>106</v>
      </c>
      <c r="F12" s="122" t="s">
        <v>36</v>
      </c>
      <c r="G12" s="205">
        <v>23</v>
      </c>
      <c r="H12" s="205">
        <f t="shared" si="2"/>
        <v>30</v>
      </c>
      <c r="I12" s="145">
        <f>IF('Moulding PM'!I12="","",1)</f>
        <v>1</v>
      </c>
      <c r="J12" s="146">
        <f>IF('Moulding PM'!J12="","",1)</f>
        <v>1</v>
      </c>
      <c r="K12" s="146">
        <f>IF('Moulding PM'!K12="","",1)</f>
        <v>1</v>
      </c>
      <c r="L12" s="159">
        <f>IF('Moulding PM'!L12="","",1)</f>
        <v>1</v>
      </c>
      <c r="M12" s="145" t="str">
        <f>IF('Moulding PM'!M12="","",1)</f>
        <v/>
      </c>
      <c r="N12" s="146">
        <f>IF('Moulding PM'!N12="","",1)</f>
        <v>1</v>
      </c>
      <c r="O12" s="146">
        <f>IF('Moulding PM'!O12="","",1)</f>
        <v>1</v>
      </c>
      <c r="P12" s="159" t="str">
        <f>IF('Moulding PM'!P12="","",1)</f>
        <v/>
      </c>
      <c r="Q12" s="145">
        <f>IF('Moulding PM'!Q12="","",1)</f>
        <v>1</v>
      </c>
      <c r="R12" s="146">
        <f>IF('Moulding PM'!R12="","",1)</f>
        <v>1</v>
      </c>
      <c r="S12" s="146">
        <f>IF('Moulding PM'!S12="","",1)</f>
        <v>1</v>
      </c>
      <c r="T12" s="146">
        <f>IF('Moulding PM'!T12="","",1)</f>
        <v>1</v>
      </c>
      <c r="U12" s="159">
        <f>IF('Moulding PM'!U12="","",1)</f>
        <v>1</v>
      </c>
      <c r="V12" s="145">
        <f>IF('Moulding PM'!V12="","",1)</f>
        <v>1</v>
      </c>
      <c r="W12" s="146">
        <f>IF('Moulding PM'!W12="","",1)</f>
        <v>1</v>
      </c>
      <c r="X12" s="146">
        <f>IF('Moulding PM'!X12="","",1)</f>
        <v>1</v>
      </c>
      <c r="Y12" s="159">
        <f>IF('Moulding PM'!Y12="","",1)</f>
        <v>1</v>
      </c>
      <c r="Z12" s="145">
        <f>IF('Moulding PM'!Z12="","",1)</f>
        <v>1</v>
      </c>
      <c r="AA12" s="146">
        <f>IF('Moulding PM'!AA12="","",1)</f>
        <v>1</v>
      </c>
      <c r="AB12" s="146">
        <f>IF('Moulding PM'!AB12="","",1)</f>
        <v>1</v>
      </c>
      <c r="AC12" s="159">
        <f>IF('Moulding PM'!AC12="","",1)</f>
        <v>1</v>
      </c>
      <c r="AD12" s="145">
        <f>IF('Moulding PM'!AD12="","",1)</f>
        <v>1</v>
      </c>
      <c r="AE12" s="146">
        <f>IF('Moulding PM'!AE12="","",1)</f>
        <v>1</v>
      </c>
      <c r="AF12" s="146">
        <f>IF('Moulding PM'!AF12="","",1)</f>
        <v>1</v>
      </c>
      <c r="AG12" s="159">
        <f>IF('Moulding PM'!AG12="","",1)</f>
        <v>1</v>
      </c>
      <c r="AH12" s="145">
        <f>IF('Moulding PM'!AH12="","",1)</f>
        <v>1</v>
      </c>
      <c r="AI12" s="146">
        <f>IF('Moulding PM'!AI12="","",1)</f>
        <v>1</v>
      </c>
      <c r="AJ12" s="146">
        <f>IF('Moulding PM'!AJ12="","",1)</f>
        <v>1</v>
      </c>
      <c r="AK12" s="146">
        <f>IF('Moulding PM'!AK12="","",1)</f>
        <v>1</v>
      </c>
      <c r="AL12" s="159">
        <f>IF('Moulding PM'!AL12="","",1)</f>
        <v>1</v>
      </c>
      <c r="AM12" s="145">
        <f>IF('Moulding PM'!AM12="","",1)</f>
        <v>1</v>
      </c>
      <c r="AN12" s="146">
        <f>IF('Moulding PM'!AN12="","",1)</f>
        <v>1</v>
      </c>
      <c r="AO12" s="146">
        <f>IF('Moulding PM'!AO12="","",1)</f>
        <v>1</v>
      </c>
      <c r="AP12" s="159">
        <f>IF('Moulding PM'!AP12="","",1)</f>
        <v>1</v>
      </c>
      <c r="AQ12" s="145">
        <f>IF('Moulding PM'!AQ12="","",1)</f>
        <v>1</v>
      </c>
      <c r="AR12" s="146">
        <f>IF('Moulding PM'!AR12="","",1)</f>
        <v>1</v>
      </c>
      <c r="AS12" s="146">
        <f>IF('Moulding PM'!AS12="","",1)</f>
        <v>1</v>
      </c>
      <c r="AT12" s="159">
        <f>IF('Moulding PM'!AT12="","",1)</f>
        <v>1</v>
      </c>
      <c r="AU12" s="145">
        <f>IF('Moulding PM'!AU12="","",1)</f>
        <v>1</v>
      </c>
      <c r="AV12" s="146">
        <f>IF('Moulding PM'!AV12="","",1)</f>
        <v>1</v>
      </c>
      <c r="AW12" s="146" t="str">
        <f>IF('Moulding PM'!AW12="","",1)</f>
        <v/>
      </c>
      <c r="AX12" s="146" t="str">
        <f>IF('Moulding PM'!AX12="","",1)</f>
        <v/>
      </c>
      <c r="AY12" s="159" t="str">
        <f>IF('Moulding PM'!AY12="","",1)</f>
        <v/>
      </c>
      <c r="AZ12" s="145" t="str">
        <f>IF('Moulding PM'!AZ12="","",1)</f>
        <v/>
      </c>
      <c r="BA12" s="146" t="str">
        <f>IF('Moulding PM'!BA12="","",1)</f>
        <v/>
      </c>
      <c r="BB12" s="146" t="str">
        <f>IF('Moulding PM'!BB12="","",1)</f>
        <v/>
      </c>
      <c r="BC12" s="159" t="str">
        <f>IF('Moulding PM'!BC12="","",1)</f>
        <v/>
      </c>
      <c r="BD12" s="145" t="str">
        <f>IF('Moulding PM'!BD12="","",1)</f>
        <v/>
      </c>
      <c r="BE12" s="146" t="str">
        <f>IF('Moulding PM'!BE12="","",1)</f>
        <v/>
      </c>
      <c r="BF12" s="146" t="str">
        <f>IF('Moulding PM'!BF12="","",1)</f>
        <v/>
      </c>
      <c r="BG12" s="146" t="str">
        <f>IF('Moulding PM'!BG12="","",1)</f>
        <v/>
      </c>
      <c r="BH12" s="159" t="str">
        <f>IF('Moulding PM'!BH12="","",1)</f>
        <v/>
      </c>
      <c r="BI12" s="145" t="str">
        <f>IF('Moulding PM'!BI12="","",1)</f>
        <v/>
      </c>
      <c r="BJ12" s="146" t="str">
        <f>IF('Moulding PM'!BJ12="","",1)</f>
        <v/>
      </c>
      <c r="BK12" s="146" t="str">
        <f>IF('Moulding PM'!BK12="","",1)</f>
        <v/>
      </c>
      <c r="BL12" s="159" t="str">
        <f>IF('Moulding PM'!BL12="","",1)</f>
        <v/>
      </c>
      <c r="BM12" s="145" t="str">
        <f>IF('Moulding PM'!BM12="","",1)</f>
        <v/>
      </c>
      <c r="BN12" s="146" t="str">
        <f>IF('Moulding PM'!BN12="","",1)</f>
        <v/>
      </c>
      <c r="BO12" s="146" t="str">
        <f>IF('Moulding PM'!BO12="","",1)</f>
        <v/>
      </c>
      <c r="BP12" s="146" t="str">
        <f>IF('Moulding PM'!BP12="","",1)</f>
        <v/>
      </c>
      <c r="BQ12" s="159" t="str">
        <f>IF('Moulding PM'!BQ12="","",1)</f>
        <v/>
      </c>
      <c r="BR12" s="145" t="str">
        <f>IF('Moulding PM'!BR12="","",1)</f>
        <v/>
      </c>
      <c r="BS12" s="146" t="str">
        <f>IF('Moulding PM'!BS12="","",1)</f>
        <v/>
      </c>
      <c r="BT12" s="146" t="str">
        <f>IF('Moulding PM'!BT12="","",1)</f>
        <v/>
      </c>
      <c r="BU12" s="159" t="str">
        <f>IF('Moulding PM'!BU12="","",1)</f>
        <v/>
      </c>
      <c r="BV12" s="145" t="str">
        <f>IF('Moulding PM'!BV12="","",1)</f>
        <v/>
      </c>
      <c r="BW12" s="146" t="str">
        <f>IF('Moulding PM'!BW12="","",1)</f>
        <v/>
      </c>
      <c r="BX12" s="146" t="str">
        <f>IF('Moulding PM'!BX12="","",1)</f>
        <v/>
      </c>
      <c r="BY12" s="280" t="str">
        <f>IF('Moulding PM'!BY12="","",1)</f>
        <v/>
      </c>
      <c r="BZ12" s="13"/>
      <c r="CA12" s="13"/>
    </row>
    <row r="13" spans="1:79" s="3" customFormat="1" ht="27.75" customHeight="1" thickBot="1" x14ac:dyDescent="0.3">
      <c r="A13" s="13"/>
      <c r="B13" s="68" t="s">
        <v>12</v>
      </c>
      <c r="C13" s="123" t="s">
        <v>156</v>
      </c>
      <c r="D13" s="122">
        <v>5</v>
      </c>
      <c r="E13" s="144"/>
      <c r="F13" s="130" t="s">
        <v>134</v>
      </c>
      <c r="G13" s="205">
        <v>23</v>
      </c>
      <c r="H13" s="205">
        <f t="shared" si="2"/>
        <v>83</v>
      </c>
      <c r="I13" s="145">
        <f>IF('Moulding PM'!I13="","",1)</f>
        <v>1</v>
      </c>
      <c r="J13" s="146">
        <f>IF('Moulding PM'!J13="","",1)</f>
        <v>1</v>
      </c>
      <c r="K13" s="146">
        <f>IF('Moulding PM'!K13="","",1)</f>
        <v>1</v>
      </c>
      <c r="L13" s="159">
        <f>IF('Moulding PM'!L13="","",1)</f>
        <v>1</v>
      </c>
      <c r="M13" s="145" t="str">
        <f>IF('Moulding PM'!M13="","",1)</f>
        <v/>
      </c>
      <c r="N13" s="146">
        <f>IF('Moulding PM'!N13="","",1)</f>
        <v>1</v>
      </c>
      <c r="O13" s="146">
        <f>IF('Moulding PM'!O13="","",1)</f>
        <v>1</v>
      </c>
      <c r="P13" s="159" t="str">
        <f>IF('Moulding PM'!P13="","",1)</f>
        <v/>
      </c>
      <c r="Q13" s="145">
        <f>IF('Moulding PM'!Q13="","",1)</f>
        <v>1</v>
      </c>
      <c r="R13" s="146">
        <f>IF('Moulding PM'!R13="","",1)</f>
        <v>1</v>
      </c>
      <c r="S13" s="146">
        <f>IF('Moulding PM'!S13="","",1)</f>
        <v>1</v>
      </c>
      <c r="T13" s="146">
        <f>IF('Moulding PM'!T13="","",1)</f>
        <v>1</v>
      </c>
      <c r="U13" s="159">
        <f>IF('Moulding PM'!U13="","",1)</f>
        <v>1</v>
      </c>
      <c r="V13" s="145">
        <f>IF('Moulding PM'!V13="","",1)</f>
        <v>1</v>
      </c>
      <c r="W13" s="146">
        <f>IF('Moulding PM'!W13="","",1)</f>
        <v>1</v>
      </c>
      <c r="X13" s="146">
        <f>IF('Moulding PM'!X13="","",1)</f>
        <v>1</v>
      </c>
      <c r="Y13" s="159">
        <f>IF('Moulding PM'!Y13="","",1)</f>
        <v>1</v>
      </c>
      <c r="Z13" s="145">
        <f>IF('Moulding PM'!Z13="","",1)</f>
        <v>1</v>
      </c>
      <c r="AA13" s="146">
        <f>IF('Moulding PM'!AA13="","",1)</f>
        <v>1</v>
      </c>
      <c r="AB13" s="146">
        <f>IF('Moulding PM'!AB13="","",1)</f>
        <v>1</v>
      </c>
      <c r="AC13" s="159">
        <f>IF('Moulding PM'!AC13="","",1)</f>
        <v>1</v>
      </c>
      <c r="AD13" s="145">
        <f>IF('Moulding PM'!AD13="","",1)</f>
        <v>1</v>
      </c>
      <c r="AE13" s="146">
        <f>IF('Moulding PM'!AE13="","",1)</f>
        <v>1</v>
      </c>
      <c r="AF13" s="146">
        <f>IF('Moulding PM'!AF13="","",1)</f>
        <v>1</v>
      </c>
      <c r="AG13" s="159">
        <f>IF('Moulding PM'!AG13="","",1)</f>
        <v>1</v>
      </c>
      <c r="AH13" s="145">
        <f>IF('Moulding PM'!AH13="","",1)</f>
        <v>1</v>
      </c>
      <c r="AI13" s="146">
        <f>IF('Moulding PM'!AI13="","",1)</f>
        <v>1</v>
      </c>
      <c r="AJ13" s="146">
        <f>IF('Moulding PM'!AJ13="","",1)</f>
        <v>1</v>
      </c>
      <c r="AK13" s="146">
        <f>IF('Moulding PM'!AK13="","",1)</f>
        <v>1</v>
      </c>
      <c r="AL13" s="159">
        <f>IF('Moulding PM'!AL13="","",1)</f>
        <v>1</v>
      </c>
      <c r="AM13" s="145">
        <f>IF('Moulding PM'!AM13="","",1)</f>
        <v>1</v>
      </c>
      <c r="AN13" s="146">
        <f>IF('Moulding PM'!AN13="","",1)</f>
        <v>1</v>
      </c>
      <c r="AO13" s="146">
        <f>IF('Moulding PM'!AO13="","",1)</f>
        <v>1</v>
      </c>
      <c r="AP13" s="159">
        <f>IF('Moulding PM'!AP13="","",1)</f>
        <v>1</v>
      </c>
      <c r="AQ13" s="145">
        <f>IF('Moulding PM'!AQ13="","",1)</f>
        <v>1</v>
      </c>
      <c r="AR13" s="146">
        <f>IF('Moulding PM'!AR13="","",1)</f>
        <v>1</v>
      </c>
      <c r="AS13" s="146">
        <f>IF('Moulding PM'!AS13="","",1)</f>
        <v>1</v>
      </c>
      <c r="AT13" s="159">
        <f>IF('Moulding PM'!AT13="","",1)</f>
        <v>1</v>
      </c>
      <c r="AU13" s="145">
        <f>IF('Moulding PM'!AU13="","",1)</f>
        <v>1</v>
      </c>
      <c r="AV13" s="146">
        <f>IF('Moulding PM'!AV13="","",1)</f>
        <v>1</v>
      </c>
      <c r="AW13" s="146" t="str">
        <f>IF('Moulding PM'!AW13="","",1)</f>
        <v/>
      </c>
      <c r="AX13" s="146" t="str">
        <f>IF('Moulding PM'!AX13="","",1)</f>
        <v/>
      </c>
      <c r="AY13" s="159" t="str">
        <f>IF('Moulding PM'!AY13="","",1)</f>
        <v/>
      </c>
      <c r="AZ13" s="145" t="str">
        <f>IF('Moulding PM'!AZ13="","",1)</f>
        <v/>
      </c>
      <c r="BA13" s="146" t="str">
        <f>IF('Moulding PM'!BA13="","",1)</f>
        <v/>
      </c>
      <c r="BB13" s="146" t="str">
        <f>IF('Moulding PM'!BB13="","",1)</f>
        <v/>
      </c>
      <c r="BC13" s="159" t="str">
        <f>IF('Moulding PM'!BC13="","",1)</f>
        <v/>
      </c>
      <c r="BD13" s="145" t="str">
        <f>IF('Moulding PM'!BD13="","",1)</f>
        <v/>
      </c>
      <c r="BE13" s="146" t="str">
        <f>IF('Moulding PM'!BE13="","",1)</f>
        <v/>
      </c>
      <c r="BF13" s="146" t="str">
        <f>IF('Moulding PM'!BF13="","",1)</f>
        <v/>
      </c>
      <c r="BG13" s="146" t="str">
        <f>IF('Moulding PM'!BG13="","",1)</f>
        <v/>
      </c>
      <c r="BH13" s="159" t="str">
        <f>IF('Moulding PM'!BH13="","",1)</f>
        <v/>
      </c>
      <c r="BI13" s="145" t="str">
        <f>IF('Moulding PM'!BI13="","",1)</f>
        <v/>
      </c>
      <c r="BJ13" s="146" t="str">
        <f>IF('Moulding PM'!BJ13="","",1)</f>
        <v/>
      </c>
      <c r="BK13" s="146" t="str">
        <f>IF('Moulding PM'!BK13="","",1)</f>
        <v/>
      </c>
      <c r="BL13" s="159" t="str">
        <f>IF('Moulding PM'!BL13="","",1)</f>
        <v/>
      </c>
      <c r="BM13" s="145" t="str">
        <f>IF('Moulding PM'!BM13="","",1)</f>
        <v/>
      </c>
      <c r="BN13" s="146" t="str">
        <f>IF('Moulding PM'!BN13="","",1)</f>
        <v/>
      </c>
      <c r="BO13" s="146" t="str">
        <f>IF('Moulding PM'!BO13="","",1)</f>
        <v/>
      </c>
      <c r="BP13" s="146" t="str">
        <f>IF('Moulding PM'!BP13="","",1)</f>
        <v/>
      </c>
      <c r="BQ13" s="159" t="str">
        <f>IF('Moulding PM'!BQ13="","",1)</f>
        <v/>
      </c>
      <c r="BR13" s="145" t="str">
        <f>IF('Moulding PM'!BR13="","",1)</f>
        <v/>
      </c>
      <c r="BS13" s="146" t="str">
        <f>IF('Moulding PM'!BS13="","",1)</f>
        <v/>
      </c>
      <c r="BT13" s="146" t="str">
        <f>IF('Moulding PM'!BT13="","",1)</f>
        <v/>
      </c>
      <c r="BU13" s="159" t="str">
        <f>IF('Moulding PM'!BU13="","",1)</f>
        <v/>
      </c>
      <c r="BV13" s="145" t="str">
        <f>IF('Moulding PM'!BV13="","",1)</f>
        <v/>
      </c>
      <c r="BW13" s="146" t="str">
        <f>IF('Moulding PM'!BW13="","",1)</f>
        <v/>
      </c>
      <c r="BX13" s="146" t="str">
        <f>IF('Moulding PM'!BX13="","",1)</f>
        <v/>
      </c>
      <c r="BY13" s="280" t="str">
        <f>IF('Moulding PM'!BY13="","",1)</f>
        <v/>
      </c>
      <c r="BZ13" s="13"/>
      <c r="CA13" s="13"/>
    </row>
    <row r="14" spans="1:79" s="3" customFormat="1" ht="27.75" customHeight="1" thickBot="1" x14ac:dyDescent="0.3">
      <c r="A14" s="13"/>
      <c r="B14" s="65" t="s">
        <v>122</v>
      </c>
      <c r="C14" s="59" t="s">
        <v>0</v>
      </c>
      <c r="D14" s="59">
        <v>30</v>
      </c>
      <c r="E14" s="143" t="s">
        <v>106</v>
      </c>
      <c r="F14" s="59" t="s">
        <v>135</v>
      </c>
      <c r="G14" s="206"/>
      <c r="H14" s="206" t="str">
        <f t="shared" si="2"/>
        <v/>
      </c>
      <c r="I14" s="257" t="str">
        <f>IF('Moulding PM'!I14="","",1)</f>
        <v/>
      </c>
      <c r="J14" s="155" t="str">
        <f>IF('Moulding PM'!J14="","",1)</f>
        <v/>
      </c>
      <c r="K14" s="155" t="str">
        <f>IF('Moulding PM'!K14="","",1)</f>
        <v/>
      </c>
      <c r="L14" s="259" t="str">
        <f>IF('Moulding PM'!L14="","",1)</f>
        <v/>
      </c>
      <c r="M14" s="257" t="str">
        <f>IF('Moulding PM'!M14="","",1)</f>
        <v/>
      </c>
      <c r="N14" s="155" t="str">
        <f>IF('Moulding PM'!N14="","",1)</f>
        <v/>
      </c>
      <c r="O14" s="155" t="str">
        <f>IF('Moulding PM'!O14="","",1)</f>
        <v/>
      </c>
      <c r="P14" s="259" t="str">
        <f>IF('Moulding PM'!P14="","",1)</f>
        <v/>
      </c>
      <c r="Q14" s="257">
        <f>IF('Moulding PM'!Q14="","",1)</f>
        <v>1</v>
      </c>
      <c r="R14" s="155">
        <f>IF('Moulding PM'!R14="","",1)</f>
        <v>1</v>
      </c>
      <c r="S14" s="155">
        <f>IF('Moulding PM'!S14="","",1)</f>
        <v>1</v>
      </c>
      <c r="T14" s="155">
        <f>IF('Moulding PM'!T14="","",1)</f>
        <v>1</v>
      </c>
      <c r="U14" s="259">
        <f>IF('Moulding PM'!U14="","",1)</f>
        <v>1</v>
      </c>
      <c r="V14" s="257">
        <f>IF('Moulding PM'!V14="","",1)</f>
        <v>1</v>
      </c>
      <c r="W14" s="155">
        <f>IF('Moulding PM'!W14="","",1)</f>
        <v>1</v>
      </c>
      <c r="X14" s="155">
        <f>IF('Moulding PM'!X14="","",1)</f>
        <v>1</v>
      </c>
      <c r="Y14" s="259">
        <f>IF('Moulding PM'!Y14="","",1)</f>
        <v>1</v>
      </c>
      <c r="Z14" s="257">
        <f>IF('Moulding PM'!Z14="","",1)</f>
        <v>1</v>
      </c>
      <c r="AA14" s="155">
        <f>IF('Moulding PM'!AA14="","",1)</f>
        <v>1</v>
      </c>
      <c r="AB14" s="155">
        <f>IF('Moulding PM'!AB14="","",1)</f>
        <v>1</v>
      </c>
      <c r="AC14" s="259" t="str">
        <f>IF('Moulding PM'!AC14="","",1)</f>
        <v/>
      </c>
      <c r="AD14" s="257" t="str">
        <f>IF('Moulding PM'!AD14="","",1)</f>
        <v/>
      </c>
      <c r="AE14" s="155" t="str">
        <f>IF('Moulding PM'!AE14="","",1)</f>
        <v/>
      </c>
      <c r="AF14" s="155" t="str">
        <f>IF('Moulding PM'!AF14="","",1)</f>
        <v/>
      </c>
      <c r="AG14" s="259" t="str">
        <f>IF('Moulding PM'!AG14="","",1)</f>
        <v/>
      </c>
      <c r="AH14" s="257" t="str">
        <f>IF('Moulding PM'!AH14="","",1)</f>
        <v/>
      </c>
      <c r="AI14" s="155" t="str">
        <f>IF('Moulding PM'!AI14="","",1)</f>
        <v/>
      </c>
      <c r="AJ14" s="155" t="str">
        <f>IF('Moulding PM'!AJ14="","",1)</f>
        <v/>
      </c>
      <c r="AK14" s="155" t="str">
        <f>IF('Moulding PM'!AK14="","",1)</f>
        <v/>
      </c>
      <c r="AL14" s="259" t="str">
        <f>IF('Moulding PM'!AL14="","",1)</f>
        <v/>
      </c>
      <c r="AM14" s="257" t="str">
        <f>IF('Moulding PM'!AM14="","",1)</f>
        <v/>
      </c>
      <c r="AN14" s="155" t="str">
        <f>IF('Moulding PM'!AN14="","",1)</f>
        <v/>
      </c>
      <c r="AO14" s="155" t="str">
        <f>IF('Moulding PM'!AO14="","",1)</f>
        <v/>
      </c>
      <c r="AP14" s="259" t="str">
        <f>IF('Moulding PM'!AP14="","",1)</f>
        <v/>
      </c>
      <c r="AQ14" s="257" t="str">
        <f>IF('Moulding PM'!AQ14="","",1)</f>
        <v/>
      </c>
      <c r="AR14" s="155" t="str">
        <f>IF('Moulding PM'!AR14="","",1)</f>
        <v/>
      </c>
      <c r="AS14" s="155" t="str">
        <f>IF('Moulding PM'!AS14="","",1)</f>
        <v/>
      </c>
      <c r="AT14" s="259" t="str">
        <f>IF('Moulding PM'!AT14="","",1)</f>
        <v/>
      </c>
      <c r="AU14" s="257" t="str">
        <f>IF('Moulding PM'!AU14="","",1)</f>
        <v/>
      </c>
      <c r="AV14" s="155" t="str">
        <f>IF('Moulding PM'!AV14="","",1)</f>
        <v/>
      </c>
      <c r="AW14" s="155" t="str">
        <f>IF('Moulding PM'!AW14="","",1)</f>
        <v/>
      </c>
      <c r="AX14" s="155" t="str">
        <f>IF('Moulding PM'!AX14="","",1)</f>
        <v/>
      </c>
      <c r="AY14" s="259" t="str">
        <f>IF('Moulding PM'!AY14="","",1)</f>
        <v/>
      </c>
      <c r="AZ14" s="257" t="str">
        <f>IF('Moulding PM'!AZ14="","",1)</f>
        <v/>
      </c>
      <c r="BA14" s="155" t="str">
        <f>IF('Moulding PM'!BA14="","",1)</f>
        <v/>
      </c>
      <c r="BB14" s="155" t="str">
        <f>IF('Moulding PM'!BB14="","",1)</f>
        <v/>
      </c>
      <c r="BC14" s="259" t="str">
        <f>IF('Moulding PM'!BC14="","",1)</f>
        <v/>
      </c>
      <c r="BD14" s="257" t="str">
        <f>IF('Moulding PM'!BD14="","",1)</f>
        <v/>
      </c>
      <c r="BE14" s="155" t="str">
        <f>IF('Moulding PM'!BE14="","",1)</f>
        <v/>
      </c>
      <c r="BF14" s="155" t="str">
        <f>IF('Moulding PM'!BF14="","",1)</f>
        <v/>
      </c>
      <c r="BG14" s="155" t="str">
        <f>IF('Moulding PM'!BG14="","",1)</f>
        <v/>
      </c>
      <c r="BH14" s="259" t="str">
        <f>IF('Moulding PM'!BH14="","",1)</f>
        <v/>
      </c>
      <c r="BI14" s="257" t="str">
        <f>IF('Moulding PM'!BI14="","",1)</f>
        <v/>
      </c>
      <c r="BJ14" s="155" t="str">
        <f>IF('Moulding PM'!BJ14="","",1)</f>
        <v/>
      </c>
      <c r="BK14" s="155" t="str">
        <f>IF('Moulding PM'!BK14="","",1)</f>
        <v/>
      </c>
      <c r="BL14" s="259" t="str">
        <f>IF('Moulding PM'!BL14="","",1)</f>
        <v/>
      </c>
      <c r="BM14" s="257" t="str">
        <f>IF('Moulding PM'!BM14="","",1)</f>
        <v/>
      </c>
      <c r="BN14" s="155" t="str">
        <f>IF('Moulding PM'!BN14="","",1)</f>
        <v/>
      </c>
      <c r="BO14" s="155" t="str">
        <f>IF('Moulding PM'!BO14="","",1)</f>
        <v/>
      </c>
      <c r="BP14" s="155" t="str">
        <f>IF('Moulding PM'!BP14="","",1)</f>
        <v/>
      </c>
      <c r="BQ14" s="259" t="str">
        <f>IF('Moulding PM'!BQ14="","",1)</f>
        <v/>
      </c>
      <c r="BR14" s="257" t="str">
        <f>IF('Moulding PM'!BR14="","",1)</f>
        <v/>
      </c>
      <c r="BS14" s="155" t="str">
        <f>IF('Moulding PM'!BS14="","",1)</f>
        <v/>
      </c>
      <c r="BT14" s="155" t="str">
        <f>IF('Moulding PM'!BT14="","",1)</f>
        <v/>
      </c>
      <c r="BU14" s="259" t="str">
        <f>IF('Moulding PM'!BU14="","",1)</f>
        <v/>
      </c>
      <c r="BV14" s="257" t="str">
        <f>IF('Moulding PM'!BV14="","",1)</f>
        <v/>
      </c>
      <c r="BW14" s="155" t="str">
        <f>IF('Moulding PM'!BW14="","",1)</f>
        <v/>
      </c>
      <c r="BX14" s="155" t="str">
        <f>IF('Moulding PM'!BX14="","",1)</f>
        <v/>
      </c>
      <c r="BY14" s="281" t="str">
        <f>IF('Moulding PM'!BY14="","",1)</f>
        <v/>
      </c>
      <c r="BZ14" s="13"/>
      <c r="CA14" s="13"/>
    </row>
    <row r="15" spans="1:79" s="3" customFormat="1" ht="27.75" customHeight="1" x14ac:dyDescent="0.25">
      <c r="A15" s="13"/>
      <c r="B15" s="70" t="s">
        <v>13</v>
      </c>
      <c r="C15" s="59" t="s">
        <v>0</v>
      </c>
      <c r="D15" s="59">
        <v>5</v>
      </c>
      <c r="E15" s="62"/>
      <c r="F15" s="59" t="s">
        <v>134</v>
      </c>
      <c r="G15" s="206">
        <v>6</v>
      </c>
      <c r="H15" s="206">
        <f t="shared" si="2"/>
        <v>66</v>
      </c>
      <c r="I15" s="257" t="str">
        <f>IF('Moulding PM'!I15="","",1)</f>
        <v/>
      </c>
      <c r="J15" s="155" t="str">
        <f>IF('Moulding PM'!J15="","",1)</f>
        <v/>
      </c>
      <c r="K15" s="155" t="str">
        <f>IF('Moulding PM'!K15="","",1)</f>
        <v/>
      </c>
      <c r="L15" s="259" t="str">
        <f>IF('Moulding PM'!L15="","",1)</f>
        <v/>
      </c>
      <c r="M15" s="257" t="str">
        <f>IF('Moulding PM'!M15="","",1)</f>
        <v/>
      </c>
      <c r="N15" s="155" t="str">
        <f>IF('Moulding PM'!N15="","",1)</f>
        <v/>
      </c>
      <c r="O15" s="155" t="str">
        <f>IF('Moulding PM'!O15="","",1)</f>
        <v/>
      </c>
      <c r="P15" s="259">
        <f>IF('Moulding PM'!P15="","",1)</f>
        <v>1</v>
      </c>
      <c r="Q15" s="257">
        <f>IF('Moulding PM'!Q15="","",1)</f>
        <v>1</v>
      </c>
      <c r="R15" s="155">
        <f>IF('Moulding PM'!R15="","",1)</f>
        <v>1</v>
      </c>
      <c r="S15" s="155">
        <f>IF('Moulding PM'!S15="","",1)</f>
        <v>1</v>
      </c>
      <c r="T15" s="155">
        <f>IF('Moulding PM'!T15="","",1)</f>
        <v>1</v>
      </c>
      <c r="U15" s="259">
        <f>IF('Moulding PM'!U15="","",1)</f>
        <v>1</v>
      </c>
      <c r="V15" s="257">
        <f>IF('Moulding PM'!V15="","",1)</f>
        <v>1</v>
      </c>
      <c r="W15" s="155">
        <f>IF('Moulding PM'!W15="","",1)</f>
        <v>1</v>
      </c>
      <c r="X15" s="155">
        <f>IF('Moulding PM'!X15="","",1)</f>
        <v>1</v>
      </c>
      <c r="Y15" s="259">
        <f>IF('Moulding PM'!Y15="","",1)</f>
        <v>1</v>
      </c>
      <c r="Z15" s="257">
        <f>IF('Moulding PM'!Z15="","",1)</f>
        <v>1</v>
      </c>
      <c r="AA15" s="155">
        <f>IF('Moulding PM'!AA15="","",1)</f>
        <v>1</v>
      </c>
      <c r="AB15" s="155">
        <f>IF('Moulding PM'!AB15="","",1)</f>
        <v>1</v>
      </c>
      <c r="AC15" s="259">
        <f>IF('Moulding PM'!AC15="","",1)</f>
        <v>1</v>
      </c>
      <c r="AD15" s="257">
        <f>IF('Moulding PM'!AD15="","",1)</f>
        <v>1</v>
      </c>
      <c r="AE15" s="155">
        <f>IF('Moulding PM'!AE15="","",1)</f>
        <v>1</v>
      </c>
      <c r="AF15" s="155">
        <f>IF('Moulding PM'!AF15="","",1)</f>
        <v>1</v>
      </c>
      <c r="AG15" s="259">
        <f>IF('Moulding PM'!AG15="","",1)</f>
        <v>1</v>
      </c>
      <c r="AH15" s="257">
        <f>IF('Moulding PM'!AH15="","",1)</f>
        <v>1</v>
      </c>
      <c r="AI15" s="155">
        <f>IF('Moulding PM'!AI15="","",1)</f>
        <v>1</v>
      </c>
      <c r="AJ15" s="155">
        <f>IF('Moulding PM'!AJ15="","",1)</f>
        <v>1</v>
      </c>
      <c r="AK15" s="155">
        <f>IF('Moulding PM'!AK15="","",1)</f>
        <v>1</v>
      </c>
      <c r="AL15" s="259">
        <f>IF('Moulding PM'!AL15="","",1)</f>
        <v>1</v>
      </c>
      <c r="AM15" s="257" t="str">
        <f>IF('Moulding PM'!AM15="","",1)</f>
        <v/>
      </c>
      <c r="AN15" s="155" t="str">
        <f>IF('Moulding PM'!AN15="","",1)</f>
        <v/>
      </c>
      <c r="AO15" s="155" t="str">
        <f>IF('Moulding PM'!AO15="","",1)</f>
        <v/>
      </c>
      <c r="AP15" s="259" t="str">
        <f>IF('Moulding PM'!AP15="","",1)</f>
        <v/>
      </c>
      <c r="AQ15" s="257" t="str">
        <f>IF('Moulding PM'!AQ15="","",1)</f>
        <v/>
      </c>
      <c r="AR15" s="155" t="str">
        <f>IF('Moulding PM'!AR15="","",1)</f>
        <v/>
      </c>
      <c r="AS15" s="155" t="str">
        <f>IF('Moulding PM'!AS15="","",1)</f>
        <v/>
      </c>
      <c r="AT15" s="259" t="str">
        <f>IF('Moulding PM'!AT15="","",1)</f>
        <v/>
      </c>
      <c r="AU15" s="257" t="str">
        <f>IF('Moulding PM'!AU15="","",1)</f>
        <v/>
      </c>
      <c r="AV15" s="155" t="str">
        <f>IF('Moulding PM'!AV15="","",1)</f>
        <v/>
      </c>
      <c r="AW15" s="155" t="str">
        <f>IF('Moulding PM'!AW15="","",1)</f>
        <v/>
      </c>
      <c r="AX15" s="155" t="str">
        <f>IF('Moulding PM'!AX15="","",1)</f>
        <v/>
      </c>
      <c r="AY15" s="259" t="str">
        <f>IF('Moulding PM'!AY15="","",1)</f>
        <v/>
      </c>
      <c r="AZ15" s="257" t="str">
        <f>IF('Moulding PM'!AZ15="","",1)</f>
        <v/>
      </c>
      <c r="BA15" s="155" t="str">
        <f>IF('Moulding PM'!BA15="","",1)</f>
        <v/>
      </c>
      <c r="BB15" s="155" t="str">
        <f>IF('Moulding PM'!BB15="","",1)</f>
        <v/>
      </c>
      <c r="BC15" s="259" t="str">
        <f>IF('Moulding PM'!BC15="","",1)</f>
        <v/>
      </c>
      <c r="BD15" s="257" t="str">
        <f>IF('Moulding PM'!BD15="","",1)</f>
        <v/>
      </c>
      <c r="BE15" s="155" t="str">
        <f>IF('Moulding PM'!BE15="","",1)</f>
        <v/>
      </c>
      <c r="BF15" s="155" t="str">
        <f>IF('Moulding PM'!BF15="","",1)</f>
        <v/>
      </c>
      <c r="BG15" s="155" t="str">
        <f>IF('Moulding PM'!BG15="","",1)</f>
        <v/>
      </c>
      <c r="BH15" s="259" t="str">
        <f>IF('Moulding PM'!BH15="","",1)</f>
        <v/>
      </c>
      <c r="BI15" s="257" t="str">
        <f>IF('Moulding PM'!BI15="","",1)</f>
        <v/>
      </c>
      <c r="BJ15" s="155" t="str">
        <f>IF('Moulding PM'!BJ15="","",1)</f>
        <v/>
      </c>
      <c r="BK15" s="155" t="str">
        <f>IF('Moulding PM'!BK15="","",1)</f>
        <v/>
      </c>
      <c r="BL15" s="259" t="str">
        <f>IF('Moulding PM'!BL15="","",1)</f>
        <v/>
      </c>
      <c r="BM15" s="257" t="str">
        <f>IF('Moulding PM'!BM15="","",1)</f>
        <v/>
      </c>
      <c r="BN15" s="155" t="str">
        <f>IF('Moulding PM'!BN15="","",1)</f>
        <v/>
      </c>
      <c r="BO15" s="155" t="str">
        <f>IF('Moulding PM'!BO15="","",1)</f>
        <v/>
      </c>
      <c r="BP15" s="155" t="str">
        <f>IF('Moulding PM'!BP15="","",1)</f>
        <v/>
      </c>
      <c r="BQ15" s="259" t="str">
        <f>IF('Moulding PM'!BQ15="","",1)</f>
        <v/>
      </c>
      <c r="BR15" s="257" t="str">
        <f>IF('Moulding PM'!BR15="","",1)</f>
        <v/>
      </c>
      <c r="BS15" s="155" t="str">
        <f>IF('Moulding PM'!BS15="","",1)</f>
        <v/>
      </c>
      <c r="BT15" s="155" t="str">
        <f>IF('Moulding PM'!BT15="","",1)</f>
        <v/>
      </c>
      <c r="BU15" s="259" t="str">
        <f>IF('Moulding PM'!BU15="","",1)</f>
        <v/>
      </c>
      <c r="BV15" s="257" t="str">
        <f>IF('Moulding PM'!BV15="","",1)</f>
        <v/>
      </c>
      <c r="BW15" s="155" t="str">
        <f>IF('Moulding PM'!BW15="","",1)</f>
        <v/>
      </c>
      <c r="BX15" s="155" t="str">
        <f>IF('Moulding PM'!BX15="","",1)</f>
        <v/>
      </c>
      <c r="BY15" s="281" t="str">
        <f>IF('Moulding PM'!BY15="","",1)</f>
        <v/>
      </c>
      <c r="BZ15" s="13"/>
      <c r="CA15" s="13"/>
    </row>
    <row r="16" spans="1:79" s="3" customFormat="1" ht="27.75" customHeight="1" x14ac:dyDescent="0.25">
      <c r="A16" s="13"/>
      <c r="B16" s="70" t="s">
        <v>29</v>
      </c>
      <c r="C16" s="59" t="s">
        <v>0</v>
      </c>
      <c r="D16" s="59">
        <v>5</v>
      </c>
      <c r="E16" s="59"/>
      <c r="F16" s="59" t="s">
        <v>54</v>
      </c>
      <c r="G16" s="206">
        <v>43</v>
      </c>
      <c r="H16" s="206">
        <f t="shared" si="2"/>
        <v>163</v>
      </c>
      <c r="I16" s="257" t="str">
        <f>IF('Moulding PM'!I16="","",1)</f>
        <v/>
      </c>
      <c r="J16" s="155" t="str">
        <f>IF('Moulding PM'!J16="","",1)</f>
        <v/>
      </c>
      <c r="K16" s="155" t="str">
        <f>IF('Moulding PM'!K16="","",1)</f>
        <v/>
      </c>
      <c r="L16" s="259" t="str">
        <f>IF('Moulding PM'!L16="","",1)</f>
        <v/>
      </c>
      <c r="M16" s="257" t="str">
        <f>IF('Moulding PM'!M16="","",1)</f>
        <v/>
      </c>
      <c r="N16" s="155" t="str">
        <f>IF('Moulding PM'!N16="","",1)</f>
        <v/>
      </c>
      <c r="O16" s="155" t="str">
        <f>IF('Moulding PM'!O16="","",1)</f>
        <v/>
      </c>
      <c r="P16" s="259">
        <f>IF('Moulding PM'!P16="","",1)</f>
        <v>1</v>
      </c>
      <c r="Q16" s="257">
        <f>IF('Moulding PM'!Q16="","",1)</f>
        <v>1</v>
      </c>
      <c r="R16" s="155">
        <f>IF('Moulding PM'!R16="","",1)</f>
        <v>1</v>
      </c>
      <c r="S16" s="155">
        <f>IF('Moulding PM'!S16="","",1)</f>
        <v>1</v>
      </c>
      <c r="T16" s="155">
        <f>IF('Moulding PM'!T16="","",1)</f>
        <v>1</v>
      </c>
      <c r="U16" s="259">
        <f>IF('Moulding PM'!U16="","",1)</f>
        <v>1</v>
      </c>
      <c r="V16" s="257">
        <f>IF('Moulding PM'!V16="","",1)</f>
        <v>1</v>
      </c>
      <c r="W16" s="155">
        <f>IF('Moulding PM'!W16="","",1)</f>
        <v>1</v>
      </c>
      <c r="X16" s="155">
        <f>IF('Moulding PM'!X16="","",1)</f>
        <v>1</v>
      </c>
      <c r="Y16" s="259">
        <f>IF('Moulding PM'!Y16="","",1)</f>
        <v>1</v>
      </c>
      <c r="Z16" s="257">
        <f>IF('Moulding PM'!Z16="","",1)</f>
        <v>1</v>
      </c>
      <c r="AA16" s="155">
        <f>IF('Moulding PM'!AA16="","",1)</f>
        <v>1</v>
      </c>
      <c r="AB16" s="155">
        <f>IF('Moulding PM'!AB16="","",1)</f>
        <v>1</v>
      </c>
      <c r="AC16" s="259">
        <f>IF('Moulding PM'!AC16="","",1)</f>
        <v>1</v>
      </c>
      <c r="AD16" s="257">
        <f>IF('Moulding PM'!AD16="","",1)</f>
        <v>1</v>
      </c>
      <c r="AE16" s="155">
        <f>IF('Moulding PM'!AE16="","",1)</f>
        <v>1</v>
      </c>
      <c r="AF16" s="155">
        <f>IF('Moulding PM'!AF16="","",1)</f>
        <v>1</v>
      </c>
      <c r="AG16" s="259" t="str">
        <f>IF('Moulding PM'!AG16="","",1)</f>
        <v/>
      </c>
      <c r="AH16" s="257" t="str">
        <f>IF('Moulding PM'!AH16="","",1)</f>
        <v/>
      </c>
      <c r="AI16" s="155" t="str">
        <f>IF('Moulding PM'!AI16="","",1)</f>
        <v/>
      </c>
      <c r="AJ16" s="155" t="str">
        <f>IF('Moulding PM'!AJ16="","",1)</f>
        <v/>
      </c>
      <c r="AK16" s="155" t="str">
        <f>IF('Moulding PM'!AK16="","",1)</f>
        <v/>
      </c>
      <c r="AL16" s="259" t="str">
        <f>IF('Moulding PM'!AL16="","",1)</f>
        <v/>
      </c>
      <c r="AM16" s="257" t="str">
        <f>IF('Moulding PM'!AM16="","",1)</f>
        <v/>
      </c>
      <c r="AN16" s="155" t="str">
        <f>IF('Moulding PM'!AN16="","",1)</f>
        <v/>
      </c>
      <c r="AO16" s="155" t="str">
        <f>IF('Moulding PM'!AO16="","",1)</f>
        <v/>
      </c>
      <c r="AP16" s="259" t="str">
        <f>IF('Moulding PM'!AP16="","",1)</f>
        <v/>
      </c>
      <c r="AQ16" s="257" t="str">
        <f>IF('Moulding PM'!AQ16="","",1)</f>
        <v/>
      </c>
      <c r="AR16" s="155" t="str">
        <f>IF('Moulding PM'!AR16="","",1)</f>
        <v/>
      </c>
      <c r="AS16" s="155" t="str">
        <f>IF('Moulding PM'!AS16="","",1)</f>
        <v/>
      </c>
      <c r="AT16" s="259" t="str">
        <f>IF('Moulding PM'!AT16="","",1)</f>
        <v/>
      </c>
      <c r="AU16" s="257" t="str">
        <f>IF('Moulding PM'!AU16="","",1)</f>
        <v/>
      </c>
      <c r="AV16" s="155" t="str">
        <f>IF('Moulding PM'!AV16="","",1)</f>
        <v/>
      </c>
      <c r="AW16" s="155" t="str">
        <f>IF('Moulding PM'!AW16="","",1)</f>
        <v/>
      </c>
      <c r="AX16" s="155" t="str">
        <f>IF('Moulding PM'!AX16="","",1)</f>
        <v/>
      </c>
      <c r="AY16" s="259" t="str">
        <f>IF('Moulding PM'!AY16="","",1)</f>
        <v/>
      </c>
      <c r="AZ16" s="257" t="str">
        <f>IF('Moulding PM'!AZ16="","",1)</f>
        <v/>
      </c>
      <c r="BA16" s="155" t="str">
        <f>IF('Moulding PM'!BA16="","",1)</f>
        <v/>
      </c>
      <c r="BB16" s="155" t="str">
        <f>IF('Moulding PM'!BB16="","",1)</f>
        <v/>
      </c>
      <c r="BC16" s="259" t="str">
        <f>IF('Moulding PM'!BC16="","",1)</f>
        <v/>
      </c>
      <c r="BD16" s="257" t="str">
        <f>IF('Moulding PM'!BD16="","",1)</f>
        <v/>
      </c>
      <c r="BE16" s="155" t="str">
        <f>IF('Moulding PM'!BE16="","",1)</f>
        <v/>
      </c>
      <c r="BF16" s="155" t="str">
        <f>IF('Moulding PM'!BF16="","",1)</f>
        <v/>
      </c>
      <c r="BG16" s="155" t="str">
        <f>IF('Moulding PM'!BG16="","",1)</f>
        <v/>
      </c>
      <c r="BH16" s="259" t="str">
        <f>IF('Moulding PM'!BH16="","",1)</f>
        <v/>
      </c>
      <c r="BI16" s="257" t="str">
        <f>IF('Moulding PM'!BI16="","",1)</f>
        <v/>
      </c>
      <c r="BJ16" s="155" t="str">
        <f>IF('Moulding PM'!BJ16="","",1)</f>
        <v/>
      </c>
      <c r="BK16" s="155" t="str">
        <f>IF('Moulding PM'!BK16="","",1)</f>
        <v/>
      </c>
      <c r="BL16" s="259" t="str">
        <f>IF('Moulding PM'!BL16="","",1)</f>
        <v/>
      </c>
      <c r="BM16" s="257" t="str">
        <f>IF('Moulding PM'!BM16="","",1)</f>
        <v/>
      </c>
      <c r="BN16" s="155" t="str">
        <f>IF('Moulding PM'!BN16="","",1)</f>
        <v/>
      </c>
      <c r="BO16" s="155" t="str">
        <f>IF('Moulding PM'!BO16="","",1)</f>
        <v/>
      </c>
      <c r="BP16" s="155" t="str">
        <f>IF('Moulding PM'!BP16="","",1)</f>
        <v/>
      </c>
      <c r="BQ16" s="259" t="str">
        <f>IF('Moulding PM'!BQ16="","",1)</f>
        <v/>
      </c>
      <c r="BR16" s="257" t="str">
        <f>IF('Moulding PM'!BR16="","",1)</f>
        <v/>
      </c>
      <c r="BS16" s="155" t="str">
        <f>IF('Moulding PM'!BS16="","",1)</f>
        <v/>
      </c>
      <c r="BT16" s="155" t="str">
        <f>IF('Moulding PM'!BT16="","",1)</f>
        <v/>
      </c>
      <c r="BU16" s="259" t="str">
        <f>IF('Moulding PM'!BU16="","",1)</f>
        <v/>
      </c>
      <c r="BV16" s="257" t="str">
        <f>IF('Moulding PM'!BV16="","",1)</f>
        <v/>
      </c>
      <c r="BW16" s="155" t="str">
        <f>IF('Moulding PM'!BW16="","",1)</f>
        <v/>
      </c>
      <c r="BX16" s="155" t="str">
        <f>IF('Moulding PM'!BX16="","",1)</f>
        <v/>
      </c>
      <c r="BY16" s="281" t="str">
        <f>IF('Moulding PM'!BY16="","",1)</f>
        <v/>
      </c>
      <c r="BZ16" s="13"/>
      <c r="CA16" s="13"/>
    </row>
    <row r="17" spans="1:79" s="3" customFormat="1" ht="27.75" customHeight="1" x14ac:dyDescent="0.25">
      <c r="A17" s="13"/>
      <c r="B17" s="70" t="s">
        <v>30</v>
      </c>
      <c r="C17" s="59" t="s">
        <v>0</v>
      </c>
      <c r="D17" s="59">
        <v>5</v>
      </c>
      <c r="E17" s="59"/>
      <c r="F17" s="59" t="s">
        <v>40</v>
      </c>
      <c r="G17" s="206">
        <v>6</v>
      </c>
      <c r="H17" s="206">
        <f t="shared" si="2"/>
        <v>36</v>
      </c>
      <c r="I17" s="257" t="str">
        <f>IF('Moulding PM'!I17="","",1)</f>
        <v/>
      </c>
      <c r="J17" s="155" t="str">
        <f>IF('Moulding PM'!J17="","",1)</f>
        <v/>
      </c>
      <c r="K17" s="155" t="str">
        <f>IF('Moulding PM'!K17="","",1)</f>
        <v/>
      </c>
      <c r="L17" s="259" t="str">
        <f>IF('Moulding PM'!L17="","",1)</f>
        <v/>
      </c>
      <c r="M17" s="257" t="str">
        <f>IF('Moulding PM'!M17="","",1)</f>
        <v/>
      </c>
      <c r="N17" s="155" t="str">
        <f>IF('Moulding PM'!N17="","",1)</f>
        <v/>
      </c>
      <c r="O17" s="155" t="str">
        <f>IF('Moulding PM'!O17="","",1)</f>
        <v/>
      </c>
      <c r="P17" s="259">
        <f>IF('Moulding PM'!P17="","",1)</f>
        <v>1</v>
      </c>
      <c r="Q17" s="257">
        <f>IF('Moulding PM'!Q17="","",1)</f>
        <v>1</v>
      </c>
      <c r="R17" s="155">
        <f>IF('Moulding PM'!R17="","",1)</f>
        <v>1</v>
      </c>
      <c r="S17" s="155">
        <f>IF('Moulding PM'!S17="","",1)</f>
        <v>1</v>
      </c>
      <c r="T17" s="155">
        <f>IF('Moulding PM'!T17="","",1)</f>
        <v>1</v>
      </c>
      <c r="U17" s="259">
        <f>IF('Moulding PM'!U17="","",1)</f>
        <v>1</v>
      </c>
      <c r="V17" s="257">
        <f>IF('Moulding PM'!V17="","",1)</f>
        <v>1</v>
      </c>
      <c r="W17" s="155">
        <f>IF('Moulding PM'!W17="","",1)</f>
        <v>1</v>
      </c>
      <c r="X17" s="155">
        <f>IF('Moulding PM'!X17="","",1)</f>
        <v>1</v>
      </c>
      <c r="Y17" s="259">
        <f>IF('Moulding PM'!Y17="","",1)</f>
        <v>1</v>
      </c>
      <c r="Z17" s="257">
        <f>IF('Moulding PM'!Z17="","",1)</f>
        <v>1</v>
      </c>
      <c r="AA17" s="155">
        <f>IF('Moulding PM'!AA17="","",1)</f>
        <v>1</v>
      </c>
      <c r="AB17" s="155">
        <f>IF('Moulding PM'!AB17="","",1)</f>
        <v>1</v>
      </c>
      <c r="AC17" s="259">
        <f>IF('Moulding PM'!AC17="","",1)</f>
        <v>1</v>
      </c>
      <c r="AD17" s="257">
        <f>IF('Moulding PM'!AD17="","",1)</f>
        <v>1</v>
      </c>
      <c r="AE17" s="155">
        <f>IF('Moulding PM'!AE17="","",1)</f>
        <v>1</v>
      </c>
      <c r="AF17" s="155">
        <f>IF('Moulding PM'!AF17="","",1)</f>
        <v>1</v>
      </c>
      <c r="AG17" s="259">
        <f>IF('Moulding PM'!AG17="","",1)</f>
        <v>1</v>
      </c>
      <c r="AH17" s="257">
        <f>IF('Moulding PM'!AH17="","",1)</f>
        <v>1</v>
      </c>
      <c r="AI17" s="155" t="str">
        <f>IF('Moulding PM'!AI17="","",1)</f>
        <v/>
      </c>
      <c r="AJ17" s="155" t="str">
        <f>IF('Moulding PM'!AJ17="","",1)</f>
        <v/>
      </c>
      <c r="AK17" s="155" t="str">
        <f>IF('Moulding PM'!AK17="","",1)</f>
        <v/>
      </c>
      <c r="AL17" s="259" t="str">
        <f>IF('Moulding PM'!AL17="","",1)</f>
        <v/>
      </c>
      <c r="AM17" s="257" t="str">
        <f>IF('Moulding PM'!AM17="","",1)</f>
        <v/>
      </c>
      <c r="AN17" s="155" t="str">
        <f>IF('Moulding PM'!AN17="","",1)</f>
        <v/>
      </c>
      <c r="AO17" s="155" t="str">
        <f>IF('Moulding PM'!AO17="","",1)</f>
        <v/>
      </c>
      <c r="AP17" s="259" t="str">
        <f>IF('Moulding PM'!AP17="","",1)</f>
        <v/>
      </c>
      <c r="AQ17" s="257" t="str">
        <f>IF('Moulding PM'!AQ17="","",1)</f>
        <v/>
      </c>
      <c r="AR17" s="155" t="str">
        <f>IF('Moulding PM'!AR17="","",1)</f>
        <v/>
      </c>
      <c r="AS17" s="155" t="str">
        <f>IF('Moulding PM'!AS17="","",1)</f>
        <v/>
      </c>
      <c r="AT17" s="259" t="str">
        <f>IF('Moulding PM'!AT17="","",1)</f>
        <v/>
      </c>
      <c r="AU17" s="257" t="str">
        <f>IF('Moulding PM'!AU17="","",1)</f>
        <v/>
      </c>
      <c r="AV17" s="155" t="str">
        <f>IF('Moulding PM'!AV17="","",1)</f>
        <v/>
      </c>
      <c r="AW17" s="155" t="str">
        <f>IF('Moulding PM'!AW17="","",1)</f>
        <v/>
      </c>
      <c r="AX17" s="155" t="str">
        <f>IF('Moulding PM'!AX17="","",1)</f>
        <v/>
      </c>
      <c r="AY17" s="259" t="str">
        <f>IF('Moulding PM'!AY17="","",1)</f>
        <v/>
      </c>
      <c r="AZ17" s="257" t="str">
        <f>IF('Moulding PM'!AZ17="","",1)</f>
        <v/>
      </c>
      <c r="BA17" s="155" t="str">
        <f>IF('Moulding PM'!BA17="","",1)</f>
        <v/>
      </c>
      <c r="BB17" s="155" t="str">
        <f>IF('Moulding PM'!BB17="","",1)</f>
        <v/>
      </c>
      <c r="BC17" s="259" t="str">
        <f>IF('Moulding PM'!BC17="","",1)</f>
        <v/>
      </c>
      <c r="BD17" s="257" t="str">
        <f>IF('Moulding PM'!BD17="","",1)</f>
        <v/>
      </c>
      <c r="BE17" s="155" t="str">
        <f>IF('Moulding PM'!BE17="","",1)</f>
        <v/>
      </c>
      <c r="BF17" s="155" t="str">
        <f>IF('Moulding PM'!BF17="","",1)</f>
        <v/>
      </c>
      <c r="BG17" s="155" t="str">
        <f>IF('Moulding PM'!BG17="","",1)</f>
        <v/>
      </c>
      <c r="BH17" s="259" t="str">
        <f>IF('Moulding PM'!BH17="","",1)</f>
        <v/>
      </c>
      <c r="BI17" s="257" t="str">
        <f>IF('Moulding PM'!BI17="","",1)</f>
        <v/>
      </c>
      <c r="BJ17" s="155" t="str">
        <f>IF('Moulding PM'!BJ17="","",1)</f>
        <v/>
      </c>
      <c r="BK17" s="155" t="str">
        <f>IF('Moulding PM'!BK17="","",1)</f>
        <v/>
      </c>
      <c r="BL17" s="259" t="str">
        <f>IF('Moulding PM'!BL17="","",1)</f>
        <v/>
      </c>
      <c r="BM17" s="257" t="str">
        <f>IF('Moulding PM'!BM17="","",1)</f>
        <v/>
      </c>
      <c r="BN17" s="155" t="str">
        <f>IF('Moulding PM'!BN17="","",1)</f>
        <v/>
      </c>
      <c r="BO17" s="155" t="str">
        <f>IF('Moulding PM'!BO17="","",1)</f>
        <v/>
      </c>
      <c r="BP17" s="155" t="str">
        <f>IF('Moulding PM'!BP17="","",1)</f>
        <v/>
      </c>
      <c r="BQ17" s="259" t="str">
        <f>IF('Moulding PM'!BQ17="","",1)</f>
        <v/>
      </c>
      <c r="BR17" s="257" t="str">
        <f>IF('Moulding PM'!BR17="","",1)</f>
        <v/>
      </c>
      <c r="BS17" s="155" t="str">
        <f>IF('Moulding PM'!BS17="","",1)</f>
        <v/>
      </c>
      <c r="BT17" s="155" t="str">
        <f>IF('Moulding PM'!BT17="","",1)</f>
        <v/>
      </c>
      <c r="BU17" s="259" t="str">
        <f>IF('Moulding PM'!BU17="","",1)</f>
        <v/>
      </c>
      <c r="BV17" s="257" t="str">
        <f>IF('Moulding PM'!BV17="","",1)</f>
        <v/>
      </c>
      <c r="BW17" s="155" t="str">
        <f>IF('Moulding PM'!BW17="","",1)</f>
        <v/>
      </c>
      <c r="BX17" s="155" t="str">
        <f>IF('Moulding PM'!BX17="","",1)</f>
        <v/>
      </c>
      <c r="BY17" s="281" t="str">
        <f>IF('Moulding PM'!BY17="","",1)</f>
        <v/>
      </c>
      <c r="BZ17" s="13"/>
      <c r="CA17" s="13"/>
    </row>
    <row r="18" spans="1:79" s="3" customFormat="1" ht="27.75" customHeight="1" x14ac:dyDescent="0.25">
      <c r="A18" s="13"/>
      <c r="B18" s="70" t="s">
        <v>32</v>
      </c>
      <c r="C18" s="59" t="s">
        <v>0</v>
      </c>
      <c r="D18" s="59">
        <v>5</v>
      </c>
      <c r="E18" s="59"/>
      <c r="F18" s="59" t="s">
        <v>54</v>
      </c>
      <c r="G18" s="206">
        <v>43</v>
      </c>
      <c r="H18" s="206">
        <f t="shared" si="2"/>
        <v>163</v>
      </c>
      <c r="I18" s="257" t="str">
        <f>IF('Moulding PM'!I18="","",1)</f>
        <v/>
      </c>
      <c r="J18" s="155" t="str">
        <f>IF('Moulding PM'!J18="","",1)</f>
        <v/>
      </c>
      <c r="K18" s="155" t="str">
        <f>IF('Moulding PM'!K18="","",1)</f>
        <v/>
      </c>
      <c r="L18" s="259" t="str">
        <f>IF('Moulding PM'!L18="","",1)</f>
        <v/>
      </c>
      <c r="M18" s="257" t="str">
        <f>IF('Moulding PM'!M18="","",1)</f>
        <v/>
      </c>
      <c r="N18" s="155" t="str">
        <f>IF('Moulding PM'!N18="","",1)</f>
        <v/>
      </c>
      <c r="O18" s="155" t="str">
        <f>IF('Moulding PM'!O18="","",1)</f>
        <v/>
      </c>
      <c r="P18" s="259">
        <f>IF('Moulding PM'!P18="","",1)</f>
        <v>1</v>
      </c>
      <c r="Q18" s="257">
        <f>IF('Moulding PM'!Q18="","",1)</f>
        <v>1</v>
      </c>
      <c r="R18" s="155">
        <f>IF('Moulding PM'!R18="","",1)</f>
        <v>1</v>
      </c>
      <c r="S18" s="155">
        <f>IF('Moulding PM'!S18="","",1)</f>
        <v>1</v>
      </c>
      <c r="T18" s="155">
        <f>IF('Moulding PM'!T18="","",1)</f>
        <v>1</v>
      </c>
      <c r="U18" s="259">
        <f>IF('Moulding PM'!U18="","",1)</f>
        <v>1</v>
      </c>
      <c r="V18" s="257">
        <f>IF('Moulding PM'!V18="","",1)</f>
        <v>1</v>
      </c>
      <c r="W18" s="155">
        <f>IF('Moulding PM'!W18="","",1)</f>
        <v>1</v>
      </c>
      <c r="X18" s="155">
        <f>IF('Moulding PM'!X18="","",1)</f>
        <v>1</v>
      </c>
      <c r="Y18" s="259">
        <f>IF('Moulding PM'!Y18="","",1)</f>
        <v>1</v>
      </c>
      <c r="Z18" s="257">
        <f>IF('Moulding PM'!Z18="","",1)</f>
        <v>1</v>
      </c>
      <c r="AA18" s="155">
        <f>IF('Moulding PM'!AA18="","",1)</f>
        <v>1</v>
      </c>
      <c r="AB18" s="155">
        <f>IF('Moulding PM'!AB18="","",1)</f>
        <v>1</v>
      </c>
      <c r="AC18" s="259">
        <f>IF('Moulding PM'!AC18="","",1)</f>
        <v>1</v>
      </c>
      <c r="AD18" s="257">
        <f>IF('Moulding PM'!AD18="","",1)</f>
        <v>1</v>
      </c>
      <c r="AE18" s="155">
        <f>IF('Moulding PM'!AE18="","",1)</f>
        <v>1</v>
      </c>
      <c r="AF18" s="155">
        <f>IF('Moulding PM'!AF18="","",1)</f>
        <v>1</v>
      </c>
      <c r="AG18" s="259" t="str">
        <f>IF('Moulding PM'!AG18="","",1)</f>
        <v/>
      </c>
      <c r="AH18" s="257" t="str">
        <f>IF('Moulding PM'!AH18="","",1)</f>
        <v/>
      </c>
      <c r="AI18" s="155" t="str">
        <f>IF('Moulding PM'!AI18="","",1)</f>
        <v/>
      </c>
      <c r="AJ18" s="155" t="str">
        <f>IF('Moulding PM'!AJ18="","",1)</f>
        <v/>
      </c>
      <c r="AK18" s="155" t="str">
        <f>IF('Moulding PM'!AK18="","",1)</f>
        <v/>
      </c>
      <c r="AL18" s="259" t="str">
        <f>IF('Moulding PM'!AL18="","",1)</f>
        <v/>
      </c>
      <c r="AM18" s="257" t="str">
        <f>IF('Moulding PM'!AM18="","",1)</f>
        <v/>
      </c>
      <c r="AN18" s="155" t="str">
        <f>IF('Moulding PM'!AN18="","",1)</f>
        <v/>
      </c>
      <c r="AO18" s="155" t="str">
        <f>IF('Moulding PM'!AO18="","",1)</f>
        <v/>
      </c>
      <c r="AP18" s="259" t="str">
        <f>IF('Moulding PM'!AP18="","",1)</f>
        <v/>
      </c>
      <c r="AQ18" s="257" t="str">
        <f>IF('Moulding PM'!AQ18="","",1)</f>
        <v/>
      </c>
      <c r="AR18" s="155" t="str">
        <f>IF('Moulding PM'!AR18="","",1)</f>
        <v/>
      </c>
      <c r="AS18" s="155" t="str">
        <f>IF('Moulding PM'!AS18="","",1)</f>
        <v/>
      </c>
      <c r="AT18" s="259" t="str">
        <f>IF('Moulding PM'!AT18="","",1)</f>
        <v/>
      </c>
      <c r="AU18" s="257" t="str">
        <f>IF('Moulding PM'!AU18="","",1)</f>
        <v/>
      </c>
      <c r="AV18" s="155" t="str">
        <f>IF('Moulding PM'!AV18="","",1)</f>
        <v/>
      </c>
      <c r="AW18" s="155" t="str">
        <f>IF('Moulding PM'!AW18="","",1)</f>
        <v/>
      </c>
      <c r="AX18" s="155" t="str">
        <f>IF('Moulding PM'!AX18="","",1)</f>
        <v/>
      </c>
      <c r="AY18" s="259" t="str">
        <f>IF('Moulding PM'!AY18="","",1)</f>
        <v/>
      </c>
      <c r="AZ18" s="257" t="str">
        <f>IF('Moulding PM'!AZ18="","",1)</f>
        <v/>
      </c>
      <c r="BA18" s="155" t="str">
        <f>IF('Moulding PM'!BA18="","",1)</f>
        <v/>
      </c>
      <c r="BB18" s="155" t="str">
        <f>IF('Moulding PM'!BB18="","",1)</f>
        <v/>
      </c>
      <c r="BC18" s="259" t="str">
        <f>IF('Moulding PM'!BC18="","",1)</f>
        <v/>
      </c>
      <c r="BD18" s="257" t="str">
        <f>IF('Moulding PM'!BD18="","",1)</f>
        <v/>
      </c>
      <c r="BE18" s="155" t="str">
        <f>IF('Moulding PM'!BE18="","",1)</f>
        <v/>
      </c>
      <c r="BF18" s="155" t="str">
        <f>IF('Moulding PM'!BF18="","",1)</f>
        <v/>
      </c>
      <c r="BG18" s="155" t="str">
        <f>IF('Moulding PM'!BG18="","",1)</f>
        <v/>
      </c>
      <c r="BH18" s="259" t="str">
        <f>IF('Moulding PM'!BH18="","",1)</f>
        <v/>
      </c>
      <c r="BI18" s="257" t="str">
        <f>IF('Moulding PM'!BI18="","",1)</f>
        <v/>
      </c>
      <c r="BJ18" s="155" t="str">
        <f>IF('Moulding PM'!BJ18="","",1)</f>
        <v/>
      </c>
      <c r="BK18" s="155" t="str">
        <f>IF('Moulding PM'!BK18="","",1)</f>
        <v/>
      </c>
      <c r="BL18" s="259" t="str">
        <f>IF('Moulding PM'!BL18="","",1)</f>
        <v/>
      </c>
      <c r="BM18" s="257" t="str">
        <f>IF('Moulding PM'!BM18="","",1)</f>
        <v/>
      </c>
      <c r="BN18" s="155" t="str">
        <f>IF('Moulding PM'!BN18="","",1)</f>
        <v/>
      </c>
      <c r="BO18" s="155" t="str">
        <f>IF('Moulding PM'!BO18="","",1)</f>
        <v/>
      </c>
      <c r="BP18" s="155" t="str">
        <f>IF('Moulding PM'!BP18="","",1)</f>
        <v/>
      </c>
      <c r="BQ18" s="259" t="str">
        <f>IF('Moulding PM'!BQ18="","",1)</f>
        <v/>
      </c>
      <c r="BR18" s="257" t="str">
        <f>IF('Moulding PM'!BR18="","",1)</f>
        <v/>
      </c>
      <c r="BS18" s="155" t="str">
        <f>IF('Moulding PM'!BS18="","",1)</f>
        <v/>
      </c>
      <c r="BT18" s="155" t="str">
        <f>IF('Moulding PM'!BT18="","",1)</f>
        <v/>
      </c>
      <c r="BU18" s="259" t="str">
        <f>IF('Moulding PM'!BU18="","",1)</f>
        <v/>
      </c>
      <c r="BV18" s="257" t="str">
        <f>IF('Moulding PM'!BV18="","",1)</f>
        <v/>
      </c>
      <c r="BW18" s="155" t="str">
        <f>IF('Moulding PM'!BW18="","",1)</f>
        <v/>
      </c>
      <c r="BX18" s="155" t="str">
        <f>IF('Moulding PM'!BX18="","",1)</f>
        <v/>
      </c>
      <c r="BY18" s="281" t="str">
        <f>IF('Moulding PM'!BY18="","",1)</f>
        <v/>
      </c>
      <c r="BZ18" s="13"/>
      <c r="CA18" s="13"/>
    </row>
    <row r="19" spans="1:79" s="3" customFormat="1" ht="27.75" customHeight="1" x14ac:dyDescent="0.25">
      <c r="A19" s="13"/>
      <c r="B19" s="70" t="s">
        <v>33</v>
      </c>
      <c r="C19" s="59" t="s">
        <v>0</v>
      </c>
      <c r="D19" s="59">
        <v>5</v>
      </c>
      <c r="E19" s="59"/>
      <c r="F19" s="59" t="s">
        <v>54</v>
      </c>
      <c r="G19" s="206">
        <v>43</v>
      </c>
      <c r="H19" s="206">
        <f t="shared" si="2"/>
        <v>163</v>
      </c>
      <c r="I19" s="257" t="str">
        <f>IF('Moulding PM'!I19="","",1)</f>
        <v/>
      </c>
      <c r="J19" s="155" t="str">
        <f>IF('Moulding PM'!J19="","",1)</f>
        <v/>
      </c>
      <c r="K19" s="155" t="str">
        <f>IF('Moulding PM'!K19="","",1)</f>
        <v/>
      </c>
      <c r="L19" s="259" t="str">
        <f>IF('Moulding PM'!L19="","",1)</f>
        <v/>
      </c>
      <c r="M19" s="257" t="str">
        <f>IF('Moulding PM'!M19="","",1)</f>
        <v/>
      </c>
      <c r="N19" s="155" t="str">
        <f>IF('Moulding PM'!N19="","",1)</f>
        <v/>
      </c>
      <c r="O19" s="155" t="str">
        <f>IF('Moulding PM'!O19="","",1)</f>
        <v/>
      </c>
      <c r="P19" s="259">
        <f>IF('Moulding PM'!P19="","",1)</f>
        <v>1</v>
      </c>
      <c r="Q19" s="257">
        <f>IF('Moulding PM'!Q19="","",1)</f>
        <v>1</v>
      </c>
      <c r="R19" s="155">
        <f>IF('Moulding PM'!R19="","",1)</f>
        <v>1</v>
      </c>
      <c r="S19" s="155">
        <f>IF('Moulding PM'!S19="","",1)</f>
        <v>1</v>
      </c>
      <c r="T19" s="155">
        <f>IF('Moulding PM'!T19="","",1)</f>
        <v>1</v>
      </c>
      <c r="U19" s="259">
        <f>IF('Moulding PM'!U19="","",1)</f>
        <v>1</v>
      </c>
      <c r="V19" s="257">
        <f>IF('Moulding PM'!V19="","",1)</f>
        <v>1</v>
      </c>
      <c r="W19" s="155">
        <f>IF('Moulding PM'!W19="","",1)</f>
        <v>1</v>
      </c>
      <c r="X19" s="155">
        <f>IF('Moulding PM'!X19="","",1)</f>
        <v>1</v>
      </c>
      <c r="Y19" s="259">
        <f>IF('Moulding PM'!Y19="","",1)</f>
        <v>1</v>
      </c>
      <c r="Z19" s="257">
        <f>IF('Moulding PM'!Z19="","",1)</f>
        <v>1</v>
      </c>
      <c r="AA19" s="155">
        <f>IF('Moulding PM'!AA19="","",1)</f>
        <v>1</v>
      </c>
      <c r="AB19" s="155">
        <f>IF('Moulding PM'!AB19="","",1)</f>
        <v>1</v>
      </c>
      <c r="AC19" s="259">
        <f>IF('Moulding PM'!AC19="","",1)</f>
        <v>1</v>
      </c>
      <c r="AD19" s="257">
        <f>IF('Moulding PM'!AD19="","",1)</f>
        <v>1</v>
      </c>
      <c r="AE19" s="155">
        <f>IF('Moulding PM'!AE19="","",1)</f>
        <v>1</v>
      </c>
      <c r="AF19" s="155">
        <f>IF('Moulding PM'!AF19="","",1)</f>
        <v>1</v>
      </c>
      <c r="AG19" s="259" t="str">
        <f>IF('Moulding PM'!AG19="","",1)</f>
        <v/>
      </c>
      <c r="AH19" s="257" t="str">
        <f>IF('Moulding PM'!AH19="","",1)</f>
        <v/>
      </c>
      <c r="AI19" s="155" t="str">
        <f>IF('Moulding PM'!AI19="","",1)</f>
        <v/>
      </c>
      <c r="AJ19" s="155" t="str">
        <f>IF('Moulding PM'!AJ19="","",1)</f>
        <v/>
      </c>
      <c r="AK19" s="155" t="str">
        <f>IF('Moulding PM'!AK19="","",1)</f>
        <v/>
      </c>
      <c r="AL19" s="259" t="str">
        <f>IF('Moulding PM'!AL19="","",1)</f>
        <v/>
      </c>
      <c r="AM19" s="257" t="str">
        <f>IF('Moulding PM'!AM19="","",1)</f>
        <v/>
      </c>
      <c r="AN19" s="155" t="str">
        <f>IF('Moulding PM'!AN19="","",1)</f>
        <v/>
      </c>
      <c r="AO19" s="155" t="str">
        <f>IF('Moulding PM'!AO19="","",1)</f>
        <v/>
      </c>
      <c r="AP19" s="259" t="str">
        <f>IF('Moulding PM'!AP19="","",1)</f>
        <v/>
      </c>
      <c r="AQ19" s="257" t="str">
        <f>IF('Moulding PM'!AQ19="","",1)</f>
        <v/>
      </c>
      <c r="AR19" s="155" t="str">
        <f>IF('Moulding PM'!AR19="","",1)</f>
        <v/>
      </c>
      <c r="AS19" s="155" t="str">
        <f>IF('Moulding PM'!AS19="","",1)</f>
        <v/>
      </c>
      <c r="AT19" s="259" t="str">
        <f>IF('Moulding PM'!AT19="","",1)</f>
        <v/>
      </c>
      <c r="AU19" s="257" t="str">
        <f>IF('Moulding PM'!AU19="","",1)</f>
        <v/>
      </c>
      <c r="AV19" s="155" t="str">
        <f>IF('Moulding PM'!AV19="","",1)</f>
        <v/>
      </c>
      <c r="AW19" s="155" t="str">
        <f>IF('Moulding PM'!AW19="","",1)</f>
        <v/>
      </c>
      <c r="AX19" s="155" t="str">
        <f>IF('Moulding PM'!AX19="","",1)</f>
        <v/>
      </c>
      <c r="AY19" s="259" t="str">
        <f>IF('Moulding PM'!AY19="","",1)</f>
        <v/>
      </c>
      <c r="AZ19" s="257" t="str">
        <f>IF('Moulding PM'!AZ19="","",1)</f>
        <v/>
      </c>
      <c r="BA19" s="155" t="str">
        <f>IF('Moulding PM'!BA19="","",1)</f>
        <v/>
      </c>
      <c r="BB19" s="155" t="str">
        <f>IF('Moulding PM'!BB19="","",1)</f>
        <v/>
      </c>
      <c r="BC19" s="259" t="str">
        <f>IF('Moulding PM'!BC19="","",1)</f>
        <v/>
      </c>
      <c r="BD19" s="257" t="str">
        <f>IF('Moulding PM'!BD19="","",1)</f>
        <v/>
      </c>
      <c r="BE19" s="155" t="str">
        <f>IF('Moulding PM'!BE19="","",1)</f>
        <v/>
      </c>
      <c r="BF19" s="155" t="str">
        <f>IF('Moulding PM'!BF19="","",1)</f>
        <v/>
      </c>
      <c r="BG19" s="155" t="str">
        <f>IF('Moulding PM'!BG19="","",1)</f>
        <v/>
      </c>
      <c r="BH19" s="259" t="str">
        <f>IF('Moulding PM'!BH19="","",1)</f>
        <v/>
      </c>
      <c r="BI19" s="257" t="str">
        <f>IF('Moulding PM'!BI19="","",1)</f>
        <v/>
      </c>
      <c r="BJ19" s="155" t="str">
        <f>IF('Moulding PM'!BJ19="","",1)</f>
        <v/>
      </c>
      <c r="BK19" s="155" t="str">
        <f>IF('Moulding PM'!BK19="","",1)</f>
        <v/>
      </c>
      <c r="BL19" s="259" t="str">
        <f>IF('Moulding PM'!BL19="","",1)</f>
        <v/>
      </c>
      <c r="BM19" s="257" t="str">
        <f>IF('Moulding PM'!BM19="","",1)</f>
        <v/>
      </c>
      <c r="BN19" s="155" t="str">
        <f>IF('Moulding PM'!BN19="","",1)</f>
        <v/>
      </c>
      <c r="BO19" s="155" t="str">
        <f>IF('Moulding PM'!BO19="","",1)</f>
        <v/>
      </c>
      <c r="BP19" s="155" t="str">
        <f>IF('Moulding PM'!BP19="","",1)</f>
        <v/>
      </c>
      <c r="BQ19" s="259" t="str">
        <f>IF('Moulding PM'!BQ19="","",1)</f>
        <v/>
      </c>
      <c r="BR19" s="257" t="str">
        <f>IF('Moulding PM'!BR19="","",1)</f>
        <v/>
      </c>
      <c r="BS19" s="155" t="str">
        <f>IF('Moulding PM'!BS19="","",1)</f>
        <v/>
      </c>
      <c r="BT19" s="155" t="str">
        <f>IF('Moulding PM'!BT19="","",1)</f>
        <v/>
      </c>
      <c r="BU19" s="259" t="str">
        <f>IF('Moulding PM'!BU19="","",1)</f>
        <v/>
      </c>
      <c r="BV19" s="257" t="str">
        <f>IF('Moulding PM'!BV19="","",1)</f>
        <v/>
      </c>
      <c r="BW19" s="155" t="str">
        <f>IF('Moulding PM'!BW19="","",1)</f>
        <v/>
      </c>
      <c r="BX19" s="155" t="str">
        <f>IF('Moulding PM'!BX19="","",1)</f>
        <v/>
      </c>
      <c r="BY19" s="281" t="str">
        <f>IF('Moulding PM'!BY19="","",1)</f>
        <v/>
      </c>
      <c r="BZ19" s="13"/>
      <c r="CA19" s="13"/>
    </row>
    <row r="20" spans="1:79" s="3" customFormat="1" ht="27.75" customHeight="1" x14ac:dyDescent="0.25">
      <c r="A20" s="13"/>
      <c r="B20" s="70" t="s">
        <v>128</v>
      </c>
      <c r="C20" s="59" t="s">
        <v>0</v>
      </c>
      <c r="D20" s="59">
        <v>5</v>
      </c>
      <c r="E20" s="59"/>
      <c r="F20" s="59" t="s">
        <v>135</v>
      </c>
      <c r="G20" s="206">
        <v>6</v>
      </c>
      <c r="H20" s="206">
        <f t="shared" si="2"/>
        <v>96</v>
      </c>
      <c r="I20" s="257" t="str">
        <f>IF('Moulding PM'!I20="","",1)</f>
        <v/>
      </c>
      <c r="J20" s="155" t="str">
        <f>IF('Moulding PM'!J20="","",1)</f>
        <v/>
      </c>
      <c r="K20" s="155" t="str">
        <f>IF('Moulding PM'!K20="","",1)</f>
        <v/>
      </c>
      <c r="L20" s="259" t="str">
        <f>IF('Moulding PM'!L20="","",1)</f>
        <v/>
      </c>
      <c r="M20" s="257" t="str">
        <f>IF('Moulding PM'!M20="","",1)</f>
        <v/>
      </c>
      <c r="N20" s="155" t="str">
        <f>IF('Moulding PM'!N20="","",1)</f>
        <v/>
      </c>
      <c r="O20" s="155" t="str">
        <f>IF('Moulding PM'!O20="","",1)</f>
        <v/>
      </c>
      <c r="P20" s="259">
        <f>IF('Moulding PM'!P20="","",1)</f>
        <v>1</v>
      </c>
      <c r="Q20" s="257">
        <f>IF('Moulding PM'!Q20="","",1)</f>
        <v>1</v>
      </c>
      <c r="R20" s="155">
        <f>IF('Moulding PM'!R20="","",1)</f>
        <v>1</v>
      </c>
      <c r="S20" s="155">
        <f>IF('Moulding PM'!S20="","",1)</f>
        <v>1</v>
      </c>
      <c r="T20" s="155">
        <f>IF('Moulding PM'!T20="","",1)</f>
        <v>1</v>
      </c>
      <c r="U20" s="259">
        <f>IF('Moulding PM'!U20="","",1)</f>
        <v>1</v>
      </c>
      <c r="V20" s="257">
        <f>IF('Moulding PM'!V20="","",1)</f>
        <v>1</v>
      </c>
      <c r="W20" s="155">
        <f>IF('Moulding PM'!W20="","",1)</f>
        <v>1</v>
      </c>
      <c r="X20" s="155">
        <f>IF('Moulding PM'!X20="","",1)</f>
        <v>1</v>
      </c>
      <c r="Y20" s="259">
        <f>IF('Moulding PM'!Y20="","",1)</f>
        <v>1</v>
      </c>
      <c r="Z20" s="257">
        <f>IF('Moulding PM'!Z20="","",1)</f>
        <v>1</v>
      </c>
      <c r="AA20" s="155">
        <f>IF('Moulding PM'!AA20="","",1)</f>
        <v>1</v>
      </c>
      <c r="AB20" s="155">
        <f>IF('Moulding PM'!AB20="","",1)</f>
        <v>1</v>
      </c>
      <c r="AC20" s="259">
        <f>IF('Moulding PM'!AC20="","",1)</f>
        <v>1</v>
      </c>
      <c r="AD20" s="257">
        <f>IF('Moulding PM'!AD20="","",1)</f>
        <v>1</v>
      </c>
      <c r="AE20" s="155">
        <f>IF('Moulding PM'!AE20="","",1)</f>
        <v>1</v>
      </c>
      <c r="AF20" s="155">
        <f>IF('Moulding PM'!AF20="","",1)</f>
        <v>1</v>
      </c>
      <c r="AG20" s="259">
        <f>IF('Moulding PM'!AG20="","",1)</f>
        <v>1</v>
      </c>
      <c r="AH20" s="257">
        <f>IF('Moulding PM'!AH20="","",1)</f>
        <v>1</v>
      </c>
      <c r="AI20" s="155">
        <f>IF('Moulding PM'!AI20="","",1)</f>
        <v>1</v>
      </c>
      <c r="AJ20" s="155">
        <f>IF('Moulding PM'!AJ20="","",1)</f>
        <v>1</v>
      </c>
      <c r="AK20" s="155">
        <f>IF('Moulding PM'!AK20="","",1)</f>
        <v>1</v>
      </c>
      <c r="AL20" s="259">
        <f>IF('Moulding PM'!AL20="","",1)</f>
        <v>1</v>
      </c>
      <c r="AM20" s="257">
        <f>IF('Moulding PM'!AM20="","",1)</f>
        <v>1</v>
      </c>
      <c r="AN20" s="155">
        <f>IF('Moulding PM'!AN20="","",1)</f>
        <v>1</v>
      </c>
      <c r="AO20" s="155">
        <f>IF('Moulding PM'!AO20="","",1)</f>
        <v>1</v>
      </c>
      <c r="AP20" s="259">
        <f>IF('Moulding PM'!AP20="","",1)</f>
        <v>1</v>
      </c>
      <c r="AQ20" s="257" t="str">
        <f>IF('Moulding PM'!AQ20="","",1)</f>
        <v/>
      </c>
      <c r="AR20" s="155" t="str">
        <f>IF('Moulding PM'!AR20="","",1)</f>
        <v/>
      </c>
      <c r="AS20" s="155" t="str">
        <f>IF('Moulding PM'!AS20="","",1)</f>
        <v/>
      </c>
      <c r="AT20" s="259" t="str">
        <f>IF('Moulding PM'!AT20="","",1)</f>
        <v/>
      </c>
      <c r="AU20" s="257" t="str">
        <f>IF('Moulding PM'!AU20="","",1)</f>
        <v/>
      </c>
      <c r="AV20" s="155" t="str">
        <f>IF('Moulding PM'!AV20="","",1)</f>
        <v/>
      </c>
      <c r="AW20" s="155" t="str">
        <f>IF('Moulding PM'!AW20="","",1)</f>
        <v/>
      </c>
      <c r="AX20" s="155" t="str">
        <f>IF('Moulding PM'!AX20="","",1)</f>
        <v/>
      </c>
      <c r="AY20" s="259" t="str">
        <f>IF('Moulding PM'!AY20="","",1)</f>
        <v/>
      </c>
      <c r="AZ20" s="257" t="str">
        <f>IF('Moulding PM'!AZ20="","",1)</f>
        <v/>
      </c>
      <c r="BA20" s="155" t="str">
        <f>IF('Moulding PM'!BA20="","",1)</f>
        <v/>
      </c>
      <c r="BB20" s="155" t="str">
        <f>IF('Moulding PM'!BB20="","",1)</f>
        <v/>
      </c>
      <c r="BC20" s="259" t="str">
        <f>IF('Moulding PM'!BC20="","",1)</f>
        <v/>
      </c>
      <c r="BD20" s="257" t="str">
        <f>IF('Moulding PM'!BD20="","",1)</f>
        <v/>
      </c>
      <c r="BE20" s="155" t="str">
        <f>IF('Moulding PM'!BE20="","",1)</f>
        <v/>
      </c>
      <c r="BF20" s="155" t="str">
        <f>IF('Moulding PM'!BF20="","",1)</f>
        <v/>
      </c>
      <c r="BG20" s="155" t="str">
        <f>IF('Moulding PM'!BG20="","",1)</f>
        <v/>
      </c>
      <c r="BH20" s="259" t="str">
        <f>IF('Moulding PM'!BH20="","",1)</f>
        <v/>
      </c>
      <c r="BI20" s="257" t="str">
        <f>IF('Moulding PM'!BI20="","",1)</f>
        <v/>
      </c>
      <c r="BJ20" s="155" t="str">
        <f>IF('Moulding PM'!BJ20="","",1)</f>
        <v/>
      </c>
      <c r="BK20" s="155" t="str">
        <f>IF('Moulding PM'!BK20="","",1)</f>
        <v/>
      </c>
      <c r="BL20" s="259" t="str">
        <f>IF('Moulding PM'!BL20="","",1)</f>
        <v/>
      </c>
      <c r="BM20" s="257" t="str">
        <f>IF('Moulding PM'!BM20="","",1)</f>
        <v/>
      </c>
      <c r="BN20" s="155" t="str">
        <f>IF('Moulding PM'!BN20="","",1)</f>
        <v/>
      </c>
      <c r="BO20" s="155" t="str">
        <f>IF('Moulding PM'!BO20="","",1)</f>
        <v/>
      </c>
      <c r="BP20" s="155" t="str">
        <f>IF('Moulding PM'!BP20="","",1)</f>
        <v/>
      </c>
      <c r="BQ20" s="259" t="str">
        <f>IF('Moulding PM'!BQ20="","",1)</f>
        <v/>
      </c>
      <c r="BR20" s="257" t="str">
        <f>IF('Moulding PM'!BR20="","",1)</f>
        <v/>
      </c>
      <c r="BS20" s="155" t="str">
        <f>IF('Moulding PM'!BS20="","",1)</f>
        <v/>
      </c>
      <c r="BT20" s="155" t="str">
        <f>IF('Moulding PM'!BT20="","",1)</f>
        <v/>
      </c>
      <c r="BU20" s="259" t="str">
        <f>IF('Moulding PM'!BU20="","",1)</f>
        <v/>
      </c>
      <c r="BV20" s="257" t="str">
        <f>IF('Moulding PM'!BV20="","",1)</f>
        <v/>
      </c>
      <c r="BW20" s="155" t="str">
        <f>IF('Moulding PM'!BW20="","",1)</f>
        <v/>
      </c>
      <c r="BX20" s="155" t="str">
        <f>IF('Moulding PM'!BX20="","",1)</f>
        <v/>
      </c>
      <c r="BY20" s="281" t="str">
        <f>IF('Moulding PM'!BY20="","",1)</f>
        <v/>
      </c>
      <c r="BZ20" s="13"/>
      <c r="CA20" s="13"/>
    </row>
    <row r="21" spans="1:79" s="3" customFormat="1" ht="27.75" customHeight="1" x14ac:dyDescent="0.25">
      <c r="A21" s="13"/>
      <c r="B21" s="70" t="s">
        <v>129</v>
      </c>
      <c r="C21" s="59" t="s">
        <v>0</v>
      </c>
      <c r="D21" s="59">
        <v>5</v>
      </c>
      <c r="E21" s="59"/>
      <c r="F21" s="59" t="s">
        <v>135</v>
      </c>
      <c r="G21" s="206">
        <v>6</v>
      </c>
      <c r="H21" s="206">
        <f t="shared" si="2"/>
        <v>96</v>
      </c>
      <c r="I21" s="257" t="str">
        <f>IF('Moulding PM'!I21="","",1)</f>
        <v/>
      </c>
      <c r="J21" s="155" t="str">
        <f>IF('Moulding PM'!J21="","",1)</f>
        <v/>
      </c>
      <c r="K21" s="155" t="str">
        <f>IF('Moulding PM'!K21="","",1)</f>
        <v/>
      </c>
      <c r="L21" s="259" t="str">
        <f>IF('Moulding PM'!L21="","",1)</f>
        <v/>
      </c>
      <c r="M21" s="257" t="str">
        <f>IF('Moulding PM'!M21="","",1)</f>
        <v/>
      </c>
      <c r="N21" s="155" t="str">
        <f>IF('Moulding PM'!N21="","",1)</f>
        <v/>
      </c>
      <c r="O21" s="155" t="str">
        <f>IF('Moulding PM'!O21="","",1)</f>
        <v/>
      </c>
      <c r="P21" s="259">
        <f>IF('Moulding PM'!P21="","",1)</f>
        <v>1</v>
      </c>
      <c r="Q21" s="257">
        <f>IF('Moulding PM'!Q21="","",1)</f>
        <v>1</v>
      </c>
      <c r="R21" s="155">
        <f>IF('Moulding PM'!R21="","",1)</f>
        <v>1</v>
      </c>
      <c r="S21" s="155">
        <f>IF('Moulding PM'!S21="","",1)</f>
        <v>1</v>
      </c>
      <c r="T21" s="155">
        <f>IF('Moulding PM'!T21="","",1)</f>
        <v>1</v>
      </c>
      <c r="U21" s="259">
        <f>IF('Moulding PM'!U21="","",1)</f>
        <v>1</v>
      </c>
      <c r="V21" s="257">
        <f>IF('Moulding PM'!V21="","",1)</f>
        <v>1</v>
      </c>
      <c r="W21" s="155">
        <f>IF('Moulding PM'!W21="","",1)</f>
        <v>1</v>
      </c>
      <c r="X21" s="155">
        <f>IF('Moulding PM'!X21="","",1)</f>
        <v>1</v>
      </c>
      <c r="Y21" s="259">
        <f>IF('Moulding PM'!Y21="","",1)</f>
        <v>1</v>
      </c>
      <c r="Z21" s="257">
        <f>IF('Moulding PM'!Z21="","",1)</f>
        <v>1</v>
      </c>
      <c r="AA21" s="155">
        <f>IF('Moulding PM'!AA21="","",1)</f>
        <v>1</v>
      </c>
      <c r="AB21" s="155">
        <f>IF('Moulding PM'!AB21="","",1)</f>
        <v>1</v>
      </c>
      <c r="AC21" s="259">
        <f>IF('Moulding PM'!AC21="","",1)</f>
        <v>1</v>
      </c>
      <c r="AD21" s="257">
        <f>IF('Moulding PM'!AD21="","",1)</f>
        <v>1</v>
      </c>
      <c r="AE21" s="155">
        <f>IF('Moulding PM'!AE21="","",1)</f>
        <v>1</v>
      </c>
      <c r="AF21" s="155">
        <f>IF('Moulding PM'!AF21="","",1)</f>
        <v>1</v>
      </c>
      <c r="AG21" s="259">
        <f>IF('Moulding PM'!AG21="","",1)</f>
        <v>1</v>
      </c>
      <c r="AH21" s="257">
        <f>IF('Moulding PM'!AH21="","",1)</f>
        <v>1</v>
      </c>
      <c r="AI21" s="155">
        <f>IF('Moulding PM'!AI21="","",1)</f>
        <v>1</v>
      </c>
      <c r="AJ21" s="155">
        <f>IF('Moulding PM'!AJ21="","",1)</f>
        <v>1</v>
      </c>
      <c r="AK21" s="155">
        <f>IF('Moulding PM'!AK21="","",1)</f>
        <v>1</v>
      </c>
      <c r="AL21" s="259">
        <f>IF('Moulding PM'!AL21="","",1)</f>
        <v>1</v>
      </c>
      <c r="AM21" s="257">
        <f>IF('Moulding PM'!AM21="","",1)</f>
        <v>1</v>
      </c>
      <c r="AN21" s="155">
        <f>IF('Moulding PM'!AN21="","",1)</f>
        <v>1</v>
      </c>
      <c r="AO21" s="155">
        <f>IF('Moulding PM'!AO21="","",1)</f>
        <v>1</v>
      </c>
      <c r="AP21" s="259">
        <f>IF('Moulding PM'!AP21="","",1)</f>
        <v>1</v>
      </c>
      <c r="AQ21" s="257" t="str">
        <f>IF('Moulding PM'!AQ21="","",1)</f>
        <v/>
      </c>
      <c r="AR21" s="155" t="str">
        <f>IF('Moulding PM'!AR21="","",1)</f>
        <v/>
      </c>
      <c r="AS21" s="155" t="str">
        <f>IF('Moulding PM'!AS21="","",1)</f>
        <v/>
      </c>
      <c r="AT21" s="259" t="str">
        <f>IF('Moulding PM'!AT21="","",1)</f>
        <v/>
      </c>
      <c r="AU21" s="257" t="str">
        <f>IF('Moulding PM'!AU21="","",1)</f>
        <v/>
      </c>
      <c r="AV21" s="155" t="str">
        <f>IF('Moulding PM'!AV21="","",1)</f>
        <v/>
      </c>
      <c r="AW21" s="155" t="str">
        <f>IF('Moulding PM'!AW21="","",1)</f>
        <v/>
      </c>
      <c r="AX21" s="155" t="str">
        <f>IF('Moulding PM'!AX21="","",1)</f>
        <v/>
      </c>
      <c r="AY21" s="259" t="str">
        <f>IF('Moulding PM'!AY21="","",1)</f>
        <v/>
      </c>
      <c r="AZ21" s="257" t="str">
        <f>IF('Moulding PM'!AZ21="","",1)</f>
        <v/>
      </c>
      <c r="BA21" s="155" t="str">
        <f>IF('Moulding PM'!BA21="","",1)</f>
        <v/>
      </c>
      <c r="BB21" s="155" t="str">
        <f>IF('Moulding PM'!BB21="","",1)</f>
        <v/>
      </c>
      <c r="BC21" s="259" t="str">
        <f>IF('Moulding PM'!BC21="","",1)</f>
        <v/>
      </c>
      <c r="BD21" s="257" t="str">
        <f>IF('Moulding PM'!BD21="","",1)</f>
        <v/>
      </c>
      <c r="BE21" s="155" t="str">
        <f>IF('Moulding PM'!BE21="","",1)</f>
        <v/>
      </c>
      <c r="BF21" s="155" t="str">
        <f>IF('Moulding PM'!BF21="","",1)</f>
        <v/>
      </c>
      <c r="BG21" s="155" t="str">
        <f>IF('Moulding PM'!BG21="","",1)</f>
        <v/>
      </c>
      <c r="BH21" s="259" t="str">
        <f>IF('Moulding PM'!BH21="","",1)</f>
        <v/>
      </c>
      <c r="BI21" s="257" t="str">
        <f>IF('Moulding PM'!BI21="","",1)</f>
        <v/>
      </c>
      <c r="BJ21" s="155" t="str">
        <f>IF('Moulding PM'!BJ21="","",1)</f>
        <v/>
      </c>
      <c r="BK21" s="155" t="str">
        <f>IF('Moulding PM'!BK21="","",1)</f>
        <v/>
      </c>
      <c r="BL21" s="259" t="str">
        <f>IF('Moulding PM'!BL21="","",1)</f>
        <v/>
      </c>
      <c r="BM21" s="257" t="str">
        <f>IF('Moulding PM'!BM21="","",1)</f>
        <v/>
      </c>
      <c r="BN21" s="155" t="str">
        <f>IF('Moulding PM'!BN21="","",1)</f>
        <v/>
      </c>
      <c r="BO21" s="155" t="str">
        <f>IF('Moulding PM'!BO21="","",1)</f>
        <v/>
      </c>
      <c r="BP21" s="155" t="str">
        <f>IF('Moulding PM'!BP21="","",1)</f>
        <v/>
      </c>
      <c r="BQ21" s="259" t="str">
        <f>IF('Moulding PM'!BQ21="","",1)</f>
        <v/>
      </c>
      <c r="BR21" s="257" t="str">
        <f>IF('Moulding PM'!BR21="","",1)</f>
        <v/>
      </c>
      <c r="BS21" s="155" t="str">
        <f>IF('Moulding PM'!BS21="","",1)</f>
        <v/>
      </c>
      <c r="BT21" s="155" t="str">
        <f>IF('Moulding PM'!BT21="","",1)</f>
        <v/>
      </c>
      <c r="BU21" s="259" t="str">
        <f>IF('Moulding PM'!BU21="","",1)</f>
        <v/>
      </c>
      <c r="BV21" s="257" t="str">
        <f>IF('Moulding PM'!BV21="","",1)</f>
        <v/>
      </c>
      <c r="BW21" s="155" t="str">
        <f>IF('Moulding PM'!BW21="","",1)</f>
        <v/>
      </c>
      <c r="BX21" s="155" t="str">
        <f>IF('Moulding PM'!BX21="","",1)</f>
        <v/>
      </c>
      <c r="BY21" s="281" t="str">
        <f>IF('Moulding PM'!BY21="","",1)</f>
        <v/>
      </c>
      <c r="BZ21" s="13"/>
      <c r="CA21" s="13"/>
    </row>
    <row r="22" spans="1:79" s="3" customFormat="1" ht="27.75" customHeight="1" x14ac:dyDescent="0.25">
      <c r="A22" s="13"/>
      <c r="B22" s="70" t="s">
        <v>160</v>
      </c>
      <c r="C22" s="59" t="s">
        <v>0</v>
      </c>
      <c r="D22" s="59">
        <v>180</v>
      </c>
      <c r="E22" s="59"/>
      <c r="F22" s="59" t="s">
        <v>133</v>
      </c>
      <c r="G22" s="206">
        <v>43</v>
      </c>
      <c r="H22" s="206">
        <f t="shared" si="2"/>
        <v>408</v>
      </c>
      <c r="I22" s="257" t="str">
        <f>IF('Moulding PM'!I22="","",1)</f>
        <v/>
      </c>
      <c r="J22" s="155" t="str">
        <f>IF('Moulding PM'!J22="","",1)</f>
        <v/>
      </c>
      <c r="K22" s="155" t="str">
        <f>IF('Moulding PM'!K22="","",1)</f>
        <v/>
      </c>
      <c r="L22" s="259" t="str">
        <f>IF('Moulding PM'!L22="","",1)</f>
        <v/>
      </c>
      <c r="M22" s="257" t="str">
        <f>IF('Moulding PM'!M22="","",1)</f>
        <v/>
      </c>
      <c r="N22" s="155" t="str">
        <f>IF('Moulding PM'!N22="","",1)</f>
        <v/>
      </c>
      <c r="O22" s="155" t="str">
        <f>IF('Moulding PM'!O22="","",1)</f>
        <v/>
      </c>
      <c r="P22" s="259">
        <f>IF('Moulding PM'!P22="","",1)</f>
        <v>1</v>
      </c>
      <c r="Q22" s="257">
        <f>IF('Moulding PM'!Q22="","",1)</f>
        <v>1</v>
      </c>
      <c r="R22" s="155">
        <f>IF('Moulding PM'!R22="","",1)</f>
        <v>1</v>
      </c>
      <c r="S22" s="155">
        <f>IF('Moulding PM'!S22="","",1)</f>
        <v>1</v>
      </c>
      <c r="T22" s="155">
        <f>IF('Moulding PM'!T22="","",1)</f>
        <v>1</v>
      </c>
      <c r="U22" s="259">
        <f>IF('Moulding PM'!U22="","",1)</f>
        <v>1</v>
      </c>
      <c r="V22" s="257">
        <f>IF('Moulding PM'!V22="","",1)</f>
        <v>1</v>
      </c>
      <c r="W22" s="155">
        <f>IF('Moulding PM'!W22="","",1)</f>
        <v>1</v>
      </c>
      <c r="X22" s="155">
        <f>IF('Moulding PM'!X22="","",1)</f>
        <v>1</v>
      </c>
      <c r="Y22" s="259">
        <f>IF('Moulding PM'!Y22="","",1)</f>
        <v>1</v>
      </c>
      <c r="Z22" s="257">
        <f>IF('Moulding PM'!Z22="","",1)</f>
        <v>1</v>
      </c>
      <c r="AA22" s="155">
        <f>IF('Moulding PM'!AA22="","",1)</f>
        <v>1</v>
      </c>
      <c r="AB22" s="155">
        <f>IF('Moulding PM'!AB22="","",1)</f>
        <v>1</v>
      </c>
      <c r="AC22" s="259">
        <f>IF('Moulding PM'!AC22="","",1)</f>
        <v>1</v>
      </c>
      <c r="AD22" s="257">
        <f>IF('Moulding PM'!AD22="","",1)</f>
        <v>1</v>
      </c>
      <c r="AE22" s="155">
        <f>IF('Moulding PM'!AE22="","",1)</f>
        <v>1</v>
      </c>
      <c r="AF22" s="155">
        <f>IF('Moulding PM'!AF22="","",1)</f>
        <v>1</v>
      </c>
      <c r="AG22" s="259">
        <f>IF('Moulding PM'!AG22="","",1)</f>
        <v>1</v>
      </c>
      <c r="AH22" s="257">
        <f>IF('Moulding PM'!AH22="","",1)</f>
        <v>1</v>
      </c>
      <c r="AI22" s="155">
        <f>IF('Moulding PM'!AI22="","",1)</f>
        <v>1</v>
      </c>
      <c r="AJ22" s="155">
        <f>IF('Moulding PM'!AJ22="","",1)</f>
        <v>1</v>
      </c>
      <c r="AK22" s="155">
        <f>IF('Moulding PM'!AK22="","",1)</f>
        <v>1</v>
      </c>
      <c r="AL22" s="259">
        <f>IF('Moulding PM'!AL22="","",1)</f>
        <v>1</v>
      </c>
      <c r="AM22" s="257">
        <f>IF('Moulding PM'!AM22="","",1)</f>
        <v>1</v>
      </c>
      <c r="AN22" s="155">
        <f>IF('Moulding PM'!AN22="","",1)</f>
        <v>1</v>
      </c>
      <c r="AO22" s="155">
        <f>IF('Moulding PM'!AO22="","",1)</f>
        <v>1</v>
      </c>
      <c r="AP22" s="259">
        <f>IF('Moulding PM'!AP22="","",1)</f>
        <v>1</v>
      </c>
      <c r="AQ22" s="257">
        <f>IF('Moulding PM'!AQ22="","",1)</f>
        <v>1</v>
      </c>
      <c r="AR22" s="155">
        <f>IF('Moulding PM'!AR22="","",1)</f>
        <v>1</v>
      </c>
      <c r="AS22" s="155">
        <f>IF('Moulding PM'!AS22="","",1)</f>
        <v>1</v>
      </c>
      <c r="AT22" s="259">
        <f>IF('Moulding PM'!AT22="","",1)</f>
        <v>1</v>
      </c>
      <c r="AU22" s="257">
        <f>IF('Moulding PM'!AU22="","",1)</f>
        <v>1</v>
      </c>
      <c r="AV22" s="155">
        <f>IF('Moulding PM'!AV22="","",1)</f>
        <v>1</v>
      </c>
      <c r="AW22" s="155">
        <f>IF('Moulding PM'!AW22="","",1)</f>
        <v>1</v>
      </c>
      <c r="AX22" s="155">
        <f>IF('Moulding PM'!AX22="","",1)</f>
        <v>1</v>
      </c>
      <c r="AY22" s="259">
        <f>IF('Moulding PM'!AY22="","",1)</f>
        <v>1</v>
      </c>
      <c r="AZ22" s="257">
        <f>IF('Moulding PM'!AZ22="","",1)</f>
        <v>1</v>
      </c>
      <c r="BA22" s="155">
        <f>IF('Moulding PM'!BA22="","",1)</f>
        <v>1</v>
      </c>
      <c r="BB22" s="155">
        <f>IF('Moulding PM'!BB22="","",1)</f>
        <v>1</v>
      </c>
      <c r="BC22" s="259">
        <f>IF('Moulding PM'!BC22="","",1)</f>
        <v>1</v>
      </c>
      <c r="BD22" s="257">
        <f>IF('Moulding PM'!BD22="","",1)</f>
        <v>1</v>
      </c>
      <c r="BE22" s="155">
        <f>IF('Moulding PM'!BE22="","",1)</f>
        <v>1</v>
      </c>
      <c r="BF22" s="155">
        <f>IF('Moulding PM'!BF22="","",1)</f>
        <v>1</v>
      </c>
      <c r="BG22" s="155">
        <f>IF('Moulding PM'!BG22="","",1)</f>
        <v>1</v>
      </c>
      <c r="BH22" s="259">
        <f>IF('Moulding PM'!BH22="","",1)</f>
        <v>1</v>
      </c>
      <c r="BI22" s="257">
        <f>IF('Moulding PM'!BI22="","",1)</f>
        <v>1</v>
      </c>
      <c r="BJ22" s="155">
        <f>IF('Moulding PM'!BJ22="","",1)</f>
        <v>1</v>
      </c>
      <c r="BK22" s="155">
        <f>IF('Moulding PM'!BK22="","",1)</f>
        <v>1</v>
      </c>
      <c r="BL22" s="259">
        <f>IF('Moulding PM'!BL22="","",1)</f>
        <v>1</v>
      </c>
      <c r="BM22" s="257">
        <f>IF('Moulding PM'!BM22="","",1)</f>
        <v>1</v>
      </c>
      <c r="BN22" s="155">
        <f>IF('Moulding PM'!BN22="","",1)</f>
        <v>1</v>
      </c>
      <c r="BO22" s="155">
        <f>IF('Moulding PM'!BO22="","",1)</f>
        <v>1</v>
      </c>
      <c r="BP22" s="155">
        <f>IF('Moulding PM'!BP22="","",1)</f>
        <v>1</v>
      </c>
      <c r="BQ22" s="259" t="str">
        <f>IF('Moulding PM'!BQ22="","",1)</f>
        <v/>
      </c>
      <c r="BR22" s="257" t="str">
        <f>IF('Moulding PM'!BR22="","",1)</f>
        <v/>
      </c>
      <c r="BS22" s="155" t="str">
        <f>IF('Moulding PM'!BS22="","",1)</f>
        <v/>
      </c>
      <c r="BT22" s="155" t="str">
        <f>IF('Moulding PM'!BT22="","",1)</f>
        <v/>
      </c>
      <c r="BU22" s="259" t="str">
        <f>IF('Moulding PM'!BU22="","",1)</f>
        <v/>
      </c>
      <c r="BV22" s="257" t="str">
        <f>IF('Moulding PM'!BV22="","",1)</f>
        <v/>
      </c>
      <c r="BW22" s="155" t="str">
        <f>IF('Moulding PM'!BW22="","",1)</f>
        <v/>
      </c>
      <c r="BX22" s="155" t="str">
        <f>IF('Moulding PM'!BX22="","",1)</f>
        <v/>
      </c>
      <c r="BY22" s="281" t="str">
        <f>IF('Moulding PM'!BY22="","",1)</f>
        <v/>
      </c>
      <c r="BZ22" s="13"/>
      <c r="CA22" s="13"/>
    </row>
    <row r="23" spans="1:79" s="3" customFormat="1" ht="27.75" customHeight="1" x14ac:dyDescent="0.25">
      <c r="A23" s="13"/>
      <c r="B23" s="70" t="s">
        <v>34</v>
      </c>
      <c r="C23" s="59" t="s">
        <v>0</v>
      </c>
      <c r="D23" s="59">
        <v>5</v>
      </c>
      <c r="E23" s="59"/>
      <c r="F23" s="59" t="s">
        <v>54</v>
      </c>
      <c r="G23" s="206">
        <v>43</v>
      </c>
      <c r="H23" s="206">
        <f t="shared" si="2"/>
        <v>163</v>
      </c>
      <c r="I23" s="257" t="str">
        <f>IF('Moulding PM'!I23="","",1)</f>
        <v/>
      </c>
      <c r="J23" s="155" t="str">
        <f>IF('Moulding PM'!J23="","",1)</f>
        <v/>
      </c>
      <c r="K23" s="155" t="str">
        <f>IF('Moulding PM'!K23="","",1)</f>
        <v/>
      </c>
      <c r="L23" s="259" t="str">
        <f>IF('Moulding PM'!L23="","",1)</f>
        <v/>
      </c>
      <c r="M23" s="257" t="str">
        <f>IF('Moulding PM'!M23="","",1)</f>
        <v/>
      </c>
      <c r="N23" s="155" t="str">
        <f>IF('Moulding PM'!N23="","",1)</f>
        <v/>
      </c>
      <c r="O23" s="155" t="str">
        <f>IF('Moulding PM'!O23="","",1)</f>
        <v/>
      </c>
      <c r="P23" s="259">
        <f>IF('Moulding PM'!P23="","",1)</f>
        <v>1</v>
      </c>
      <c r="Q23" s="257">
        <f>IF('Moulding PM'!Q23="","",1)</f>
        <v>1</v>
      </c>
      <c r="R23" s="155">
        <f>IF('Moulding PM'!R23="","",1)</f>
        <v>1</v>
      </c>
      <c r="S23" s="155">
        <f>IF('Moulding PM'!S23="","",1)</f>
        <v>1</v>
      </c>
      <c r="T23" s="155">
        <f>IF('Moulding PM'!T23="","",1)</f>
        <v>1</v>
      </c>
      <c r="U23" s="259">
        <f>IF('Moulding PM'!U23="","",1)</f>
        <v>1</v>
      </c>
      <c r="V23" s="257">
        <f>IF('Moulding PM'!V23="","",1)</f>
        <v>1</v>
      </c>
      <c r="W23" s="155">
        <f>IF('Moulding PM'!W23="","",1)</f>
        <v>1</v>
      </c>
      <c r="X23" s="155">
        <f>IF('Moulding PM'!X23="","",1)</f>
        <v>1</v>
      </c>
      <c r="Y23" s="259">
        <f>IF('Moulding PM'!Y23="","",1)</f>
        <v>1</v>
      </c>
      <c r="Z23" s="257">
        <f>IF('Moulding PM'!Z23="","",1)</f>
        <v>1</v>
      </c>
      <c r="AA23" s="155">
        <f>IF('Moulding PM'!AA23="","",1)</f>
        <v>1</v>
      </c>
      <c r="AB23" s="155">
        <f>IF('Moulding PM'!AB23="","",1)</f>
        <v>1</v>
      </c>
      <c r="AC23" s="259">
        <f>IF('Moulding PM'!AC23="","",1)</f>
        <v>1</v>
      </c>
      <c r="AD23" s="257">
        <f>IF('Moulding PM'!AD23="","",1)</f>
        <v>1</v>
      </c>
      <c r="AE23" s="155">
        <f>IF('Moulding PM'!AE23="","",1)</f>
        <v>1</v>
      </c>
      <c r="AF23" s="155">
        <f>IF('Moulding PM'!AF23="","",1)</f>
        <v>1</v>
      </c>
      <c r="AG23" s="259" t="str">
        <f>IF('Moulding PM'!AG23="","",1)</f>
        <v/>
      </c>
      <c r="AH23" s="257" t="str">
        <f>IF('Moulding PM'!AH23="","",1)</f>
        <v/>
      </c>
      <c r="AI23" s="155" t="str">
        <f>IF('Moulding PM'!AI23="","",1)</f>
        <v/>
      </c>
      <c r="AJ23" s="155" t="str">
        <f>IF('Moulding PM'!AJ23="","",1)</f>
        <v/>
      </c>
      <c r="AK23" s="155" t="str">
        <f>IF('Moulding PM'!AK23="","",1)</f>
        <v/>
      </c>
      <c r="AL23" s="259" t="str">
        <f>IF('Moulding PM'!AL23="","",1)</f>
        <v/>
      </c>
      <c r="AM23" s="257" t="str">
        <f>IF('Moulding PM'!AM23="","",1)</f>
        <v/>
      </c>
      <c r="AN23" s="155" t="str">
        <f>IF('Moulding PM'!AN23="","",1)</f>
        <v/>
      </c>
      <c r="AO23" s="155" t="str">
        <f>IF('Moulding PM'!AO23="","",1)</f>
        <v/>
      </c>
      <c r="AP23" s="259" t="str">
        <f>IF('Moulding PM'!AP23="","",1)</f>
        <v/>
      </c>
      <c r="AQ23" s="257" t="str">
        <f>IF('Moulding PM'!AQ23="","",1)</f>
        <v/>
      </c>
      <c r="AR23" s="155" t="str">
        <f>IF('Moulding PM'!AR23="","",1)</f>
        <v/>
      </c>
      <c r="AS23" s="155" t="str">
        <f>IF('Moulding PM'!AS23="","",1)</f>
        <v/>
      </c>
      <c r="AT23" s="259" t="str">
        <f>IF('Moulding PM'!AT23="","",1)</f>
        <v/>
      </c>
      <c r="AU23" s="257" t="str">
        <f>IF('Moulding PM'!AU23="","",1)</f>
        <v/>
      </c>
      <c r="AV23" s="155" t="str">
        <f>IF('Moulding PM'!AV23="","",1)</f>
        <v/>
      </c>
      <c r="AW23" s="155" t="str">
        <f>IF('Moulding PM'!AW23="","",1)</f>
        <v/>
      </c>
      <c r="AX23" s="155" t="str">
        <f>IF('Moulding PM'!AX23="","",1)</f>
        <v/>
      </c>
      <c r="AY23" s="259" t="str">
        <f>IF('Moulding PM'!AY23="","",1)</f>
        <v/>
      </c>
      <c r="AZ23" s="257" t="str">
        <f>IF('Moulding PM'!AZ23="","",1)</f>
        <v/>
      </c>
      <c r="BA23" s="155" t="str">
        <f>IF('Moulding PM'!BA23="","",1)</f>
        <v/>
      </c>
      <c r="BB23" s="155" t="str">
        <f>IF('Moulding PM'!BB23="","",1)</f>
        <v/>
      </c>
      <c r="BC23" s="259" t="str">
        <f>IF('Moulding PM'!BC23="","",1)</f>
        <v/>
      </c>
      <c r="BD23" s="257" t="str">
        <f>IF('Moulding PM'!BD23="","",1)</f>
        <v/>
      </c>
      <c r="BE23" s="155" t="str">
        <f>IF('Moulding PM'!BE23="","",1)</f>
        <v/>
      </c>
      <c r="BF23" s="155" t="str">
        <f>IF('Moulding PM'!BF23="","",1)</f>
        <v/>
      </c>
      <c r="BG23" s="155" t="str">
        <f>IF('Moulding PM'!BG23="","",1)</f>
        <v/>
      </c>
      <c r="BH23" s="259" t="str">
        <f>IF('Moulding PM'!BH23="","",1)</f>
        <v/>
      </c>
      <c r="BI23" s="257" t="str">
        <f>IF('Moulding PM'!BI23="","",1)</f>
        <v/>
      </c>
      <c r="BJ23" s="155" t="str">
        <f>IF('Moulding PM'!BJ23="","",1)</f>
        <v/>
      </c>
      <c r="BK23" s="155" t="str">
        <f>IF('Moulding PM'!BK23="","",1)</f>
        <v/>
      </c>
      <c r="BL23" s="259" t="str">
        <f>IF('Moulding PM'!BL23="","",1)</f>
        <v/>
      </c>
      <c r="BM23" s="257" t="str">
        <f>IF('Moulding PM'!BM23="","",1)</f>
        <v/>
      </c>
      <c r="BN23" s="155" t="str">
        <f>IF('Moulding PM'!BN23="","",1)</f>
        <v/>
      </c>
      <c r="BO23" s="155" t="str">
        <f>IF('Moulding PM'!BO23="","",1)</f>
        <v/>
      </c>
      <c r="BP23" s="155" t="str">
        <f>IF('Moulding PM'!BP23="","",1)</f>
        <v/>
      </c>
      <c r="BQ23" s="259" t="str">
        <f>IF('Moulding PM'!BQ23="","",1)</f>
        <v/>
      </c>
      <c r="BR23" s="257" t="str">
        <f>IF('Moulding PM'!BR23="","",1)</f>
        <v/>
      </c>
      <c r="BS23" s="155" t="str">
        <f>IF('Moulding PM'!BS23="","",1)</f>
        <v/>
      </c>
      <c r="BT23" s="155" t="str">
        <f>IF('Moulding PM'!BT23="","",1)</f>
        <v/>
      </c>
      <c r="BU23" s="259" t="str">
        <f>IF('Moulding PM'!BU23="","",1)</f>
        <v/>
      </c>
      <c r="BV23" s="257" t="str">
        <f>IF('Moulding PM'!BV23="","",1)</f>
        <v/>
      </c>
      <c r="BW23" s="155" t="str">
        <f>IF('Moulding PM'!BW23="","",1)</f>
        <v/>
      </c>
      <c r="BX23" s="155" t="str">
        <f>IF('Moulding PM'!BX23="","",1)</f>
        <v/>
      </c>
      <c r="BY23" s="281" t="str">
        <f>IF('Moulding PM'!BY23="","",1)</f>
        <v/>
      </c>
      <c r="BZ23" s="13"/>
      <c r="CA23" s="13"/>
    </row>
    <row r="24" spans="1:79" s="3" customFormat="1" ht="27.75" customHeight="1" x14ac:dyDescent="0.25">
      <c r="A24" s="13"/>
      <c r="B24" s="70" t="s">
        <v>35</v>
      </c>
      <c r="C24" s="59" t="s">
        <v>0</v>
      </c>
      <c r="D24" s="59">
        <v>10</v>
      </c>
      <c r="E24" s="59"/>
      <c r="F24" s="59" t="s">
        <v>54</v>
      </c>
      <c r="G24" s="206">
        <v>43</v>
      </c>
      <c r="H24" s="206">
        <f t="shared" si="2"/>
        <v>163</v>
      </c>
      <c r="I24" s="257" t="str">
        <f>IF('Moulding PM'!I24="","",1)</f>
        <v/>
      </c>
      <c r="J24" s="155" t="str">
        <f>IF('Moulding PM'!J24="","",1)</f>
        <v/>
      </c>
      <c r="K24" s="155" t="str">
        <f>IF('Moulding PM'!K24="","",1)</f>
        <v/>
      </c>
      <c r="L24" s="259" t="str">
        <f>IF('Moulding PM'!L24="","",1)</f>
        <v/>
      </c>
      <c r="M24" s="257" t="str">
        <f>IF('Moulding PM'!M24="","",1)</f>
        <v/>
      </c>
      <c r="N24" s="155" t="str">
        <f>IF('Moulding PM'!N24="","",1)</f>
        <v/>
      </c>
      <c r="O24" s="155" t="str">
        <f>IF('Moulding PM'!O24="","",1)</f>
        <v/>
      </c>
      <c r="P24" s="259">
        <f>IF('Moulding PM'!P24="","",1)</f>
        <v>1</v>
      </c>
      <c r="Q24" s="257">
        <f>IF('Moulding PM'!Q24="","",1)</f>
        <v>1</v>
      </c>
      <c r="R24" s="155">
        <f>IF('Moulding PM'!R24="","",1)</f>
        <v>1</v>
      </c>
      <c r="S24" s="155">
        <f>IF('Moulding PM'!S24="","",1)</f>
        <v>1</v>
      </c>
      <c r="T24" s="155">
        <f>IF('Moulding PM'!T24="","",1)</f>
        <v>1</v>
      </c>
      <c r="U24" s="259">
        <f>IF('Moulding PM'!U24="","",1)</f>
        <v>1</v>
      </c>
      <c r="V24" s="257">
        <f>IF('Moulding PM'!V24="","",1)</f>
        <v>1</v>
      </c>
      <c r="W24" s="155">
        <f>IF('Moulding PM'!W24="","",1)</f>
        <v>1</v>
      </c>
      <c r="X24" s="155">
        <f>IF('Moulding PM'!X24="","",1)</f>
        <v>1</v>
      </c>
      <c r="Y24" s="259">
        <f>IF('Moulding PM'!Y24="","",1)</f>
        <v>1</v>
      </c>
      <c r="Z24" s="257">
        <f>IF('Moulding PM'!Z24="","",1)</f>
        <v>1</v>
      </c>
      <c r="AA24" s="155">
        <f>IF('Moulding PM'!AA24="","",1)</f>
        <v>1</v>
      </c>
      <c r="AB24" s="155">
        <f>IF('Moulding PM'!AB24="","",1)</f>
        <v>1</v>
      </c>
      <c r="AC24" s="259">
        <f>IF('Moulding PM'!AC24="","",1)</f>
        <v>1</v>
      </c>
      <c r="AD24" s="257">
        <f>IF('Moulding PM'!AD24="","",1)</f>
        <v>1</v>
      </c>
      <c r="AE24" s="155">
        <f>IF('Moulding PM'!AE24="","",1)</f>
        <v>1</v>
      </c>
      <c r="AF24" s="155">
        <f>IF('Moulding PM'!AF24="","",1)</f>
        <v>1</v>
      </c>
      <c r="AG24" s="259" t="str">
        <f>IF('Moulding PM'!AG24="","",1)</f>
        <v/>
      </c>
      <c r="AH24" s="257" t="str">
        <f>IF('Moulding PM'!AH24="","",1)</f>
        <v/>
      </c>
      <c r="AI24" s="155" t="str">
        <f>IF('Moulding PM'!AI24="","",1)</f>
        <v/>
      </c>
      <c r="AJ24" s="155" t="str">
        <f>IF('Moulding PM'!AJ24="","",1)</f>
        <v/>
      </c>
      <c r="AK24" s="155" t="str">
        <f>IF('Moulding PM'!AK24="","",1)</f>
        <v/>
      </c>
      <c r="AL24" s="259" t="str">
        <f>IF('Moulding PM'!AL24="","",1)</f>
        <v/>
      </c>
      <c r="AM24" s="257" t="str">
        <f>IF('Moulding PM'!AM24="","",1)</f>
        <v/>
      </c>
      <c r="AN24" s="155" t="str">
        <f>IF('Moulding PM'!AN24="","",1)</f>
        <v/>
      </c>
      <c r="AO24" s="155" t="str">
        <f>IF('Moulding PM'!AO24="","",1)</f>
        <v/>
      </c>
      <c r="AP24" s="259" t="str">
        <f>IF('Moulding PM'!AP24="","",1)</f>
        <v/>
      </c>
      <c r="AQ24" s="257" t="str">
        <f>IF('Moulding PM'!AQ24="","",1)</f>
        <v/>
      </c>
      <c r="AR24" s="155" t="str">
        <f>IF('Moulding PM'!AR24="","",1)</f>
        <v/>
      </c>
      <c r="AS24" s="155" t="str">
        <f>IF('Moulding PM'!AS24="","",1)</f>
        <v/>
      </c>
      <c r="AT24" s="259" t="str">
        <f>IF('Moulding PM'!AT24="","",1)</f>
        <v/>
      </c>
      <c r="AU24" s="257" t="str">
        <f>IF('Moulding PM'!AU24="","",1)</f>
        <v/>
      </c>
      <c r="AV24" s="155" t="str">
        <f>IF('Moulding PM'!AV24="","",1)</f>
        <v/>
      </c>
      <c r="AW24" s="155" t="str">
        <f>IF('Moulding PM'!AW24="","",1)</f>
        <v/>
      </c>
      <c r="AX24" s="155" t="str">
        <f>IF('Moulding PM'!AX24="","",1)</f>
        <v/>
      </c>
      <c r="AY24" s="259" t="str">
        <f>IF('Moulding PM'!AY24="","",1)</f>
        <v/>
      </c>
      <c r="AZ24" s="257" t="str">
        <f>IF('Moulding PM'!AZ24="","",1)</f>
        <v/>
      </c>
      <c r="BA24" s="155" t="str">
        <f>IF('Moulding PM'!BA24="","",1)</f>
        <v/>
      </c>
      <c r="BB24" s="155" t="str">
        <f>IF('Moulding PM'!BB24="","",1)</f>
        <v/>
      </c>
      <c r="BC24" s="259" t="str">
        <f>IF('Moulding PM'!BC24="","",1)</f>
        <v/>
      </c>
      <c r="BD24" s="257" t="str">
        <f>IF('Moulding PM'!BD24="","",1)</f>
        <v/>
      </c>
      <c r="BE24" s="155" t="str">
        <f>IF('Moulding PM'!BE24="","",1)</f>
        <v/>
      </c>
      <c r="BF24" s="155" t="str">
        <f>IF('Moulding PM'!BF24="","",1)</f>
        <v/>
      </c>
      <c r="BG24" s="155" t="str">
        <f>IF('Moulding PM'!BG24="","",1)</f>
        <v/>
      </c>
      <c r="BH24" s="259" t="str">
        <f>IF('Moulding PM'!BH24="","",1)</f>
        <v/>
      </c>
      <c r="BI24" s="257" t="str">
        <f>IF('Moulding PM'!BI24="","",1)</f>
        <v/>
      </c>
      <c r="BJ24" s="155" t="str">
        <f>IF('Moulding PM'!BJ24="","",1)</f>
        <v/>
      </c>
      <c r="BK24" s="155" t="str">
        <f>IF('Moulding PM'!BK24="","",1)</f>
        <v/>
      </c>
      <c r="BL24" s="259" t="str">
        <f>IF('Moulding PM'!BL24="","",1)</f>
        <v/>
      </c>
      <c r="BM24" s="257" t="str">
        <f>IF('Moulding PM'!BM24="","",1)</f>
        <v/>
      </c>
      <c r="BN24" s="155" t="str">
        <f>IF('Moulding PM'!BN24="","",1)</f>
        <v/>
      </c>
      <c r="BO24" s="155" t="str">
        <f>IF('Moulding PM'!BO24="","",1)</f>
        <v/>
      </c>
      <c r="BP24" s="155" t="str">
        <f>IF('Moulding PM'!BP24="","",1)</f>
        <v/>
      </c>
      <c r="BQ24" s="259" t="str">
        <f>IF('Moulding PM'!BQ24="","",1)</f>
        <v/>
      </c>
      <c r="BR24" s="257" t="str">
        <f>IF('Moulding PM'!BR24="","",1)</f>
        <v/>
      </c>
      <c r="BS24" s="155" t="str">
        <f>IF('Moulding PM'!BS24="","",1)</f>
        <v/>
      </c>
      <c r="BT24" s="155" t="str">
        <f>IF('Moulding PM'!BT24="","",1)</f>
        <v/>
      </c>
      <c r="BU24" s="259" t="str">
        <f>IF('Moulding PM'!BU24="","",1)</f>
        <v/>
      </c>
      <c r="BV24" s="257" t="str">
        <f>IF('Moulding PM'!BV24="","",1)</f>
        <v/>
      </c>
      <c r="BW24" s="155" t="str">
        <f>IF('Moulding PM'!BW24="","",1)</f>
        <v/>
      </c>
      <c r="BX24" s="155" t="str">
        <f>IF('Moulding PM'!BX24="","",1)</f>
        <v/>
      </c>
      <c r="BY24" s="281" t="str">
        <f>IF('Moulding PM'!BY24="","",1)</f>
        <v/>
      </c>
      <c r="BZ24" s="13"/>
      <c r="CA24" s="13"/>
    </row>
    <row r="25" spans="1:79" s="3" customFormat="1" ht="27.75" customHeight="1" x14ac:dyDescent="0.25">
      <c r="A25" s="13"/>
      <c r="B25" s="70" t="s">
        <v>65</v>
      </c>
      <c r="C25" s="59" t="s">
        <v>0</v>
      </c>
      <c r="D25" s="59">
        <v>10</v>
      </c>
      <c r="E25" s="59"/>
      <c r="F25" s="59" t="s">
        <v>54</v>
      </c>
      <c r="G25" s="206">
        <v>43</v>
      </c>
      <c r="H25" s="206">
        <f t="shared" si="2"/>
        <v>163</v>
      </c>
      <c r="I25" s="257" t="str">
        <f>IF('Moulding PM'!I25="","",1)</f>
        <v/>
      </c>
      <c r="J25" s="155" t="str">
        <f>IF('Moulding PM'!J25="","",1)</f>
        <v/>
      </c>
      <c r="K25" s="155" t="str">
        <f>IF('Moulding PM'!K25="","",1)</f>
        <v/>
      </c>
      <c r="L25" s="259" t="str">
        <f>IF('Moulding PM'!L25="","",1)</f>
        <v/>
      </c>
      <c r="M25" s="257" t="str">
        <f>IF('Moulding PM'!M25="","",1)</f>
        <v/>
      </c>
      <c r="N25" s="155" t="str">
        <f>IF('Moulding PM'!N25="","",1)</f>
        <v/>
      </c>
      <c r="O25" s="155" t="str">
        <f>IF('Moulding PM'!O25="","",1)</f>
        <v/>
      </c>
      <c r="P25" s="259">
        <f>IF('Moulding PM'!P25="","",1)</f>
        <v>1</v>
      </c>
      <c r="Q25" s="257">
        <f>IF('Moulding PM'!Q25="","",1)</f>
        <v>1</v>
      </c>
      <c r="R25" s="155">
        <f>IF('Moulding PM'!R25="","",1)</f>
        <v>1</v>
      </c>
      <c r="S25" s="155">
        <f>IF('Moulding PM'!S25="","",1)</f>
        <v>1</v>
      </c>
      <c r="T25" s="155">
        <f>IF('Moulding PM'!T25="","",1)</f>
        <v>1</v>
      </c>
      <c r="U25" s="259">
        <f>IF('Moulding PM'!U25="","",1)</f>
        <v>1</v>
      </c>
      <c r="V25" s="257">
        <f>IF('Moulding PM'!V25="","",1)</f>
        <v>1</v>
      </c>
      <c r="W25" s="155">
        <f>IF('Moulding PM'!W25="","",1)</f>
        <v>1</v>
      </c>
      <c r="X25" s="155">
        <f>IF('Moulding PM'!X25="","",1)</f>
        <v>1</v>
      </c>
      <c r="Y25" s="259">
        <f>IF('Moulding PM'!Y25="","",1)</f>
        <v>1</v>
      </c>
      <c r="Z25" s="257">
        <f>IF('Moulding PM'!Z25="","",1)</f>
        <v>1</v>
      </c>
      <c r="AA25" s="155">
        <f>IF('Moulding PM'!AA25="","",1)</f>
        <v>1</v>
      </c>
      <c r="AB25" s="155">
        <f>IF('Moulding PM'!AB25="","",1)</f>
        <v>1</v>
      </c>
      <c r="AC25" s="259">
        <f>IF('Moulding PM'!AC25="","",1)</f>
        <v>1</v>
      </c>
      <c r="AD25" s="257">
        <f>IF('Moulding PM'!AD25="","",1)</f>
        <v>1</v>
      </c>
      <c r="AE25" s="155">
        <f>IF('Moulding PM'!AE25="","",1)</f>
        <v>1</v>
      </c>
      <c r="AF25" s="155">
        <f>IF('Moulding PM'!AF25="","",1)</f>
        <v>1</v>
      </c>
      <c r="AG25" s="259" t="str">
        <f>IF('Moulding PM'!AG25="","",1)</f>
        <v/>
      </c>
      <c r="AH25" s="257" t="str">
        <f>IF('Moulding PM'!AH25="","",1)</f>
        <v/>
      </c>
      <c r="AI25" s="155" t="str">
        <f>IF('Moulding PM'!AI25="","",1)</f>
        <v/>
      </c>
      <c r="AJ25" s="155" t="str">
        <f>IF('Moulding PM'!AJ25="","",1)</f>
        <v/>
      </c>
      <c r="AK25" s="155" t="str">
        <f>IF('Moulding PM'!AK25="","",1)</f>
        <v/>
      </c>
      <c r="AL25" s="259" t="str">
        <f>IF('Moulding PM'!AL25="","",1)</f>
        <v/>
      </c>
      <c r="AM25" s="257" t="str">
        <f>IF('Moulding PM'!AM25="","",1)</f>
        <v/>
      </c>
      <c r="AN25" s="155" t="str">
        <f>IF('Moulding PM'!AN25="","",1)</f>
        <v/>
      </c>
      <c r="AO25" s="155" t="str">
        <f>IF('Moulding PM'!AO25="","",1)</f>
        <v/>
      </c>
      <c r="AP25" s="259" t="str">
        <f>IF('Moulding PM'!AP25="","",1)</f>
        <v/>
      </c>
      <c r="AQ25" s="257" t="str">
        <f>IF('Moulding PM'!AQ25="","",1)</f>
        <v/>
      </c>
      <c r="AR25" s="155" t="str">
        <f>IF('Moulding PM'!AR25="","",1)</f>
        <v/>
      </c>
      <c r="AS25" s="155" t="str">
        <f>IF('Moulding PM'!AS25="","",1)</f>
        <v/>
      </c>
      <c r="AT25" s="259" t="str">
        <f>IF('Moulding PM'!AT25="","",1)</f>
        <v/>
      </c>
      <c r="AU25" s="257" t="str">
        <f>IF('Moulding PM'!AU25="","",1)</f>
        <v/>
      </c>
      <c r="AV25" s="155" t="str">
        <f>IF('Moulding PM'!AV25="","",1)</f>
        <v/>
      </c>
      <c r="AW25" s="155" t="str">
        <f>IF('Moulding PM'!AW25="","",1)</f>
        <v/>
      </c>
      <c r="AX25" s="155" t="str">
        <f>IF('Moulding PM'!AX25="","",1)</f>
        <v/>
      </c>
      <c r="AY25" s="259" t="str">
        <f>IF('Moulding PM'!AY25="","",1)</f>
        <v/>
      </c>
      <c r="AZ25" s="257" t="str">
        <f>IF('Moulding PM'!AZ25="","",1)</f>
        <v/>
      </c>
      <c r="BA25" s="155" t="str">
        <f>IF('Moulding PM'!BA25="","",1)</f>
        <v/>
      </c>
      <c r="BB25" s="155" t="str">
        <f>IF('Moulding PM'!BB25="","",1)</f>
        <v/>
      </c>
      <c r="BC25" s="259" t="str">
        <f>IF('Moulding PM'!BC25="","",1)</f>
        <v/>
      </c>
      <c r="BD25" s="257" t="str">
        <f>IF('Moulding PM'!BD25="","",1)</f>
        <v/>
      </c>
      <c r="BE25" s="155" t="str">
        <f>IF('Moulding PM'!BE25="","",1)</f>
        <v/>
      </c>
      <c r="BF25" s="155" t="str">
        <f>IF('Moulding PM'!BF25="","",1)</f>
        <v/>
      </c>
      <c r="BG25" s="155" t="str">
        <f>IF('Moulding PM'!BG25="","",1)</f>
        <v/>
      </c>
      <c r="BH25" s="259" t="str">
        <f>IF('Moulding PM'!BH25="","",1)</f>
        <v/>
      </c>
      <c r="BI25" s="257" t="str">
        <f>IF('Moulding PM'!BI25="","",1)</f>
        <v/>
      </c>
      <c r="BJ25" s="155" t="str">
        <f>IF('Moulding PM'!BJ25="","",1)</f>
        <v/>
      </c>
      <c r="BK25" s="155" t="str">
        <f>IF('Moulding PM'!BK25="","",1)</f>
        <v/>
      </c>
      <c r="BL25" s="259" t="str">
        <f>IF('Moulding PM'!BL25="","",1)</f>
        <v/>
      </c>
      <c r="BM25" s="257" t="str">
        <f>IF('Moulding PM'!BM25="","",1)</f>
        <v/>
      </c>
      <c r="BN25" s="155" t="str">
        <f>IF('Moulding PM'!BN25="","",1)</f>
        <v/>
      </c>
      <c r="BO25" s="155" t="str">
        <f>IF('Moulding PM'!BO25="","",1)</f>
        <v/>
      </c>
      <c r="BP25" s="155" t="str">
        <f>IF('Moulding PM'!BP25="","",1)</f>
        <v/>
      </c>
      <c r="BQ25" s="259" t="str">
        <f>IF('Moulding PM'!BQ25="","",1)</f>
        <v/>
      </c>
      <c r="BR25" s="257" t="str">
        <f>IF('Moulding PM'!BR25="","",1)</f>
        <v/>
      </c>
      <c r="BS25" s="155" t="str">
        <f>IF('Moulding PM'!BS25="","",1)</f>
        <v/>
      </c>
      <c r="BT25" s="155" t="str">
        <f>IF('Moulding PM'!BT25="","",1)</f>
        <v/>
      </c>
      <c r="BU25" s="259" t="str">
        <f>IF('Moulding PM'!BU25="","",1)</f>
        <v/>
      </c>
      <c r="BV25" s="257" t="str">
        <f>IF('Moulding PM'!BV25="","",1)</f>
        <v/>
      </c>
      <c r="BW25" s="155" t="str">
        <f>IF('Moulding PM'!BW25="","",1)</f>
        <v/>
      </c>
      <c r="BX25" s="155" t="str">
        <f>IF('Moulding PM'!BX25="","",1)</f>
        <v/>
      </c>
      <c r="BY25" s="281" t="str">
        <f>IF('Moulding PM'!BY25="","",1)</f>
        <v/>
      </c>
      <c r="BZ25" s="13"/>
      <c r="CA25" s="13"/>
    </row>
    <row r="26" spans="1:79" s="3" customFormat="1" ht="27.75" customHeight="1" thickBot="1" x14ac:dyDescent="0.3">
      <c r="A26" s="13"/>
      <c r="B26" s="71" t="s">
        <v>96</v>
      </c>
      <c r="C26" s="61" t="s">
        <v>0</v>
      </c>
      <c r="D26" s="61">
        <v>5</v>
      </c>
      <c r="E26" s="61"/>
      <c r="F26" s="61" t="s">
        <v>134</v>
      </c>
      <c r="G26" s="207">
        <v>43</v>
      </c>
      <c r="H26" s="207">
        <f t="shared" si="2"/>
        <v>103</v>
      </c>
      <c r="I26" s="260" t="str">
        <f>IF('Moulding PM'!I26="","",1)</f>
        <v/>
      </c>
      <c r="J26" s="261" t="str">
        <f>IF('Moulding PM'!J26="","",1)</f>
        <v/>
      </c>
      <c r="K26" s="261" t="str">
        <f>IF('Moulding PM'!K26="","",1)</f>
        <v/>
      </c>
      <c r="L26" s="262" t="str">
        <f>IF('Moulding PM'!L26="","",1)</f>
        <v/>
      </c>
      <c r="M26" s="260" t="str">
        <f>IF('Moulding PM'!M26="","",1)</f>
        <v/>
      </c>
      <c r="N26" s="261" t="str">
        <f>IF('Moulding PM'!N26="","",1)</f>
        <v/>
      </c>
      <c r="O26" s="261" t="str">
        <f>IF('Moulding PM'!O26="","",1)</f>
        <v/>
      </c>
      <c r="P26" s="262">
        <f>IF('Moulding PM'!P26="","",1)</f>
        <v>1</v>
      </c>
      <c r="Q26" s="260">
        <f>IF('Moulding PM'!Q26="","",1)</f>
        <v>1</v>
      </c>
      <c r="R26" s="261">
        <f>IF('Moulding PM'!R26="","",1)</f>
        <v>1</v>
      </c>
      <c r="S26" s="261">
        <f>IF('Moulding PM'!S26="","",1)</f>
        <v>1</v>
      </c>
      <c r="T26" s="261">
        <f>IF('Moulding PM'!T26="","",1)</f>
        <v>1</v>
      </c>
      <c r="U26" s="262">
        <f>IF('Moulding PM'!U26="","",1)</f>
        <v>1</v>
      </c>
      <c r="V26" s="260">
        <f>IF('Moulding PM'!V26="","",1)</f>
        <v>1</v>
      </c>
      <c r="W26" s="261">
        <f>IF('Moulding PM'!W26="","",1)</f>
        <v>1</v>
      </c>
      <c r="X26" s="261">
        <f>IF('Moulding PM'!X26="","",1)</f>
        <v>1</v>
      </c>
      <c r="Y26" s="262" t="str">
        <f>IF('Moulding PM'!Y26="","",1)</f>
        <v/>
      </c>
      <c r="Z26" s="260" t="str">
        <f>IF('Moulding PM'!Z26="","",1)</f>
        <v/>
      </c>
      <c r="AA26" s="261" t="str">
        <f>IF('Moulding PM'!AA26="","",1)</f>
        <v/>
      </c>
      <c r="AB26" s="261" t="str">
        <f>IF('Moulding PM'!AB26="","",1)</f>
        <v/>
      </c>
      <c r="AC26" s="262" t="str">
        <f>IF('Moulding PM'!AC26="","",1)</f>
        <v/>
      </c>
      <c r="AD26" s="260" t="str">
        <f>IF('Moulding PM'!AD26="","",1)</f>
        <v/>
      </c>
      <c r="AE26" s="261" t="str">
        <f>IF('Moulding PM'!AE26="","",1)</f>
        <v/>
      </c>
      <c r="AF26" s="261" t="str">
        <f>IF('Moulding PM'!AF26="","",1)</f>
        <v/>
      </c>
      <c r="AG26" s="262" t="str">
        <f>IF('Moulding PM'!AG26="","",1)</f>
        <v/>
      </c>
      <c r="AH26" s="260" t="str">
        <f>IF('Moulding PM'!AH26="","",1)</f>
        <v/>
      </c>
      <c r="AI26" s="261" t="str">
        <f>IF('Moulding PM'!AI26="","",1)</f>
        <v/>
      </c>
      <c r="AJ26" s="261" t="str">
        <f>IF('Moulding PM'!AJ26="","",1)</f>
        <v/>
      </c>
      <c r="AK26" s="261" t="str">
        <f>IF('Moulding PM'!AK26="","",1)</f>
        <v/>
      </c>
      <c r="AL26" s="262" t="str">
        <f>IF('Moulding PM'!AL26="","",1)</f>
        <v/>
      </c>
      <c r="AM26" s="260" t="str">
        <f>IF('Moulding PM'!AM26="","",1)</f>
        <v/>
      </c>
      <c r="AN26" s="261" t="str">
        <f>IF('Moulding PM'!AN26="","",1)</f>
        <v/>
      </c>
      <c r="AO26" s="261" t="str">
        <f>IF('Moulding PM'!AO26="","",1)</f>
        <v/>
      </c>
      <c r="AP26" s="262" t="str">
        <f>IF('Moulding PM'!AP26="","",1)</f>
        <v/>
      </c>
      <c r="AQ26" s="260" t="str">
        <f>IF('Moulding PM'!AQ26="","",1)</f>
        <v/>
      </c>
      <c r="AR26" s="261" t="str">
        <f>IF('Moulding PM'!AR26="","",1)</f>
        <v/>
      </c>
      <c r="AS26" s="261" t="str">
        <f>IF('Moulding PM'!AS26="","",1)</f>
        <v/>
      </c>
      <c r="AT26" s="262" t="str">
        <f>IF('Moulding PM'!AT26="","",1)</f>
        <v/>
      </c>
      <c r="AU26" s="260" t="str">
        <f>IF('Moulding PM'!AU26="","",1)</f>
        <v/>
      </c>
      <c r="AV26" s="261" t="str">
        <f>IF('Moulding PM'!AV26="","",1)</f>
        <v/>
      </c>
      <c r="AW26" s="261" t="str">
        <f>IF('Moulding PM'!AW26="","",1)</f>
        <v/>
      </c>
      <c r="AX26" s="261" t="str">
        <f>IF('Moulding PM'!AX26="","",1)</f>
        <v/>
      </c>
      <c r="AY26" s="262" t="str">
        <f>IF('Moulding PM'!AY26="","",1)</f>
        <v/>
      </c>
      <c r="AZ26" s="260" t="str">
        <f>IF('Moulding PM'!AZ26="","",1)</f>
        <v/>
      </c>
      <c r="BA26" s="261" t="str">
        <f>IF('Moulding PM'!BA26="","",1)</f>
        <v/>
      </c>
      <c r="BB26" s="261" t="str">
        <f>IF('Moulding PM'!BB26="","",1)</f>
        <v/>
      </c>
      <c r="BC26" s="262" t="str">
        <f>IF('Moulding PM'!BC26="","",1)</f>
        <v/>
      </c>
      <c r="BD26" s="260" t="str">
        <f>IF('Moulding PM'!BD26="","",1)</f>
        <v/>
      </c>
      <c r="BE26" s="261" t="str">
        <f>IF('Moulding PM'!BE26="","",1)</f>
        <v/>
      </c>
      <c r="BF26" s="261" t="str">
        <f>IF('Moulding PM'!BF26="","",1)</f>
        <v/>
      </c>
      <c r="BG26" s="261" t="str">
        <f>IF('Moulding PM'!BG26="","",1)</f>
        <v/>
      </c>
      <c r="BH26" s="262" t="str">
        <f>IF('Moulding PM'!BH26="","",1)</f>
        <v/>
      </c>
      <c r="BI26" s="260" t="str">
        <f>IF('Moulding PM'!BI26="","",1)</f>
        <v/>
      </c>
      <c r="BJ26" s="261" t="str">
        <f>IF('Moulding PM'!BJ26="","",1)</f>
        <v/>
      </c>
      <c r="BK26" s="261" t="str">
        <f>IF('Moulding PM'!BK26="","",1)</f>
        <v/>
      </c>
      <c r="BL26" s="262" t="str">
        <f>IF('Moulding PM'!BL26="","",1)</f>
        <v/>
      </c>
      <c r="BM26" s="260" t="str">
        <f>IF('Moulding PM'!BM26="","",1)</f>
        <v/>
      </c>
      <c r="BN26" s="261" t="str">
        <f>IF('Moulding PM'!BN26="","",1)</f>
        <v/>
      </c>
      <c r="BO26" s="261" t="str">
        <f>IF('Moulding PM'!BO26="","",1)</f>
        <v/>
      </c>
      <c r="BP26" s="261" t="str">
        <f>IF('Moulding PM'!BP26="","",1)</f>
        <v/>
      </c>
      <c r="BQ26" s="262" t="str">
        <f>IF('Moulding PM'!BQ26="","",1)</f>
        <v/>
      </c>
      <c r="BR26" s="260" t="str">
        <f>IF('Moulding PM'!BR26="","",1)</f>
        <v/>
      </c>
      <c r="BS26" s="261" t="str">
        <f>IF('Moulding PM'!BS26="","",1)</f>
        <v/>
      </c>
      <c r="BT26" s="261" t="str">
        <f>IF('Moulding PM'!BT26="","",1)</f>
        <v/>
      </c>
      <c r="BU26" s="262" t="str">
        <f>IF('Moulding PM'!BU26="","",1)</f>
        <v/>
      </c>
      <c r="BV26" s="260" t="str">
        <f>IF('Moulding PM'!BV26="","",1)</f>
        <v/>
      </c>
      <c r="BW26" s="261" t="str">
        <f>IF('Moulding PM'!BW26="","",1)</f>
        <v/>
      </c>
      <c r="BX26" s="261" t="str">
        <f>IF('Moulding PM'!BX26="","",1)</f>
        <v/>
      </c>
      <c r="BY26" s="282" t="str">
        <f>IF('Moulding PM'!BY26="","",1)</f>
        <v/>
      </c>
      <c r="BZ26" s="13"/>
      <c r="CA26" s="13"/>
    </row>
    <row r="27" spans="1:79" ht="27.75" customHeight="1" thickBot="1" x14ac:dyDescent="0.3">
      <c r="A27" s="14"/>
      <c r="B27" s="316" t="s">
        <v>153</v>
      </c>
      <c r="C27" s="317"/>
      <c r="D27" s="317"/>
      <c r="E27" s="317"/>
      <c r="F27" s="317"/>
      <c r="G27" s="204"/>
      <c r="H27" s="204" t="str">
        <f t="shared" si="2"/>
        <v/>
      </c>
      <c r="I27" s="314"/>
      <c r="J27" s="314"/>
      <c r="K27" s="314"/>
      <c r="L27" s="314"/>
      <c r="M27" s="314"/>
      <c r="N27" s="314"/>
      <c r="O27" s="314"/>
      <c r="P27" s="314"/>
      <c r="Q27" s="314"/>
      <c r="R27" s="314"/>
      <c r="S27" s="314"/>
      <c r="T27" s="314"/>
      <c r="U27" s="314"/>
      <c r="V27" s="314"/>
      <c r="W27" s="314"/>
      <c r="X27" s="314"/>
      <c r="Y27" s="314"/>
      <c r="Z27" s="314"/>
      <c r="AA27" s="314"/>
      <c r="AB27" s="314"/>
      <c r="AC27" s="314"/>
      <c r="AD27" s="314"/>
      <c r="AE27" s="314"/>
      <c r="AF27" s="314"/>
      <c r="AG27" s="314"/>
      <c r="AH27" s="314"/>
      <c r="AI27" s="314"/>
      <c r="AJ27" s="314"/>
      <c r="AK27" s="314"/>
      <c r="AL27" s="314"/>
      <c r="AM27" s="314"/>
      <c r="AN27" s="314"/>
      <c r="AO27" s="314"/>
      <c r="AP27" s="314"/>
      <c r="AQ27" s="314"/>
      <c r="AR27" s="314"/>
      <c r="AS27" s="314"/>
      <c r="AT27" s="314"/>
      <c r="AU27" s="314"/>
      <c r="AV27" s="314"/>
      <c r="AW27" s="314"/>
      <c r="AX27" s="314"/>
      <c r="AY27" s="314"/>
      <c r="AZ27" s="314"/>
      <c r="BA27" s="314"/>
      <c r="BB27" s="314"/>
      <c r="BC27" s="314"/>
      <c r="BD27" s="314"/>
      <c r="BE27" s="314"/>
      <c r="BF27" s="314"/>
      <c r="BG27" s="314"/>
      <c r="BH27" s="314"/>
      <c r="BI27" s="314"/>
      <c r="BJ27" s="314"/>
      <c r="BK27" s="314"/>
      <c r="BL27" s="314"/>
      <c r="BM27" s="314"/>
      <c r="BN27" s="314"/>
      <c r="BO27" s="314"/>
      <c r="BP27" s="314"/>
      <c r="BQ27" s="314"/>
      <c r="BR27" s="314"/>
      <c r="BS27" s="314"/>
      <c r="BT27" s="314"/>
      <c r="BU27" s="314"/>
      <c r="BV27" s="314"/>
      <c r="BW27" s="314"/>
      <c r="BX27" s="314"/>
      <c r="BY27" s="315"/>
      <c r="BZ27" s="14"/>
      <c r="CA27" s="14"/>
    </row>
    <row r="28" spans="1:79" s="2" customFormat="1" ht="27.75" customHeight="1" x14ac:dyDescent="0.25">
      <c r="A28" s="10"/>
      <c r="B28" s="74" t="s">
        <v>65</v>
      </c>
      <c r="C28" s="60" t="s">
        <v>0</v>
      </c>
      <c r="D28" s="60">
        <v>10</v>
      </c>
      <c r="E28" s="60"/>
      <c r="F28" s="60" t="s">
        <v>40</v>
      </c>
      <c r="G28" s="208">
        <v>43</v>
      </c>
      <c r="H28" s="208">
        <f t="shared" si="2"/>
        <v>73</v>
      </c>
      <c r="I28" s="263" t="str">
        <f>IF('Moulding PM'!I28="","",1)</f>
        <v/>
      </c>
      <c r="J28" s="264" t="str">
        <f>IF('Moulding PM'!J28="","",1)</f>
        <v/>
      </c>
      <c r="K28" s="264" t="str">
        <f>IF('Moulding PM'!K28="","",1)</f>
        <v/>
      </c>
      <c r="L28" s="265" t="str">
        <f>IF('Moulding PM'!L28="","",1)</f>
        <v/>
      </c>
      <c r="M28" s="263" t="str">
        <f>IF('Moulding PM'!M28="","",1)</f>
        <v/>
      </c>
      <c r="N28" s="264" t="str">
        <f>IF('Moulding PM'!N28="","",1)</f>
        <v/>
      </c>
      <c r="O28" s="264" t="str">
        <f>IF('Moulding PM'!O28="","",1)</f>
        <v/>
      </c>
      <c r="P28" s="265">
        <f>IF('Moulding PM'!P28="","",1)</f>
        <v>1</v>
      </c>
      <c r="Q28" s="263" t="str">
        <f>IF('Moulding PM'!Q28="","",1)</f>
        <v/>
      </c>
      <c r="R28" s="264" t="str">
        <f>IF('Moulding PM'!R28="","",1)</f>
        <v/>
      </c>
      <c r="S28" s="264" t="str">
        <f>IF('Moulding PM'!S28="","",1)</f>
        <v/>
      </c>
      <c r="T28" s="264" t="str">
        <f>IF('Moulding PM'!T28="","",1)</f>
        <v/>
      </c>
      <c r="U28" s="265" t="str">
        <f>IF('Moulding PM'!U28="","",1)</f>
        <v/>
      </c>
      <c r="V28" s="263" t="str">
        <f>IF('Moulding PM'!V28="","",1)</f>
        <v/>
      </c>
      <c r="W28" s="264" t="str">
        <f>IF('Moulding PM'!W28="","",1)</f>
        <v/>
      </c>
      <c r="X28" s="264" t="str">
        <f>IF('Moulding PM'!X28="","",1)</f>
        <v/>
      </c>
      <c r="Y28" s="265" t="str">
        <f>IF('Moulding PM'!Y28="","",1)</f>
        <v/>
      </c>
      <c r="Z28" s="263" t="str">
        <f>IF('Moulding PM'!Z28="","",1)</f>
        <v/>
      </c>
      <c r="AA28" s="264" t="str">
        <f>IF('Moulding PM'!AA28="","",1)</f>
        <v/>
      </c>
      <c r="AB28" s="264" t="str">
        <f>IF('Moulding PM'!AB28="","",1)</f>
        <v/>
      </c>
      <c r="AC28" s="265" t="str">
        <f>IF('Moulding PM'!AC28="","",1)</f>
        <v/>
      </c>
      <c r="AD28" s="263" t="str">
        <f>IF('Moulding PM'!AD28="","",1)</f>
        <v/>
      </c>
      <c r="AE28" s="264" t="str">
        <f>IF('Moulding PM'!AE28="","",1)</f>
        <v/>
      </c>
      <c r="AF28" s="264" t="str">
        <f>IF('Moulding PM'!AF28="","",1)</f>
        <v/>
      </c>
      <c r="AG28" s="265" t="str">
        <f>IF('Moulding PM'!AG28="","",1)</f>
        <v/>
      </c>
      <c r="AH28" s="263" t="str">
        <f>IF('Moulding PM'!AH28="","",1)</f>
        <v/>
      </c>
      <c r="AI28" s="264" t="str">
        <f>IF('Moulding PM'!AI28="","",1)</f>
        <v/>
      </c>
      <c r="AJ28" s="264" t="str">
        <f>IF('Moulding PM'!AJ28="","",1)</f>
        <v/>
      </c>
      <c r="AK28" s="264" t="str">
        <f>IF('Moulding PM'!AK28="","",1)</f>
        <v/>
      </c>
      <c r="AL28" s="265" t="str">
        <f>IF('Moulding PM'!AL28="","",1)</f>
        <v/>
      </c>
      <c r="AM28" s="263" t="str">
        <f>IF('Moulding PM'!AM28="","",1)</f>
        <v/>
      </c>
      <c r="AN28" s="264" t="str">
        <f>IF('Moulding PM'!AN28="","",1)</f>
        <v/>
      </c>
      <c r="AO28" s="264" t="str">
        <f>IF('Moulding PM'!AO28="","",1)</f>
        <v/>
      </c>
      <c r="AP28" s="265" t="str">
        <f>IF('Moulding PM'!AP28="","",1)</f>
        <v/>
      </c>
      <c r="AQ28" s="263" t="str">
        <f>IF('Moulding PM'!AQ28="","",1)</f>
        <v/>
      </c>
      <c r="AR28" s="264" t="str">
        <f>IF('Moulding PM'!AR28="","",1)</f>
        <v/>
      </c>
      <c r="AS28" s="264" t="str">
        <f>IF('Moulding PM'!AS28="","",1)</f>
        <v/>
      </c>
      <c r="AT28" s="265" t="str">
        <f>IF('Moulding PM'!AT28="","",1)</f>
        <v/>
      </c>
      <c r="AU28" s="263" t="str">
        <f>IF('Moulding PM'!AU28="","",1)</f>
        <v/>
      </c>
      <c r="AV28" s="264" t="str">
        <f>IF('Moulding PM'!AV28="","",1)</f>
        <v/>
      </c>
      <c r="AW28" s="264" t="str">
        <f>IF('Moulding PM'!AW28="","",1)</f>
        <v/>
      </c>
      <c r="AX28" s="264" t="str">
        <f>IF('Moulding PM'!AX28="","",1)</f>
        <v/>
      </c>
      <c r="AY28" s="265" t="str">
        <f>IF('Moulding PM'!AY28="","",1)</f>
        <v/>
      </c>
      <c r="AZ28" s="263" t="str">
        <f>IF('Moulding PM'!AZ28="","",1)</f>
        <v/>
      </c>
      <c r="BA28" s="264" t="str">
        <f>IF('Moulding PM'!BA28="","",1)</f>
        <v/>
      </c>
      <c r="BB28" s="264" t="str">
        <f>IF('Moulding PM'!BB28="","",1)</f>
        <v/>
      </c>
      <c r="BC28" s="265" t="str">
        <f>IF('Moulding PM'!BC28="","",1)</f>
        <v/>
      </c>
      <c r="BD28" s="263" t="str">
        <f>IF('Moulding PM'!BD28="","",1)</f>
        <v/>
      </c>
      <c r="BE28" s="264" t="str">
        <f>IF('Moulding PM'!BE28="","",1)</f>
        <v/>
      </c>
      <c r="BF28" s="264" t="str">
        <f>IF('Moulding PM'!BF28="","",1)</f>
        <v/>
      </c>
      <c r="BG28" s="264" t="str">
        <f>IF('Moulding PM'!BG28="","",1)</f>
        <v/>
      </c>
      <c r="BH28" s="265" t="str">
        <f>IF('Moulding PM'!BH28="","",1)</f>
        <v/>
      </c>
      <c r="BI28" s="263" t="str">
        <f>IF('Moulding PM'!BI28="","",1)</f>
        <v/>
      </c>
      <c r="BJ28" s="264" t="str">
        <f>IF('Moulding PM'!BJ28="","",1)</f>
        <v/>
      </c>
      <c r="BK28" s="264" t="str">
        <f>IF('Moulding PM'!BK28="","",1)</f>
        <v/>
      </c>
      <c r="BL28" s="265" t="str">
        <f>IF('Moulding PM'!BL28="","",1)</f>
        <v/>
      </c>
      <c r="BM28" s="263" t="str">
        <f>IF('Moulding PM'!BM28="","",1)</f>
        <v/>
      </c>
      <c r="BN28" s="264" t="str">
        <f>IF('Moulding PM'!BN28="","",1)</f>
        <v/>
      </c>
      <c r="BO28" s="264" t="str">
        <f>IF('Moulding PM'!BO28="","",1)</f>
        <v/>
      </c>
      <c r="BP28" s="264" t="str">
        <f>IF('Moulding PM'!BP28="","",1)</f>
        <v/>
      </c>
      <c r="BQ28" s="265" t="str">
        <f>IF('Moulding PM'!BQ28="","",1)</f>
        <v/>
      </c>
      <c r="BR28" s="263" t="str">
        <f>IF('Moulding PM'!BR28="","",1)</f>
        <v/>
      </c>
      <c r="BS28" s="264" t="str">
        <f>IF('Moulding PM'!BS28="","",1)</f>
        <v/>
      </c>
      <c r="BT28" s="264" t="str">
        <f>IF('Moulding PM'!BT28="","",1)</f>
        <v/>
      </c>
      <c r="BU28" s="265" t="str">
        <f>IF('Moulding PM'!BU28="","",1)</f>
        <v/>
      </c>
      <c r="BV28" s="263" t="str">
        <f>IF('Moulding PM'!BV28="","",1)</f>
        <v/>
      </c>
      <c r="BW28" s="264" t="str">
        <f>IF('Moulding PM'!BW28="","",1)</f>
        <v/>
      </c>
      <c r="BX28" s="264" t="str">
        <f>IF('Moulding PM'!BX28="","",1)</f>
        <v/>
      </c>
      <c r="BY28" s="283" t="str">
        <f>IF('Moulding PM'!BY28="","",1)</f>
        <v/>
      </c>
      <c r="BZ28" s="10"/>
      <c r="CA28" s="10"/>
    </row>
    <row r="29" spans="1:79" s="2" customFormat="1" ht="27.75" customHeight="1" thickBot="1" x14ac:dyDescent="0.3">
      <c r="A29" s="10"/>
      <c r="B29" s="78" t="s">
        <v>43</v>
      </c>
      <c r="C29" s="93" t="s">
        <v>0</v>
      </c>
      <c r="D29" s="93">
        <v>5</v>
      </c>
      <c r="E29" s="93"/>
      <c r="F29" s="93" t="s">
        <v>40</v>
      </c>
      <c r="G29" s="209">
        <v>43</v>
      </c>
      <c r="H29" s="209">
        <f t="shared" si="2"/>
        <v>73</v>
      </c>
      <c r="I29" s="266" t="str">
        <f>IF('Moulding PM'!I29="","",1)</f>
        <v/>
      </c>
      <c r="J29" s="267" t="str">
        <f>IF('Moulding PM'!J29="","",1)</f>
        <v/>
      </c>
      <c r="K29" s="267" t="str">
        <f>IF('Moulding PM'!K29="","",1)</f>
        <v/>
      </c>
      <c r="L29" s="268" t="str">
        <f>IF('Moulding PM'!L29="","",1)</f>
        <v/>
      </c>
      <c r="M29" s="266" t="str">
        <f>IF('Moulding PM'!M29="","",1)</f>
        <v/>
      </c>
      <c r="N29" s="267" t="str">
        <f>IF('Moulding PM'!N29="","",1)</f>
        <v/>
      </c>
      <c r="O29" s="267" t="str">
        <f>IF('Moulding PM'!O29="","",1)</f>
        <v/>
      </c>
      <c r="P29" s="268">
        <f>IF('Moulding PM'!P29="","",1)</f>
        <v>1</v>
      </c>
      <c r="Q29" s="266" t="str">
        <f>IF('Moulding PM'!Q29="","",1)</f>
        <v/>
      </c>
      <c r="R29" s="267" t="str">
        <f>IF('Moulding PM'!R29="","",1)</f>
        <v/>
      </c>
      <c r="S29" s="267" t="str">
        <f>IF('Moulding PM'!S29="","",1)</f>
        <v/>
      </c>
      <c r="T29" s="267" t="str">
        <f>IF('Moulding PM'!T29="","",1)</f>
        <v/>
      </c>
      <c r="U29" s="268" t="str">
        <f>IF('Moulding PM'!U29="","",1)</f>
        <v/>
      </c>
      <c r="V29" s="266" t="str">
        <f>IF('Moulding PM'!V29="","",1)</f>
        <v/>
      </c>
      <c r="W29" s="267" t="str">
        <f>IF('Moulding PM'!W29="","",1)</f>
        <v/>
      </c>
      <c r="X29" s="267" t="str">
        <f>IF('Moulding PM'!X29="","",1)</f>
        <v/>
      </c>
      <c r="Y29" s="268" t="str">
        <f>IF('Moulding PM'!Y29="","",1)</f>
        <v/>
      </c>
      <c r="Z29" s="266" t="str">
        <f>IF('Moulding PM'!Z29="","",1)</f>
        <v/>
      </c>
      <c r="AA29" s="267" t="str">
        <f>IF('Moulding PM'!AA29="","",1)</f>
        <v/>
      </c>
      <c r="AB29" s="267" t="str">
        <f>IF('Moulding PM'!AB29="","",1)</f>
        <v/>
      </c>
      <c r="AC29" s="268" t="str">
        <f>IF('Moulding PM'!AC29="","",1)</f>
        <v/>
      </c>
      <c r="AD29" s="266" t="str">
        <f>IF('Moulding PM'!AD29="","",1)</f>
        <v/>
      </c>
      <c r="AE29" s="267" t="str">
        <f>IF('Moulding PM'!AE29="","",1)</f>
        <v/>
      </c>
      <c r="AF29" s="267" t="str">
        <f>IF('Moulding PM'!AF29="","",1)</f>
        <v/>
      </c>
      <c r="AG29" s="268" t="str">
        <f>IF('Moulding PM'!AG29="","",1)</f>
        <v/>
      </c>
      <c r="AH29" s="266" t="str">
        <f>IF('Moulding PM'!AH29="","",1)</f>
        <v/>
      </c>
      <c r="AI29" s="267" t="str">
        <f>IF('Moulding PM'!AI29="","",1)</f>
        <v/>
      </c>
      <c r="AJ29" s="267" t="str">
        <f>IF('Moulding PM'!AJ29="","",1)</f>
        <v/>
      </c>
      <c r="AK29" s="267" t="str">
        <f>IF('Moulding PM'!AK29="","",1)</f>
        <v/>
      </c>
      <c r="AL29" s="268" t="str">
        <f>IF('Moulding PM'!AL29="","",1)</f>
        <v/>
      </c>
      <c r="AM29" s="266" t="str">
        <f>IF('Moulding PM'!AM29="","",1)</f>
        <v/>
      </c>
      <c r="AN29" s="267" t="str">
        <f>IF('Moulding PM'!AN29="","",1)</f>
        <v/>
      </c>
      <c r="AO29" s="267" t="str">
        <f>IF('Moulding PM'!AO29="","",1)</f>
        <v/>
      </c>
      <c r="AP29" s="268" t="str">
        <f>IF('Moulding PM'!AP29="","",1)</f>
        <v/>
      </c>
      <c r="AQ29" s="266" t="str">
        <f>IF('Moulding PM'!AQ29="","",1)</f>
        <v/>
      </c>
      <c r="AR29" s="267" t="str">
        <f>IF('Moulding PM'!AR29="","",1)</f>
        <v/>
      </c>
      <c r="AS29" s="267" t="str">
        <f>IF('Moulding PM'!AS29="","",1)</f>
        <v/>
      </c>
      <c r="AT29" s="268" t="str">
        <f>IF('Moulding PM'!AT29="","",1)</f>
        <v/>
      </c>
      <c r="AU29" s="266" t="str">
        <f>IF('Moulding PM'!AU29="","",1)</f>
        <v/>
      </c>
      <c r="AV29" s="267" t="str">
        <f>IF('Moulding PM'!AV29="","",1)</f>
        <v/>
      </c>
      <c r="AW29" s="267" t="str">
        <f>IF('Moulding PM'!AW29="","",1)</f>
        <v/>
      </c>
      <c r="AX29" s="267" t="str">
        <f>IF('Moulding PM'!AX29="","",1)</f>
        <v/>
      </c>
      <c r="AY29" s="268" t="str">
        <f>IF('Moulding PM'!AY29="","",1)</f>
        <v/>
      </c>
      <c r="AZ29" s="266" t="str">
        <f>IF('Moulding PM'!AZ29="","",1)</f>
        <v/>
      </c>
      <c r="BA29" s="267" t="str">
        <f>IF('Moulding PM'!BA29="","",1)</f>
        <v/>
      </c>
      <c r="BB29" s="267" t="str">
        <f>IF('Moulding PM'!BB29="","",1)</f>
        <v/>
      </c>
      <c r="BC29" s="268" t="str">
        <f>IF('Moulding PM'!BC29="","",1)</f>
        <v/>
      </c>
      <c r="BD29" s="266" t="str">
        <f>IF('Moulding PM'!BD29="","",1)</f>
        <v/>
      </c>
      <c r="BE29" s="267" t="str">
        <f>IF('Moulding PM'!BE29="","",1)</f>
        <v/>
      </c>
      <c r="BF29" s="267" t="str">
        <f>IF('Moulding PM'!BF29="","",1)</f>
        <v/>
      </c>
      <c r="BG29" s="267" t="str">
        <f>IF('Moulding PM'!BG29="","",1)</f>
        <v/>
      </c>
      <c r="BH29" s="268" t="str">
        <f>IF('Moulding PM'!BH29="","",1)</f>
        <v/>
      </c>
      <c r="BI29" s="266" t="str">
        <f>IF('Moulding PM'!BI29="","",1)</f>
        <v/>
      </c>
      <c r="BJ29" s="267" t="str">
        <f>IF('Moulding PM'!BJ29="","",1)</f>
        <v/>
      </c>
      <c r="BK29" s="267" t="str">
        <f>IF('Moulding PM'!BK29="","",1)</f>
        <v/>
      </c>
      <c r="BL29" s="268" t="str">
        <f>IF('Moulding PM'!BL29="","",1)</f>
        <v/>
      </c>
      <c r="BM29" s="266" t="str">
        <f>IF('Moulding PM'!BM29="","",1)</f>
        <v/>
      </c>
      <c r="BN29" s="267" t="str">
        <f>IF('Moulding PM'!BN29="","",1)</f>
        <v/>
      </c>
      <c r="BO29" s="267" t="str">
        <f>IF('Moulding PM'!BO29="","",1)</f>
        <v/>
      </c>
      <c r="BP29" s="267" t="str">
        <f>IF('Moulding PM'!BP29="","",1)</f>
        <v/>
      </c>
      <c r="BQ29" s="268" t="str">
        <f>IF('Moulding PM'!BQ29="","",1)</f>
        <v/>
      </c>
      <c r="BR29" s="266" t="str">
        <f>IF('Moulding PM'!BR29="","",1)</f>
        <v/>
      </c>
      <c r="BS29" s="267" t="str">
        <f>IF('Moulding PM'!BS29="","",1)</f>
        <v/>
      </c>
      <c r="BT29" s="267" t="str">
        <f>IF('Moulding PM'!BT29="","",1)</f>
        <v/>
      </c>
      <c r="BU29" s="268" t="str">
        <f>IF('Moulding PM'!BU29="","",1)</f>
        <v/>
      </c>
      <c r="BV29" s="266" t="str">
        <f>IF('Moulding PM'!BV29="","",1)</f>
        <v/>
      </c>
      <c r="BW29" s="267" t="str">
        <f>IF('Moulding PM'!BW29="","",1)</f>
        <v/>
      </c>
      <c r="BX29" s="267" t="str">
        <f>IF('Moulding PM'!BX29="","",1)</f>
        <v/>
      </c>
      <c r="BY29" s="284" t="str">
        <f>IF('Moulding PM'!BY29="","",1)</f>
        <v/>
      </c>
      <c r="BZ29" s="10"/>
      <c r="CA29" s="10"/>
    </row>
    <row r="30" spans="1:79" ht="27.75" customHeight="1" thickBot="1" x14ac:dyDescent="0.3">
      <c r="A30" s="14"/>
      <c r="B30" s="316" t="s">
        <v>137</v>
      </c>
      <c r="C30" s="317"/>
      <c r="D30" s="317"/>
      <c r="E30" s="324"/>
      <c r="F30" s="317"/>
      <c r="G30" s="204"/>
      <c r="H30" s="204" t="str">
        <f t="shared" si="2"/>
        <v/>
      </c>
      <c r="I30" s="325"/>
      <c r="J30" s="325"/>
      <c r="K30" s="325"/>
      <c r="L30" s="325"/>
      <c r="M30" s="325"/>
      <c r="N30" s="325"/>
      <c r="O30" s="325"/>
      <c r="P30" s="325"/>
      <c r="Q30" s="325"/>
      <c r="R30" s="325"/>
      <c r="S30" s="325"/>
      <c r="T30" s="325"/>
      <c r="U30" s="325"/>
      <c r="V30" s="325"/>
      <c r="W30" s="325"/>
      <c r="X30" s="325"/>
      <c r="Y30" s="325"/>
      <c r="Z30" s="325"/>
      <c r="AA30" s="325"/>
      <c r="AB30" s="325"/>
      <c r="AC30" s="325"/>
      <c r="AD30" s="325"/>
      <c r="AE30" s="325"/>
      <c r="AF30" s="325"/>
      <c r="AG30" s="325"/>
      <c r="AH30" s="325"/>
      <c r="AI30" s="325"/>
      <c r="AJ30" s="325"/>
      <c r="AK30" s="325"/>
      <c r="AL30" s="325"/>
      <c r="AM30" s="325"/>
      <c r="AN30" s="325"/>
      <c r="AO30" s="325"/>
      <c r="AP30" s="325"/>
      <c r="AQ30" s="325"/>
      <c r="AR30" s="325"/>
      <c r="AS30" s="325"/>
      <c r="AT30" s="325"/>
      <c r="AU30" s="325"/>
      <c r="AV30" s="325"/>
      <c r="AW30" s="325"/>
      <c r="AX30" s="325"/>
      <c r="AY30" s="325"/>
      <c r="AZ30" s="325"/>
      <c r="BA30" s="325"/>
      <c r="BB30" s="325"/>
      <c r="BC30" s="325"/>
      <c r="BD30" s="325"/>
      <c r="BE30" s="325"/>
      <c r="BF30" s="325"/>
      <c r="BG30" s="325"/>
      <c r="BH30" s="325"/>
      <c r="BI30" s="325"/>
      <c r="BJ30" s="325"/>
      <c r="BK30" s="325"/>
      <c r="BL30" s="325"/>
      <c r="BM30" s="325"/>
      <c r="BN30" s="325"/>
      <c r="BO30" s="325"/>
      <c r="BP30" s="325"/>
      <c r="BQ30" s="325"/>
      <c r="BR30" s="325"/>
      <c r="BS30" s="325"/>
      <c r="BT30" s="325"/>
      <c r="BU30" s="325"/>
      <c r="BV30" s="325"/>
      <c r="BW30" s="325"/>
      <c r="BX30" s="325"/>
      <c r="BY30" s="327"/>
      <c r="BZ30" s="14"/>
      <c r="CA30" s="14"/>
    </row>
    <row r="31" spans="1:79" s="3" customFormat="1" ht="27.75" customHeight="1" thickBot="1" x14ac:dyDescent="0.3">
      <c r="A31" s="13"/>
      <c r="B31" s="65" t="s">
        <v>124</v>
      </c>
      <c r="C31" s="120" t="s">
        <v>121</v>
      </c>
      <c r="D31" s="120">
        <v>5</v>
      </c>
      <c r="E31" s="143" t="s">
        <v>106</v>
      </c>
      <c r="F31" s="120" t="s">
        <v>36</v>
      </c>
      <c r="G31" s="210">
        <v>24</v>
      </c>
      <c r="H31" s="210">
        <f t="shared" si="2"/>
        <v>31</v>
      </c>
      <c r="I31" s="258">
        <f>IF('Moulding PM'!I31="","",1)</f>
        <v>1</v>
      </c>
      <c r="J31" s="157">
        <f>IF('Moulding PM'!J31="","",1)</f>
        <v>1</v>
      </c>
      <c r="K31" s="157">
        <f>IF('Moulding PM'!K31="","",1)</f>
        <v>1</v>
      </c>
      <c r="L31" s="158">
        <f>IF('Moulding PM'!L31="","",1)</f>
        <v>1</v>
      </c>
      <c r="M31" s="258" t="str">
        <f>IF('Moulding PM'!M31="","",1)</f>
        <v/>
      </c>
      <c r="N31" s="157">
        <f>IF('Moulding PM'!N31="","",1)</f>
        <v>1</v>
      </c>
      <c r="O31" s="157">
        <f>IF('Moulding PM'!O31="","",1)</f>
        <v>1</v>
      </c>
      <c r="P31" s="158" t="str">
        <f>IF('Moulding PM'!P31="","",1)</f>
        <v/>
      </c>
      <c r="Q31" s="258">
        <f>IF('Moulding PM'!Q31="","",1)</f>
        <v>1</v>
      </c>
      <c r="R31" s="157">
        <f>IF('Moulding PM'!R31="","",1)</f>
        <v>1</v>
      </c>
      <c r="S31" s="157">
        <f>IF('Moulding PM'!S31="","",1)</f>
        <v>1</v>
      </c>
      <c r="T31" s="157">
        <f>IF('Moulding PM'!T31="","",1)</f>
        <v>1</v>
      </c>
      <c r="U31" s="158">
        <f>IF('Moulding PM'!U31="","",1)</f>
        <v>1</v>
      </c>
      <c r="V31" s="258">
        <f>IF('Moulding PM'!V31="","",1)</f>
        <v>1</v>
      </c>
      <c r="W31" s="157">
        <f>IF('Moulding PM'!W31="","",1)</f>
        <v>1</v>
      </c>
      <c r="X31" s="157">
        <f>IF('Moulding PM'!X31="","",1)</f>
        <v>1</v>
      </c>
      <c r="Y31" s="158" t="str">
        <f>IF('Moulding PM'!Y31="","",1)</f>
        <v/>
      </c>
      <c r="Z31" s="258">
        <f>IF('Moulding PM'!Z31="","",1)</f>
        <v>1</v>
      </c>
      <c r="AA31" s="157">
        <f>IF('Moulding PM'!AA31="","",1)</f>
        <v>1</v>
      </c>
      <c r="AB31" s="157">
        <f>IF('Moulding PM'!AB31="","",1)</f>
        <v>1</v>
      </c>
      <c r="AC31" s="158">
        <f>IF('Moulding PM'!AC31="","",1)</f>
        <v>1</v>
      </c>
      <c r="AD31" s="258">
        <f>IF('Moulding PM'!AD31="","",1)</f>
        <v>1</v>
      </c>
      <c r="AE31" s="157">
        <f>IF('Moulding PM'!AE31="","",1)</f>
        <v>1</v>
      </c>
      <c r="AF31" s="157">
        <f>IF('Moulding PM'!AF31="","",1)</f>
        <v>1</v>
      </c>
      <c r="AG31" s="158">
        <f>IF('Moulding PM'!AG31="","",1)</f>
        <v>1</v>
      </c>
      <c r="AH31" s="258">
        <f>IF('Moulding PM'!AH31="","",1)</f>
        <v>1</v>
      </c>
      <c r="AI31" s="157">
        <f>IF('Moulding PM'!AI31="","",1)</f>
        <v>1</v>
      </c>
      <c r="AJ31" s="157">
        <f>IF('Moulding PM'!AJ31="","",1)</f>
        <v>1</v>
      </c>
      <c r="AK31" s="157">
        <f>IF('Moulding PM'!AK31="","",1)</f>
        <v>1</v>
      </c>
      <c r="AL31" s="158">
        <f>IF('Moulding PM'!AL31="","",1)</f>
        <v>1</v>
      </c>
      <c r="AM31" s="258">
        <f>IF('Moulding PM'!AM31="","",1)</f>
        <v>1</v>
      </c>
      <c r="AN31" s="157">
        <f>IF('Moulding PM'!AN31="","",1)</f>
        <v>1</v>
      </c>
      <c r="AO31" s="157">
        <f>IF('Moulding PM'!AO31="","",1)</f>
        <v>1</v>
      </c>
      <c r="AP31" s="158">
        <f>IF('Moulding PM'!AP31="","",1)</f>
        <v>1</v>
      </c>
      <c r="AQ31" s="258">
        <f>IF('Moulding PM'!AQ31="","",1)</f>
        <v>1</v>
      </c>
      <c r="AR31" s="157">
        <f>IF('Moulding PM'!AR31="","",1)</f>
        <v>1</v>
      </c>
      <c r="AS31" s="157">
        <f>IF('Moulding PM'!AS31="","",1)</f>
        <v>1</v>
      </c>
      <c r="AT31" s="158">
        <f>IF('Moulding PM'!AT31="","",1)</f>
        <v>1</v>
      </c>
      <c r="AU31" s="258">
        <f>IF('Moulding PM'!AU31="","",1)</f>
        <v>1</v>
      </c>
      <c r="AV31" s="157">
        <f>IF('Moulding PM'!AV31="","",1)</f>
        <v>1</v>
      </c>
      <c r="AW31" s="157">
        <f>IF('Moulding PM'!AW31="","",1)</f>
        <v>1</v>
      </c>
      <c r="AX31" s="157" t="str">
        <f>IF('Moulding PM'!AX31="","",1)</f>
        <v/>
      </c>
      <c r="AY31" s="158" t="str">
        <f>IF('Moulding PM'!AY31="","",1)</f>
        <v/>
      </c>
      <c r="AZ31" s="258" t="str">
        <f>IF('Moulding PM'!AZ31="","",1)</f>
        <v/>
      </c>
      <c r="BA31" s="157" t="str">
        <f>IF('Moulding PM'!BA31="","",1)</f>
        <v/>
      </c>
      <c r="BB31" s="157" t="str">
        <f>IF('Moulding PM'!BB31="","",1)</f>
        <v/>
      </c>
      <c r="BC31" s="158" t="str">
        <f>IF('Moulding PM'!BC31="","",1)</f>
        <v/>
      </c>
      <c r="BD31" s="258" t="str">
        <f>IF('Moulding PM'!BD31="","",1)</f>
        <v/>
      </c>
      <c r="BE31" s="157" t="str">
        <f>IF('Moulding PM'!BE31="","",1)</f>
        <v/>
      </c>
      <c r="BF31" s="157" t="str">
        <f>IF('Moulding PM'!BF31="","",1)</f>
        <v/>
      </c>
      <c r="BG31" s="157" t="str">
        <f>IF('Moulding PM'!BG31="","",1)</f>
        <v/>
      </c>
      <c r="BH31" s="158" t="str">
        <f>IF('Moulding PM'!BH31="","",1)</f>
        <v/>
      </c>
      <c r="BI31" s="258" t="str">
        <f>IF('Moulding PM'!BI31="","",1)</f>
        <v/>
      </c>
      <c r="BJ31" s="157" t="str">
        <f>IF('Moulding PM'!BJ31="","",1)</f>
        <v/>
      </c>
      <c r="BK31" s="157" t="str">
        <f>IF('Moulding PM'!BK31="","",1)</f>
        <v/>
      </c>
      <c r="BL31" s="158" t="str">
        <f>IF('Moulding PM'!BL31="","",1)</f>
        <v/>
      </c>
      <c r="BM31" s="258" t="str">
        <f>IF('Moulding PM'!BM31="","",1)</f>
        <v/>
      </c>
      <c r="BN31" s="157" t="str">
        <f>IF('Moulding PM'!BN31="","",1)</f>
        <v/>
      </c>
      <c r="BO31" s="157" t="str">
        <f>IF('Moulding PM'!BO31="","",1)</f>
        <v/>
      </c>
      <c r="BP31" s="157" t="str">
        <f>IF('Moulding PM'!BP31="","",1)</f>
        <v/>
      </c>
      <c r="BQ31" s="158" t="str">
        <f>IF('Moulding PM'!BQ31="","",1)</f>
        <v/>
      </c>
      <c r="BR31" s="258" t="str">
        <f>IF('Moulding PM'!BR31="","",1)</f>
        <v/>
      </c>
      <c r="BS31" s="157" t="str">
        <f>IF('Moulding PM'!BS31="","",1)</f>
        <v/>
      </c>
      <c r="BT31" s="157" t="str">
        <f>IF('Moulding PM'!BT31="","",1)</f>
        <v/>
      </c>
      <c r="BU31" s="158" t="str">
        <f>IF('Moulding PM'!BU31="","",1)</f>
        <v/>
      </c>
      <c r="BV31" s="258" t="str">
        <f>IF('Moulding PM'!BV31="","",1)</f>
        <v/>
      </c>
      <c r="BW31" s="157" t="str">
        <f>IF('Moulding PM'!BW31="","",1)</f>
        <v/>
      </c>
      <c r="BX31" s="157" t="str">
        <f>IF('Moulding PM'!BX31="","",1)</f>
        <v/>
      </c>
      <c r="BY31" s="279" t="str">
        <f>IF('Moulding PM'!BY31="","",1)</f>
        <v/>
      </c>
      <c r="BZ31" s="13"/>
      <c r="CA31" s="13"/>
    </row>
    <row r="32" spans="1:79" s="3" customFormat="1" ht="27.75" customHeight="1" thickBot="1" x14ac:dyDescent="0.3">
      <c r="A32" s="13"/>
      <c r="B32" s="65" t="s">
        <v>125</v>
      </c>
      <c r="C32" s="122" t="s">
        <v>121</v>
      </c>
      <c r="D32" s="122">
        <v>5</v>
      </c>
      <c r="E32" s="143" t="s">
        <v>106</v>
      </c>
      <c r="F32" s="122" t="s">
        <v>36</v>
      </c>
      <c r="G32" s="205">
        <v>24</v>
      </c>
      <c r="H32" s="205">
        <f t="shared" si="2"/>
        <v>31</v>
      </c>
      <c r="I32" s="145">
        <f>IF('Moulding PM'!I32="","",1)</f>
        <v>1</v>
      </c>
      <c r="J32" s="146">
        <f>IF('Moulding PM'!J32="","",1)</f>
        <v>1</v>
      </c>
      <c r="K32" s="146">
        <f>IF('Moulding PM'!K32="","",1)</f>
        <v>1</v>
      </c>
      <c r="L32" s="159">
        <f>IF('Moulding PM'!L32="","",1)</f>
        <v>1</v>
      </c>
      <c r="M32" s="145" t="str">
        <f>IF('Moulding PM'!M32="","",1)</f>
        <v/>
      </c>
      <c r="N32" s="146">
        <f>IF('Moulding PM'!N32="","",1)</f>
        <v>1</v>
      </c>
      <c r="O32" s="146">
        <f>IF('Moulding PM'!O32="","",1)</f>
        <v>1</v>
      </c>
      <c r="P32" s="159" t="str">
        <f>IF('Moulding PM'!P32="","",1)</f>
        <v/>
      </c>
      <c r="Q32" s="145">
        <f>IF('Moulding PM'!Q32="","",1)</f>
        <v>1</v>
      </c>
      <c r="R32" s="146">
        <f>IF('Moulding PM'!R32="","",1)</f>
        <v>1</v>
      </c>
      <c r="S32" s="146">
        <f>IF('Moulding PM'!S32="","",1)</f>
        <v>1</v>
      </c>
      <c r="T32" s="146">
        <f>IF('Moulding PM'!T32="","",1)</f>
        <v>1</v>
      </c>
      <c r="U32" s="159">
        <f>IF('Moulding PM'!U32="","",1)</f>
        <v>1</v>
      </c>
      <c r="V32" s="145">
        <f>IF('Moulding PM'!V32="","",1)</f>
        <v>1</v>
      </c>
      <c r="W32" s="146">
        <f>IF('Moulding PM'!W32="","",1)</f>
        <v>1</v>
      </c>
      <c r="X32" s="146">
        <f>IF('Moulding PM'!X32="","",1)</f>
        <v>1</v>
      </c>
      <c r="Y32" s="159" t="str">
        <f>IF('Moulding PM'!Y32="","",1)</f>
        <v/>
      </c>
      <c r="Z32" s="145">
        <f>IF('Moulding PM'!Z32="","",1)</f>
        <v>1</v>
      </c>
      <c r="AA32" s="146">
        <f>IF('Moulding PM'!AA32="","",1)</f>
        <v>1</v>
      </c>
      <c r="AB32" s="146">
        <f>IF('Moulding PM'!AB32="","",1)</f>
        <v>1</v>
      </c>
      <c r="AC32" s="159">
        <f>IF('Moulding PM'!AC32="","",1)</f>
        <v>1</v>
      </c>
      <c r="AD32" s="145">
        <f>IF('Moulding PM'!AD32="","",1)</f>
        <v>1</v>
      </c>
      <c r="AE32" s="146">
        <f>IF('Moulding PM'!AE32="","",1)</f>
        <v>1</v>
      </c>
      <c r="AF32" s="146">
        <f>IF('Moulding PM'!AF32="","",1)</f>
        <v>1</v>
      </c>
      <c r="AG32" s="159">
        <f>IF('Moulding PM'!AG32="","",1)</f>
        <v>1</v>
      </c>
      <c r="AH32" s="145">
        <f>IF('Moulding PM'!AH32="","",1)</f>
        <v>1</v>
      </c>
      <c r="AI32" s="146">
        <f>IF('Moulding PM'!AI32="","",1)</f>
        <v>1</v>
      </c>
      <c r="AJ32" s="146">
        <f>IF('Moulding PM'!AJ32="","",1)</f>
        <v>1</v>
      </c>
      <c r="AK32" s="146">
        <f>IF('Moulding PM'!AK32="","",1)</f>
        <v>1</v>
      </c>
      <c r="AL32" s="159">
        <f>IF('Moulding PM'!AL32="","",1)</f>
        <v>1</v>
      </c>
      <c r="AM32" s="145">
        <f>IF('Moulding PM'!AM32="","",1)</f>
        <v>1</v>
      </c>
      <c r="AN32" s="146">
        <f>IF('Moulding PM'!AN32="","",1)</f>
        <v>1</v>
      </c>
      <c r="AO32" s="146">
        <f>IF('Moulding PM'!AO32="","",1)</f>
        <v>1</v>
      </c>
      <c r="AP32" s="159">
        <f>IF('Moulding PM'!AP32="","",1)</f>
        <v>1</v>
      </c>
      <c r="AQ32" s="145">
        <f>IF('Moulding PM'!AQ32="","",1)</f>
        <v>1</v>
      </c>
      <c r="AR32" s="146">
        <f>IF('Moulding PM'!AR32="","",1)</f>
        <v>1</v>
      </c>
      <c r="AS32" s="146">
        <f>IF('Moulding PM'!AS32="","",1)</f>
        <v>1</v>
      </c>
      <c r="AT32" s="159">
        <f>IF('Moulding PM'!AT32="","",1)</f>
        <v>1</v>
      </c>
      <c r="AU32" s="145">
        <f>IF('Moulding PM'!AU32="","",1)</f>
        <v>1</v>
      </c>
      <c r="AV32" s="146">
        <f>IF('Moulding PM'!AV32="","",1)</f>
        <v>1</v>
      </c>
      <c r="AW32" s="146">
        <f>IF('Moulding PM'!AW32="","",1)</f>
        <v>1</v>
      </c>
      <c r="AX32" s="146" t="str">
        <f>IF('Moulding PM'!AX32="","",1)</f>
        <v/>
      </c>
      <c r="AY32" s="159" t="str">
        <f>IF('Moulding PM'!AY32="","",1)</f>
        <v/>
      </c>
      <c r="AZ32" s="145" t="str">
        <f>IF('Moulding PM'!AZ32="","",1)</f>
        <v/>
      </c>
      <c r="BA32" s="146" t="str">
        <f>IF('Moulding PM'!BA32="","",1)</f>
        <v/>
      </c>
      <c r="BB32" s="146" t="str">
        <f>IF('Moulding PM'!BB32="","",1)</f>
        <v/>
      </c>
      <c r="BC32" s="159" t="str">
        <f>IF('Moulding PM'!BC32="","",1)</f>
        <v/>
      </c>
      <c r="BD32" s="145" t="str">
        <f>IF('Moulding PM'!BD32="","",1)</f>
        <v/>
      </c>
      <c r="BE32" s="146" t="str">
        <f>IF('Moulding PM'!BE32="","",1)</f>
        <v/>
      </c>
      <c r="BF32" s="146" t="str">
        <f>IF('Moulding PM'!BF32="","",1)</f>
        <v/>
      </c>
      <c r="BG32" s="146" t="str">
        <f>IF('Moulding PM'!BG32="","",1)</f>
        <v/>
      </c>
      <c r="BH32" s="159" t="str">
        <f>IF('Moulding PM'!BH32="","",1)</f>
        <v/>
      </c>
      <c r="BI32" s="145" t="str">
        <f>IF('Moulding PM'!BI32="","",1)</f>
        <v/>
      </c>
      <c r="BJ32" s="146" t="str">
        <f>IF('Moulding PM'!BJ32="","",1)</f>
        <v/>
      </c>
      <c r="BK32" s="146" t="str">
        <f>IF('Moulding PM'!BK32="","",1)</f>
        <v/>
      </c>
      <c r="BL32" s="159" t="str">
        <f>IF('Moulding PM'!BL32="","",1)</f>
        <v/>
      </c>
      <c r="BM32" s="145" t="str">
        <f>IF('Moulding PM'!BM32="","",1)</f>
        <v/>
      </c>
      <c r="BN32" s="146" t="str">
        <f>IF('Moulding PM'!BN32="","",1)</f>
        <v/>
      </c>
      <c r="BO32" s="146" t="str">
        <f>IF('Moulding PM'!BO32="","",1)</f>
        <v/>
      </c>
      <c r="BP32" s="146" t="str">
        <f>IF('Moulding PM'!BP32="","",1)</f>
        <v/>
      </c>
      <c r="BQ32" s="159" t="str">
        <f>IF('Moulding PM'!BQ32="","",1)</f>
        <v/>
      </c>
      <c r="BR32" s="145" t="str">
        <f>IF('Moulding PM'!BR32="","",1)</f>
        <v/>
      </c>
      <c r="BS32" s="146" t="str">
        <f>IF('Moulding PM'!BS32="","",1)</f>
        <v/>
      </c>
      <c r="BT32" s="146" t="str">
        <f>IF('Moulding PM'!BT32="","",1)</f>
        <v/>
      </c>
      <c r="BU32" s="159" t="str">
        <f>IF('Moulding PM'!BU32="","",1)</f>
        <v/>
      </c>
      <c r="BV32" s="145" t="str">
        <f>IF('Moulding PM'!BV32="","",1)</f>
        <v/>
      </c>
      <c r="BW32" s="146" t="str">
        <f>IF('Moulding PM'!BW32="","",1)</f>
        <v/>
      </c>
      <c r="BX32" s="146" t="str">
        <f>IF('Moulding PM'!BX32="","",1)</f>
        <v/>
      </c>
      <c r="BY32" s="280" t="str">
        <f>IF('Moulding PM'!BY32="","",1)</f>
        <v/>
      </c>
      <c r="BZ32" s="13"/>
      <c r="CA32" s="13"/>
    </row>
    <row r="33" spans="1:79" s="3" customFormat="1" ht="27.75" customHeight="1" thickBot="1" x14ac:dyDescent="0.3">
      <c r="A33" s="13"/>
      <c r="B33" s="65" t="s">
        <v>109</v>
      </c>
      <c r="C33" s="122" t="s">
        <v>121</v>
      </c>
      <c r="D33" s="122">
        <v>5</v>
      </c>
      <c r="E33" s="143" t="s">
        <v>106</v>
      </c>
      <c r="F33" s="122" t="s">
        <v>36</v>
      </c>
      <c r="G33" s="205">
        <v>24</v>
      </c>
      <c r="H33" s="205">
        <f t="shared" si="2"/>
        <v>31</v>
      </c>
      <c r="I33" s="145">
        <f>IF('Moulding PM'!I33="","",1)</f>
        <v>1</v>
      </c>
      <c r="J33" s="146">
        <f>IF('Moulding PM'!J33="","",1)</f>
        <v>1</v>
      </c>
      <c r="K33" s="146">
        <f>IF('Moulding PM'!K33="","",1)</f>
        <v>1</v>
      </c>
      <c r="L33" s="159">
        <f>IF('Moulding PM'!L33="","",1)</f>
        <v>1</v>
      </c>
      <c r="M33" s="145" t="str">
        <f>IF('Moulding PM'!M33="","",1)</f>
        <v/>
      </c>
      <c r="N33" s="146">
        <f>IF('Moulding PM'!N33="","",1)</f>
        <v>1</v>
      </c>
      <c r="O33" s="146">
        <f>IF('Moulding PM'!O33="","",1)</f>
        <v>1</v>
      </c>
      <c r="P33" s="159" t="str">
        <f>IF('Moulding PM'!P33="","",1)</f>
        <v/>
      </c>
      <c r="Q33" s="145">
        <f>IF('Moulding PM'!Q33="","",1)</f>
        <v>1</v>
      </c>
      <c r="R33" s="146">
        <f>IF('Moulding PM'!R33="","",1)</f>
        <v>1</v>
      </c>
      <c r="S33" s="146">
        <f>IF('Moulding PM'!S33="","",1)</f>
        <v>1</v>
      </c>
      <c r="T33" s="146">
        <f>IF('Moulding PM'!T33="","",1)</f>
        <v>1</v>
      </c>
      <c r="U33" s="159">
        <f>IF('Moulding PM'!U33="","",1)</f>
        <v>1</v>
      </c>
      <c r="V33" s="145">
        <f>IF('Moulding PM'!V33="","",1)</f>
        <v>1</v>
      </c>
      <c r="W33" s="146">
        <f>IF('Moulding PM'!W33="","",1)</f>
        <v>1</v>
      </c>
      <c r="X33" s="146">
        <f>IF('Moulding PM'!X33="","",1)</f>
        <v>1</v>
      </c>
      <c r="Y33" s="159" t="str">
        <f>IF('Moulding PM'!Y33="","",1)</f>
        <v/>
      </c>
      <c r="Z33" s="145">
        <f>IF('Moulding PM'!Z33="","",1)</f>
        <v>1</v>
      </c>
      <c r="AA33" s="146">
        <f>IF('Moulding PM'!AA33="","",1)</f>
        <v>1</v>
      </c>
      <c r="AB33" s="146">
        <f>IF('Moulding PM'!AB33="","",1)</f>
        <v>1</v>
      </c>
      <c r="AC33" s="159">
        <f>IF('Moulding PM'!AC33="","",1)</f>
        <v>1</v>
      </c>
      <c r="AD33" s="145">
        <f>IF('Moulding PM'!AD33="","",1)</f>
        <v>1</v>
      </c>
      <c r="AE33" s="146">
        <f>IF('Moulding PM'!AE33="","",1)</f>
        <v>1</v>
      </c>
      <c r="AF33" s="146">
        <f>IF('Moulding PM'!AF33="","",1)</f>
        <v>1</v>
      </c>
      <c r="AG33" s="159">
        <f>IF('Moulding PM'!AG33="","",1)</f>
        <v>1</v>
      </c>
      <c r="AH33" s="145">
        <f>IF('Moulding PM'!AH33="","",1)</f>
        <v>1</v>
      </c>
      <c r="AI33" s="146">
        <f>IF('Moulding PM'!AI33="","",1)</f>
        <v>1</v>
      </c>
      <c r="AJ33" s="146">
        <f>IF('Moulding PM'!AJ33="","",1)</f>
        <v>1</v>
      </c>
      <c r="AK33" s="146">
        <f>IF('Moulding PM'!AK33="","",1)</f>
        <v>1</v>
      </c>
      <c r="AL33" s="159">
        <f>IF('Moulding PM'!AL33="","",1)</f>
        <v>1</v>
      </c>
      <c r="AM33" s="145">
        <f>IF('Moulding PM'!AM33="","",1)</f>
        <v>1</v>
      </c>
      <c r="AN33" s="146">
        <f>IF('Moulding PM'!AN33="","",1)</f>
        <v>1</v>
      </c>
      <c r="AO33" s="146">
        <f>IF('Moulding PM'!AO33="","",1)</f>
        <v>1</v>
      </c>
      <c r="AP33" s="159">
        <f>IF('Moulding PM'!AP33="","",1)</f>
        <v>1</v>
      </c>
      <c r="AQ33" s="145">
        <f>IF('Moulding PM'!AQ33="","",1)</f>
        <v>1</v>
      </c>
      <c r="AR33" s="146">
        <f>IF('Moulding PM'!AR33="","",1)</f>
        <v>1</v>
      </c>
      <c r="AS33" s="146">
        <f>IF('Moulding PM'!AS33="","",1)</f>
        <v>1</v>
      </c>
      <c r="AT33" s="159">
        <f>IF('Moulding PM'!AT33="","",1)</f>
        <v>1</v>
      </c>
      <c r="AU33" s="145">
        <f>IF('Moulding PM'!AU33="","",1)</f>
        <v>1</v>
      </c>
      <c r="AV33" s="146">
        <f>IF('Moulding PM'!AV33="","",1)</f>
        <v>1</v>
      </c>
      <c r="AW33" s="146">
        <f>IF('Moulding PM'!AW33="","",1)</f>
        <v>1</v>
      </c>
      <c r="AX33" s="146" t="str">
        <f>IF('Moulding PM'!AX33="","",1)</f>
        <v/>
      </c>
      <c r="AY33" s="159" t="str">
        <f>IF('Moulding PM'!AY33="","",1)</f>
        <v/>
      </c>
      <c r="AZ33" s="145" t="str">
        <f>IF('Moulding PM'!AZ33="","",1)</f>
        <v/>
      </c>
      <c r="BA33" s="146" t="str">
        <f>IF('Moulding PM'!BA33="","",1)</f>
        <v/>
      </c>
      <c r="BB33" s="146" t="str">
        <f>IF('Moulding PM'!BB33="","",1)</f>
        <v/>
      </c>
      <c r="BC33" s="159" t="str">
        <f>IF('Moulding PM'!BC33="","",1)</f>
        <v/>
      </c>
      <c r="BD33" s="145" t="str">
        <f>IF('Moulding PM'!BD33="","",1)</f>
        <v/>
      </c>
      <c r="BE33" s="146" t="str">
        <f>IF('Moulding PM'!BE33="","",1)</f>
        <v/>
      </c>
      <c r="BF33" s="146" t="str">
        <f>IF('Moulding PM'!BF33="","",1)</f>
        <v/>
      </c>
      <c r="BG33" s="146" t="str">
        <f>IF('Moulding PM'!BG33="","",1)</f>
        <v/>
      </c>
      <c r="BH33" s="159" t="str">
        <f>IF('Moulding PM'!BH33="","",1)</f>
        <v/>
      </c>
      <c r="BI33" s="145" t="str">
        <f>IF('Moulding PM'!BI33="","",1)</f>
        <v/>
      </c>
      <c r="BJ33" s="146" t="str">
        <f>IF('Moulding PM'!BJ33="","",1)</f>
        <v/>
      </c>
      <c r="BK33" s="146" t="str">
        <f>IF('Moulding PM'!BK33="","",1)</f>
        <v/>
      </c>
      <c r="BL33" s="159" t="str">
        <f>IF('Moulding PM'!BL33="","",1)</f>
        <v/>
      </c>
      <c r="BM33" s="145" t="str">
        <f>IF('Moulding PM'!BM33="","",1)</f>
        <v/>
      </c>
      <c r="BN33" s="146" t="str">
        <f>IF('Moulding PM'!BN33="","",1)</f>
        <v/>
      </c>
      <c r="BO33" s="146" t="str">
        <f>IF('Moulding PM'!BO33="","",1)</f>
        <v/>
      </c>
      <c r="BP33" s="146" t="str">
        <f>IF('Moulding PM'!BP33="","",1)</f>
        <v/>
      </c>
      <c r="BQ33" s="159" t="str">
        <f>IF('Moulding PM'!BQ33="","",1)</f>
        <v/>
      </c>
      <c r="BR33" s="145" t="str">
        <f>IF('Moulding PM'!BR33="","",1)</f>
        <v/>
      </c>
      <c r="BS33" s="146" t="str">
        <f>IF('Moulding PM'!BS33="","",1)</f>
        <v/>
      </c>
      <c r="BT33" s="146" t="str">
        <f>IF('Moulding PM'!BT33="","",1)</f>
        <v/>
      </c>
      <c r="BU33" s="159" t="str">
        <f>IF('Moulding PM'!BU33="","",1)</f>
        <v/>
      </c>
      <c r="BV33" s="145" t="str">
        <f>IF('Moulding PM'!BV33="","",1)</f>
        <v/>
      </c>
      <c r="BW33" s="146" t="str">
        <f>IF('Moulding PM'!BW33="","",1)</f>
        <v/>
      </c>
      <c r="BX33" s="146" t="str">
        <f>IF('Moulding PM'!BX33="","",1)</f>
        <v/>
      </c>
      <c r="BY33" s="280" t="str">
        <f>IF('Moulding PM'!BY33="","",1)</f>
        <v/>
      </c>
      <c r="BZ33" s="13"/>
      <c r="CA33" s="13"/>
    </row>
    <row r="34" spans="1:79" s="3" customFormat="1" ht="27.75" customHeight="1" thickBot="1" x14ac:dyDescent="0.3">
      <c r="A34" s="13"/>
      <c r="B34" s="65" t="s">
        <v>31</v>
      </c>
      <c r="C34" s="122" t="s">
        <v>121</v>
      </c>
      <c r="D34" s="122">
        <v>5</v>
      </c>
      <c r="E34" s="143" t="s">
        <v>106</v>
      </c>
      <c r="F34" s="122" t="s">
        <v>36</v>
      </c>
      <c r="G34" s="205">
        <v>24</v>
      </c>
      <c r="H34" s="205">
        <f t="shared" si="2"/>
        <v>31</v>
      </c>
      <c r="I34" s="145">
        <f>IF('Moulding PM'!I34="","",1)</f>
        <v>1</v>
      </c>
      <c r="J34" s="146">
        <f>IF('Moulding PM'!J34="","",1)</f>
        <v>1</v>
      </c>
      <c r="K34" s="146">
        <f>IF('Moulding PM'!K34="","",1)</f>
        <v>1</v>
      </c>
      <c r="L34" s="159">
        <f>IF('Moulding PM'!L34="","",1)</f>
        <v>1</v>
      </c>
      <c r="M34" s="145" t="str">
        <f>IF('Moulding PM'!M34="","",1)</f>
        <v/>
      </c>
      <c r="N34" s="146">
        <f>IF('Moulding PM'!N34="","",1)</f>
        <v>1</v>
      </c>
      <c r="O34" s="146">
        <f>IF('Moulding PM'!O34="","",1)</f>
        <v>1</v>
      </c>
      <c r="P34" s="159" t="str">
        <f>IF('Moulding PM'!P34="","",1)</f>
        <v/>
      </c>
      <c r="Q34" s="145">
        <f>IF('Moulding PM'!Q34="","",1)</f>
        <v>1</v>
      </c>
      <c r="R34" s="146">
        <f>IF('Moulding PM'!R34="","",1)</f>
        <v>1</v>
      </c>
      <c r="S34" s="146">
        <f>IF('Moulding PM'!S34="","",1)</f>
        <v>1</v>
      </c>
      <c r="T34" s="146">
        <f>IF('Moulding PM'!T34="","",1)</f>
        <v>1</v>
      </c>
      <c r="U34" s="159">
        <f>IF('Moulding PM'!U34="","",1)</f>
        <v>1</v>
      </c>
      <c r="V34" s="145">
        <f>IF('Moulding PM'!V34="","",1)</f>
        <v>1</v>
      </c>
      <c r="W34" s="146">
        <f>IF('Moulding PM'!W34="","",1)</f>
        <v>1</v>
      </c>
      <c r="X34" s="146">
        <f>IF('Moulding PM'!X34="","",1)</f>
        <v>1</v>
      </c>
      <c r="Y34" s="159" t="str">
        <f>IF('Moulding PM'!Y34="","",1)</f>
        <v/>
      </c>
      <c r="Z34" s="145">
        <f>IF('Moulding PM'!Z34="","",1)</f>
        <v>1</v>
      </c>
      <c r="AA34" s="146">
        <f>IF('Moulding PM'!AA34="","",1)</f>
        <v>1</v>
      </c>
      <c r="AB34" s="146">
        <f>IF('Moulding PM'!AB34="","",1)</f>
        <v>1</v>
      </c>
      <c r="AC34" s="159">
        <f>IF('Moulding PM'!AC34="","",1)</f>
        <v>1</v>
      </c>
      <c r="AD34" s="145">
        <f>IF('Moulding PM'!AD34="","",1)</f>
        <v>1</v>
      </c>
      <c r="AE34" s="146">
        <f>IF('Moulding PM'!AE34="","",1)</f>
        <v>1</v>
      </c>
      <c r="AF34" s="146">
        <f>IF('Moulding PM'!AF34="","",1)</f>
        <v>1</v>
      </c>
      <c r="AG34" s="159">
        <f>IF('Moulding PM'!AG34="","",1)</f>
        <v>1</v>
      </c>
      <c r="AH34" s="145">
        <f>IF('Moulding PM'!AH34="","",1)</f>
        <v>1</v>
      </c>
      <c r="AI34" s="146">
        <f>IF('Moulding PM'!AI34="","",1)</f>
        <v>1</v>
      </c>
      <c r="AJ34" s="146">
        <f>IF('Moulding PM'!AJ34="","",1)</f>
        <v>1</v>
      </c>
      <c r="AK34" s="146">
        <f>IF('Moulding PM'!AK34="","",1)</f>
        <v>1</v>
      </c>
      <c r="AL34" s="159">
        <f>IF('Moulding PM'!AL34="","",1)</f>
        <v>1</v>
      </c>
      <c r="AM34" s="145">
        <f>IF('Moulding PM'!AM34="","",1)</f>
        <v>1</v>
      </c>
      <c r="AN34" s="146">
        <f>IF('Moulding PM'!AN34="","",1)</f>
        <v>1</v>
      </c>
      <c r="AO34" s="146">
        <f>IF('Moulding PM'!AO34="","",1)</f>
        <v>1</v>
      </c>
      <c r="AP34" s="159">
        <f>IF('Moulding PM'!AP34="","",1)</f>
        <v>1</v>
      </c>
      <c r="AQ34" s="145">
        <f>IF('Moulding PM'!AQ34="","",1)</f>
        <v>1</v>
      </c>
      <c r="AR34" s="146">
        <f>IF('Moulding PM'!AR34="","",1)</f>
        <v>1</v>
      </c>
      <c r="AS34" s="146">
        <f>IF('Moulding PM'!AS34="","",1)</f>
        <v>1</v>
      </c>
      <c r="AT34" s="159">
        <f>IF('Moulding PM'!AT34="","",1)</f>
        <v>1</v>
      </c>
      <c r="AU34" s="145">
        <f>IF('Moulding PM'!AU34="","",1)</f>
        <v>1</v>
      </c>
      <c r="AV34" s="146">
        <f>IF('Moulding PM'!AV34="","",1)</f>
        <v>1</v>
      </c>
      <c r="AW34" s="146">
        <f>IF('Moulding PM'!AW34="","",1)</f>
        <v>1</v>
      </c>
      <c r="AX34" s="146" t="str">
        <f>IF('Moulding PM'!AX34="","",1)</f>
        <v/>
      </c>
      <c r="AY34" s="159" t="str">
        <f>IF('Moulding PM'!AY34="","",1)</f>
        <v/>
      </c>
      <c r="AZ34" s="145" t="str">
        <f>IF('Moulding PM'!AZ34="","",1)</f>
        <v/>
      </c>
      <c r="BA34" s="146" t="str">
        <f>IF('Moulding PM'!BA34="","",1)</f>
        <v/>
      </c>
      <c r="BB34" s="146" t="str">
        <f>IF('Moulding PM'!BB34="","",1)</f>
        <v/>
      </c>
      <c r="BC34" s="159" t="str">
        <f>IF('Moulding PM'!BC34="","",1)</f>
        <v/>
      </c>
      <c r="BD34" s="145" t="str">
        <f>IF('Moulding PM'!BD34="","",1)</f>
        <v/>
      </c>
      <c r="BE34" s="146" t="str">
        <f>IF('Moulding PM'!BE34="","",1)</f>
        <v/>
      </c>
      <c r="BF34" s="146" t="str">
        <f>IF('Moulding PM'!BF34="","",1)</f>
        <v/>
      </c>
      <c r="BG34" s="146" t="str">
        <f>IF('Moulding PM'!BG34="","",1)</f>
        <v/>
      </c>
      <c r="BH34" s="159" t="str">
        <f>IF('Moulding PM'!BH34="","",1)</f>
        <v/>
      </c>
      <c r="BI34" s="145" t="str">
        <f>IF('Moulding PM'!BI34="","",1)</f>
        <v/>
      </c>
      <c r="BJ34" s="146" t="str">
        <f>IF('Moulding PM'!BJ34="","",1)</f>
        <v/>
      </c>
      <c r="BK34" s="146" t="str">
        <f>IF('Moulding PM'!BK34="","",1)</f>
        <v/>
      </c>
      <c r="BL34" s="159" t="str">
        <f>IF('Moulding PM'!BL34="","",1)</f>
        <v/>
      </c>
      <c r="BM34" s="145" t="str">
        <f>IF('Moulding PM'!BM34="","",1)</f>
        <v/>
      </c>
      <c r="BN34" s="146" t="str">
        <f>IF('Moulding PM'!BN34="","",1)</f>
        <v/>
      </c>
      <c r="BO34" s="146" t="str">
        <f>IF('Moulding PM'!BO34="","",1)</f>
        <v/>
      </c>
      <c r="BP34" s="146" t="str">
        <f>IF('Moulding PM'!BP34="","",1)</f>
        <v/>
      </c>
      <c r="BQ34" s="159" t="str">
        <f>IF('Moulding PM'!BQ34="","",1)</f>
        <v/>
      </c>
      <c r="BR34" s="145" t="str">
        <f>IF('Moulding PM'!BR34="","",1)</f>
        <v/>
      </c>
      <c r="BS34" s="146" t="str">
        <f>IF('Moulding PM'!BS34="","",1)</f>
        <v/>
      </c>
      <c r="BT34" s="146" t="str">
        <f>IF('Moulding PM'!BT34="","",1)</f>
        <v/>
      </c>
      <c r="BU34" s="159" t="str">
        <f>IF('Moulding PM'!BU34="","",1)</f>
        <v/>
      </c>
      <c r="BV34" s="145" t="str">
        <f>IF('Moulding PM'!BV34="","",1)</f>
        <v/>
      </c>
      <c r="BW34" s="146" t="str">
        <f>IF('Moulding PM'!BW34="","",1)</f>
        <v/>
      </c>
      <c r="BX34" s="146" t="str">
        <f>IF('Moulding PM'!BX34="","",1)</f>
        <v/>
      </c>
      <c r="BY34" s="280" t="str">
        <f>IF('Moulding PM'!BY34="","",1)</f>
        <v/>
      </c>
      <c r="BZ34" s="13"/>
      <c r="CA34" s="13"/>
    </row>
    <row r="35" spans="1:79" s="3" customFormat="1" ht="27.75" customHeight="1" thickBot="1" x14ac:dyDescent="0.3">
      <c r="A35" s="13"/>
      <c r="B35" s="74" t="s">
        <v>12</v>
      </c>
      <c r="C35" s="123" t="s">
        <v>132</v>
      </c>
      <c r="D35" s="122">
        <v>5</v>
      </c>
      <c r="E35" s="144"/>
      <c r="F35" s="130" t="s">
        <v>134</v>
      </c>
      <c r="G35" s="210">
        <v>24</v>
      </c>
      <c r="H35" s="210">
        <f t="shared" si="2"/>
        <v>84</v>
      </c>
      <c r="I35" s="145">
        <f>IF('Moulding PM'!I35="","",1)</f>
        <v>1</v>
      </c>
      <c r="J35" s="146">
        <f>IF('Moulding PM'!J35="","",1)</f>
        <v>1</v>
      </c>
      <c r="K35" s="146">
        <f>IF('Moulding PM'!K35="","",1)</f>
        <v>1</v>
      </c>
      <c r="L35" s="159">
        <f>IF('Moulding PM'!L35="","",1)</f>
        <v>1</v>
      </c>
      <c r="M35" s="145" t="str">
        <f>IF('Moulding PM'!M35="","",1)</f>
        <v/>
      </c>
      <c r="N35" s="146">
        <f>IF('Moulding PM'!N35="","",1)</f>
        <v>1</v>
      </c>
      <c r="O35" s="146">
        <f>IF('Moulding PM'!O35="","",1)</f>
        <v>1</v>
      </c>
      <c r="P35" s="159" t="str">
        <f>IF('Moulding PM'!P35="","",1)</f>
        <v/>
      </c>
      <c r="Q35" s="145">
        <f>IF('Moulding PM'!Q35="","",1)</f>
        <v>1</v>
      </c>
      <c r="R35" s="146">
        <f>IF('Moulding PM'!R35="","",1)</f>
        <v>1</v>
      </c>
      <c r="S35" s="146">
        <f>IF('Moulding PM'!S35="","",1)</f>
        <v>1</v>
      </c>
      <c r="T35" s="146">
        <f>IF('Moulding PM'!T35="","",1)</f>
        <v>1</v>
      </c>
      <c r="U35" s="159">
        <f>IF('Moulding PM'!U35="","",1)</f>
        <v>1</v>
      </c>
      <c r="V35" s="145">
        <f>IF('Moulding PM'!V35="","",1)</f>
        <v>1</v>
      </c>
      <c r="W35" s="146">
        <f>IF('Moulding PM'!W35="","",1)</f>
        <v>1</v>
      </c>
      <c r="X35" s="146">
        <f>IF('Moulding PM'!X35="","",1)</f>
        <v>1</v>
      </c>
      <c r="Y35" s="159" t="str">
        <f>IF('Moulding PM'!Y35="","",1)</f>
        <v/>
      </c>
      <c r="Z35" s="145">
        <f>IF('Moulding PM'!Z35="","",1)</f>
        <v>1</v>
      </c>
      <c r="AA35" s="146">
        <f>IF('Moulding PM'!AA35="","",1)</f>
        <v>1</v>
      </c>
      <c r="AB35" s="146">
        <f>IF('Moulding PM'!AB35="","",1)</f>
        <v>1</v>
      </c>
      <c r="AC35" s="159">
        <f>IF('Moulding PM'!AC35="","",1)</f>
        <v>1</v>
      </c>
      <c r="AD35" s="145">
        <f>IF('Moulding PM'!AD35="","",1)</f>
        <v>1</v>
      </c>
      <c r="AE35" s="146">
        <f>IF('Moulding PM'!AE35="","",1)</f>
        <v>1</v>
      </c>
      <c r="AF35" s="146">
        <f>IF('Moulding PM'!AF35="","",1)</f>
        <v>1</v>
      </c>
      <c r="AG35" s="159">
        <f>IF('Moulding PM'!AG35="","",1)</f>
        <v>1</v>
      </c>
      <c r="AH35" s="145">
        <f>IF('Moulding PM'!AH35="","",1)</f>
        <v>1</v>
      </c>
      <c r="AI35" s="146">
        <f>IF('Moulding PM'!AI35="","",1)</f>
        <v>1</v>
      </c>
      <c r="AJ35" s="146">
        <f>IF('Moulding PM'!AJ35="","",1)</f>
        <v>1</v>
      </c>
      <c r="AK35" s="146">
        <f>IF('Moulding PM'!AK35="","",1)</f>
        <v>1</v>
      </c>
      <c r="AL35" s="159">
        <f>IF('Moulding PM'!AL35="","",1)</f>
        <v>1</v>
      </c>
      <c r="AM35" s="145">
        <f>IF('Moulding PM'!AM35="","",1)</f>
        <v>1</v>
      </c>
      <c r="AN35" s="146">
        <f>IF('Moulding PM'!AN35="","",1)</f>
        <v>1</v>
      </c>
      <c r="AO35" s="146">
        <f>IF('Moulding PM'!AO35="","",1)</f>
        <v>1</v>
      </c>
      <c r="AP35" s="159">
        <f>IF('Moulding PM'!AP35="","",1)</f>
        <v>1</v>
      </c>
      <c r="AQ35" s="145">
        <f>IF('Moulding PM'!AQ35="","",1)</f>
        <v>1</v>
      </c>
      <c r="AR35" s="146">
        <f>IF('Moulding PM'!AR35="","",1)</f>
        <v>1</v>
      </c>
      <c r="AS35" s="146">
        <f>IF('Moulding PM'!AS35="","",1)</f>
        <v>1</v>
      </c>
      <c r="AT35" s="159">
        <f>IF('Moulding PM'!AT35="","",1)</f>
        <v>1</v>
      </c>
      <c r="AU35" s="145">
        <f>IF('Moulding PM'!AU35="","",1)</f>
        <v>1</v>
      </c>
      <c r="AV35" s="146">
        <f>IF('Moulding PM'!AV35="","",1)</f>
        <v>1</v>
      </c>
      <c r="AW35" s="146">
        <f>IF('Moulding PM'!AW35="","",1)</f>
        <v>1</v>
      </c>
      <c r="AX35" s="146" t="str">
        <f>IF('Moulding PM'!AX35="","",1)</f>
        <v/>
      </c>
      <c r="AY35" s="159" t="str">
        <f>IF('Moulding PM'!AY35="","",1)</f>
        <v/>
      </c>
      <c r="AZ35" s="145" t="str">
        <f>IF('Moulding PM'!AZ35="","",1)</f>
        <v/>
      </c>
      <c r="BA35" s="146" t="str">
        <f>IF('Moulding PM'!BA35="","",1)</f>
        <v/>
      </c>
      <c r="BB35" s="146" t="str">
        <f>IF('Moulding PM'!BB35="","",1)</f>
        <v/>
      </c>
      <c r="BC35" s="159" t="str">
        <f>IF('Moulding PM'!BC35="","",1)</f>
        <v/>
      </c>
      <c r="BD35" s="145" t="str">
        <f>IF('Moulding PM'!BD35="","",1)</f>
        <v/>
      </c>
      <c r="BE35" s="146" t="str">
        <f>IF('Moulding PM'!BE35="","",1)</f>
        <v/>
      </c>
      <c r="BF35" s="146" t="str">
        <f>IF('Moulding PM'!BF35="","",1)</f>
        <v/>
      </c>
      <c r="BG35" s="146" t="str">
        <f>IF('Moulding PM'!BG35="","",1)</f>
        <v/>
      </c>
      <c r="BH35" s="159" t="str">
        <f>IF('Moulding PM'!BH35="","",1)</f>
        <v/>
      </c>
      <c r="BI35" s="145" t="str">
        <f>IF('Moulding PM'!BI35="","",1)</f>
        <v/>
      </c>
      <c r="BJ35" s="146" t="str">
        <f>IF('Moulding PM'!BJ35="","",1)</f>
        <v/>
      </c>
      <c r="BK35" s="146" t="str">
        <f>IF('Moulding PM'!BK35="","",1)</f>
        <v/>
      </c>
      <c r="BL35" s="159" t="str">
        <f>IF('Moulding PM'!BL35="","",1)</f>
        <v/>
      </c>
      <c r="BM35" s="145" t="str">
        <f>IF('Moulding PM'!BM35="","",1)</f>
        <v/>
      </c>
      <c r="BN35" s="146" t="str">
        <f>IF('Moulding PM'!BN35="","",1)</f>
        <v/>
      </c>
      <c r="BO35" s="146" t="str">
        <f>IF('Moulding PM'!BO35="","",1)</f>
        <v/>
      </c>
      <c r="BP35" s="146" t="str">
        <f>IF('Moulding PM'!BP35="","",1)</f>
        <v/>
      </c>
      <c r="BQ35" s="159" t="str">
        <f>IF('Moulding PM'!BQ35="","",1)</f>
        <v/>
      </c>
      <c r="BR35" s="145" t="str">
        <f>IF('Moulding PM'!BR35="","",1)</f>
        <v/>
      </c>
      <c r="BS35" s="146" t="str">
        <f>IF('Moulding PM'!BS35="","",1)</f>
        <v/>
      </c>
      <c r="BT35" s="146" t="str">
        <f>IF('Moulding PM'!BT35="","",1)</f>
        <v/>
      </c>
      <c r="BU35" s="159" t="str">
        <f>IF('Moulding PM'!BU35="","",1)</f>
        <v/>
      </c>
      <c r="BV35" s="145" t="str">
        <f>IF('Moulding PM'!BV35="","",1)</f>
        <v/>
      </c>
      <c r="BW35" s="146" t="str">
        <f>IF('Moulding PM'!BW35="","",1)</f>
        <v/>
      </c>
      <c r="BX35" s="146" t="str">
        <f>IF('Moulding PM'!BX35="","",1)</f>
        <v/>
      </c>
      <c r="BY35" s="280" t="str">
        <f>IF('Moulding PM'!BY35="","",1)</f>
        <v/>
      </c>
      <c r="BZ35" s="13"/>
      <c r="CA35" s="13"/>
    </row>
    <row r="36" spans="1:79" s="3" customFormat="1" ht="27.75" customHeight="1" thickBot="1" x14ac:dyDescent="0.3">
      <c r="A36" s="13"/>
      <c r="B36" s="65" t="s">
        <v>122</v>
      </c>
      <c r="C36" s="59" t="s">
        <v>0</v>
      </c>
      <c r="D36" s="59">
        <v>30</v>
      </c>
      <c r="E36" s="143" t="s">
        <v>106</v>
      </c>
      <c r="F36" s="59" t="s">
        <v>135</v>
      </c>
      <c r="G36" s="206">
        <v>43</v>
      </c>
      <c r="H36" s="206">
        <f t="shared" si="2"/>
        <v>133</v>
      </c>
      <c r="I36" s="256" t="str">
        <f>IF('Moulding PM'!I36="","",1)</f>
        <v/>
      </c>
      <c r="J36" s="147" t="str">
        <f>IF('Moulding PM'!J36="","",1)</f>
        <v/>
      </c>
      <c r="K36" s="147" t="str">
        <f>IF('Moulding PM'!K36="","",1)</f>
        <v/>
      </c>
      <c r="L36" s="269" t="str">
        <f>IF('Moulding PM'!L36="","",1)</f>
        <v/>
      </c>
      <c r="M36" s="256" t="str">
        <f>IF('Moulding PM'!M36="","",1)</f>
        <v/>
      </c>
      <c r="N36" s="147" t="str">
        <f>IF('Moulding PM'!N36="","",1)</f>
        <v/>
      </c>
      <c r="O36" s="147" t="str">
        <f>IF('Moulding PM'!O36="","",1)</f>
        <v/>
      </c>
      <c r="P36" s="269">
        <f>IF('Moulding PM'!P36="","",1)</f>
        <v>1</v>
      </c>
      <c r="Q36" s="256">
        <f>IF('Moulding PM'!Q36="","",1)</f>
        <v>1</v>
      </c>
      <c r="R36" s="147">
        <f>IF('Moulding PM'!R36="","",1)</f>
        <v>1</v>
      </c>
      <c r="S36" s="147">
        <f>IF('Moulding PM'!S36="","",1)</f>
        <v>1</v>
      </c>
      <c r="T36" s="147">
        <f>IF('Moulding PM'!T36="","",1)</f>
        <v>1</v>
      </c>
      <c r="U36" s="269">
        <f>IF('Moulding PM'!U36="","",1)</f>
        <v>1</v>
      </c>
      <c r="V36" s="256">
        <f>IF('Moulding PM'!V36="","",1)</f>
        <v>1</v>
      </c>
      <c r="W36" s="147">
        <f>IF('Moulding PM'!W36="","",1)</f>
        <v>1</v>
      </c>
      <c r="X36" s="147">
        <f>IF('Moulding PM'!X36="","",1)</f>
        <v>1</v>
      </c>
      <c r="Y36" s="269">
        <f>IF('Moulding PM'!Y36="","",1)</f>
        <v>1</v>
      </c>
      <c r="Z36" s="256">
        <f>IF('Moulding PM'!Z36="","",1)</f>
        <v>1</v>
      </c>
      <c r="AA36" s="147">
        <f>IF('Moulding PM'!AA36="","",1)</f>
        <v>1</v>
      </c>
      <c r="AB36" s="147">
        <f>IF('Moulding PM'!AB36="","",1)</f>
        <v>1</v>
      </c>
      <c r="AC36" s="269" t="str">
        <f>IF('Moulding PM'!AC36="","",1)</f>
        <v/>
      </c>
      <c r="AD36" s="256" t="str">
        <f>IF('Moulding PM'!AD36="","",1)</f>
        <v/>
      </c>
      <c r="AE36" s="147" t="str">
        <f>IF('Moulding PM'!AE36="","",1)</f>
        <v/>
      </c>
      <c r="AF36" s="147" t="str">
        <f>IF('Moulding PM'!AF36="","",1)</f>
        <v/>
      </c>
      <c r="AG36" s="269" t="str">
        <f>IF('Moulding PM'!AG36="","",1)</f>
        <v/>
      </c>
      <c r="AH36" s="256" t="str">
        <f>IF('Moulding PM'!AH36="","",1)</f>
        <v/>
      </c>
      <c r="AI36" s="147" t="str">
        <f>IF('Moulding PM'!AI36="","",1)</f>
        <v/>
      </c>
      <c r="AJ36" s="147" t="str">
        <f>IF('Moulding PM'!AJ36="","",1)</f>
        <v/>
      </c>
      <c r="AK36" s="147" t="str">
        <f>IF('Moulding PM'!AK36="","",1)</f>
        <v/>
      </c>
      <c r="AL36" s="269" t="str">
        <f>IF('Moulding PM'!AL36="","",1)</f>
        <v/>
      </c>
      <c r="AM36" s="256" t="str">
        <f>IF('Moulding PM'!AM36="","",1)</f>
        <v/>
      </c>
      <c r="AN36" s="147" t="str">
        <f>IF('Moulding PM'!AN36="","",1)</f>
        <v/>
      </c>
      <c r="AO36" s="147" t="str">
        <f>IF('Moulding PM'!AO36="","",1)</f>
        <v/>
      </c>
      <c r="AP36" s="269" t="str">
        <f>IF('Moulding PM'!AP36="","",1)</f>
        <v/>
      </c>
      <c r="AQ36" s="256" t="str">
        <f>IF('Moulding PM'!AQ36="","",1)</f>
        <v/>
      </c>
      <c r="AR36" s="147" t="str">
        <f>IF('Moulding PM'!AR36="","",1)</f>
        <v/>
      </c>
      <c r="AS36" s="147" t="str">
        <f>IF('Moulding PM'!AS36="","",1)</f>
        <v/>
      </c>
      <c r="AT36" s="269" t="str">
        <f>IF('Moulding PM'!AT36="","",1)</f>
        <v/>
      </c>
      <c r="AU36" s="256" t="str">
        <f>IF('Moulding PM'!AU36="","",1)</f>
        <v/>
      </c>
      <c r="AV36" s="147" t="str">
        <f>IF('Moulding PM'!AV36="","",1)</f>
        <v/>
      </c>
      <c r="AW36" s="147" t="str">
        <f>IF('Moulding PM'!AW36="","",1)</f>
        <v/>
      </c>
      <c r="AX36" s="147" t="str">
        <f>IF('Moulding PM'!AX36="","",1)</f>
        <v/>
      </c>
      <c r="AY36" s="269" t="str">
        <f>IF('Moulding PM'!AY36="","",1)</f>
        <v/>
      </c>
      <c r="AZ36" s="256" t="str">
        <f>IF('Moulding PM'!AZ36="","",1)</f>
        <v/>
      </c>
      <c r="BA36" s="147" t="str">
        <f>IF('Moulding PM'!BA36="","",1)</f>
        <v/>
      </c>
      <c r="BB36" s="147" t="str">
        <f>IF('Moulding PM'!BB36="","",1)</f>
        <v/>
      </c>
      <c r="BC36" s="269" t="str">
        <f>IF('Moulding PM'!BC36="","",1)</f>
        <v/>
      </c>
      <c r="BD36" s="256" t="str">
        <f>IF('Moulding PM'!BD36="","",1)</f>
        <v/>
      </c>
      <c r="BE36" s="147" t="str">
        <f>IF('Moulding PM'!BE36="","",1)</f>
        <v/>
      </c>
      <c r="BF36" s="147" t="str">
        <f>IF('Moulding PM'!BF36="","",1)</f>
        <v/>
      </c>
      <c r="BG36" s="147" t="str">
        <f>IF('Moulding PM'!BG36="","",1)</f>
        <v/>
      </c>
      <c r="BH36" s="269" t="str">
        <f>IF('Moulding PM'!BH36="","",1)</f>
        <v/>
      </c>
      <c r="BI36" s="256" t="str">
        <f>IF('Moulding PM'!BI36="","",1)</f>
        <v/>
      </c>
      <c r="BJ36" s="147" t="str">
        <f>IF('Moulding PM'!BJ36="","",1)</f>
        <v/>
      </c>
      <c r="BK36" s="147" t="str">
        <f>IF('Moulding PM'!BK36="","",1)</f>
        <v/>
      </c>
      <c r="BL36" s="269" t="str">
        <f>IF('Moulding PM'!BL36="","",1)</f>
        <v/>
      </c>
      <c r="BM36" s="256" t="str">
        <f>IF('Moulding PM'!BM36="","",1)</f>
        <v/>
      </c>
      <c r="BN36" s="147" t="str">
        <f>IF('Moulding PM'!BN36="","",1)</f>
        <v/>
      </c>
      <c r="BO36" s="147" t="str">
        <f>IF('Moulding PM'!BO36="","",1)</f>
        <v/>
      </c>
      <c r="BP36" s="147" t="str">
        <f>IF('Moulding PM'!BP36="","",1)</f>
        <v/>
      </c>
      <c r="BQ36" s="269" t="str">
        <f>IF('Moulding PM'!BQ36="","",1)</f>
        <v/>
      </c>
      <c r="BR36" s="256" t="str">
        <f>IF('Moulding PM'!BR36="","",1)</f>
        <v/>
      </c>
      <c r="BS36" s="147" t="str">
        <f>IF('Moulding PM'!BS36="","",1)</f>
        <v/>
      </c>
      <c r="BT36" s="147" t="str">
        <f>IF('Moulding PM'!BT36="","",1)</f>
        <v/>
      </c>
      <c r="BU36" s="269" t="str">
        <f>IF('Moulding PM'!BU36="","",1)</f>
        <v/>
      </c>
      <c r="BV36" s="256" t="str">
        <f>IF('Moulding PM'!BV36="","",1)</f>
        <v/>
      </c>
      <c r="BW36" s="147" t="str">
        <f>IF('Moulding PM'!BW36="","",1)</f>
        <v/>
      </c>
      <c r="BX36" s="147" t="str">
        <f>IF('Moulding PM'!BX36="","",1)</f>
        <v/>
      </c>
      <c r="BY36" s="285" t="str">
        <f>IF('Moulding PM'!BY36="","",1)</f>
        <v/>
      </c>
      <c r="BZ36" s="13"/>
      <c r="CA36" s="13"/>
    </row>
    <row r="37" spans="1:79" s="3" customFormat="1" ht="27.75" customHeight="1" x14ac:dyDescent="0.25">
      <c r="A37" s="13"/>
      <c r="B37" s="75" t="s">
        <v>13</v>
      </c>
      <c r="C37" s="59" t="s">
        <v>0</v>
      </c>
      <c r="D37" s="59">
        <v>5</v>
      </c>
      <c r="E37" s="62"/>
      <c r="F37" s="59" t="s">
        <v>134</v>
      </c>
      <c r="G37" s="206">
        <v>6</v>
      </c>
      <c r="H37" s="206">
        <f t="shared" si="2"/>
        <v>66</v>
      </c>
      <c r="I37" s="256" t="str">
        <f>IF('Moulding PM'!I37="","",1)</f>
        <v/>
      </c>
      <c r="J37" s="147" t="str">
        <f>IF('Moulding PM'!J37="","",1)</f>
        <v/>
      </c>
      <c r="K37" s="147" t="str">
        <f>IF('Moulding PM'!K37="","",1)</f>
        <v/>
      </c>
      <c r="L37" s="269" t="str">
        <f>IF('Moulding PM'!L37="","",1)</f>
        <v/>
      </c>
      <c r="M37" s="256" t="str">
        <f>IF('Moulding PM'!M37="","",1)</f>
        <v/>
      </c>
      <c r="N37" s="147" t="str">
        <f>IF('Moulding PM'!N37="","",1)</f>
        <v/>
      </c>
      <c r="O37" s="147" t="str">
        <f>IF('Moulding PM'!O37="","",1)</f>
        <v/>
      </c>
      <c r="P37" s="269">
        <f>IF('Moulding PM'!P37="","",1)</f>
        <v>1</v>
      </c>
      <c r="Q37" s="256">
        <f>IF('Moulding PM'!Q37="","",1)</f>
        <v>1</v>
      </c>
      <c r="R37" s="147">
        <f>IF('Moulding PM'!R37="","",1)</f>
        <v>1</v>
      </c>
      <c r="S37" s="147">
        <f>IF('Moulding PM'!S37="","",1)</f>
        <v>1</v>
      </c>
      <c r="T37" s="147">
        <f>IF('Moulding PM'!T37="","",1)</f>
        <v>1</v>
      </c>
      <c r="U37" s="269">
        <f>IF('Moulding PM'!U37="","",1)</f>
        <v>1</v>
      </c>
      <c r="V37" s="256">
        <f>IF('Moulding PM'!V37="","",1)</f>
        <v>1</v>
      </c>
      <c r="W37" s="147">
        <f>IF('Moulding PM'!W37="","",1)</f>
        <v>1</v>
      </c>
      <c r="X37" s="147">
        <f>IF('Moulding PM'!X37="","",1)</f>
        <v>1</v>
      </c>
      <c r="Y37" s="269">
        <f>IF('Moulding PM'!Y37="","",1)</f>
        <v>1</v>
      </c>
      <c r="Z37" s="256">
        <f>IF('Moulding PM'!Z37="","",1)</f>
        <v>1</v>
      </c>
      <c r="AA37" s="147">
        <f>IF('Moulding PM'!AA37="","",1)</f>
        <v>1</v>
      </c>
      <c r="AB37" s="147">
        <f>IF('Moulding PM'!AB37="","",1)</f>
        <v>1</v>
      </c>
      <c r="AC37" s="269">
        <f>IF('Moulding PM'!AC37="","",1)</f>
        <v>1</v>
      </c>
      <c r="AD37" s="256">
        <f>IF('Moulding PM'!AD37="","",1)</f>
        <v>1</v>
      </c>
      <c r="AE37" s="147">
        <f>IF('Moulding PM'!AE37="","",1)</f>
        <v>1</v>
      </c>
      <c r="AF37" s="147">
        <f>IF('Moulding PM'!AF37="","",1)</f>
        <v>1</v>
      </c>
      <c r="AG37" s="269">
        <f>IF('Moulding PM'!AG37="","",1)</f>
        <v>1</v>
      </c>
      <c r="AH37" s="256">
        <f>IF('Moulding PM'!AH37="","",1)</f>
        <v>1</v>
      </c>
      <c r="AI37" s="147">
        <f>IF('Moulding PM'!AI37="","",1)</f>
        <v>1</v>
      </c>
      <c r="AJ37" s="147">
        <f>IF('Moulding PM'!AJ37="","",1)</f>
        <v>1</v>
      </c>
      <c r="AK37" s="147">
        <f>IF('Moulding PM'!AK37="","",1)</f>
        <v>1</v>
      </c>
      <c r="AL37" s="269">
        <f>IF('Moulding PM'!AL37="","",1)</f>
        <v>1</v>
      </c>
      <c r="AM37" s="256" t="str">
        <f>IF('Moulding PM'!AM37="","",1)</f>
        <v/>
      </c>
      <c r="AN37" s="147" t="str">
        <f>IF('Moulding PM'!AN37="","",1)</f>
        <v/>
      </c>
      <c r="AO37" s="147" t="str">
        <f>IF('Moulding PM'!AO37="","",1)</f>
        <v/>
      </c>
      <c r="AP37" s="269" t="str">
        <f>IF('Moulding PM'!AP37="","",1)</f>
        <v/>
      </c>
      <c r="AQ37" s="256" t="str">
        <f>IF('Moulding PM'!AQ37="","",1)</f>
        <v/>
      </c>
      <c r="AR37" s="147" t="str">
        <f>IF('Moulding PM'!AR37="","",1)</f>
        <v/>
      </c>
      <c r="AS37" s="147" t="str">
        <f>IF('Moulding PM'!AS37="","",1)</f>
        <v/>
      </c>
      <c r="AT37" s="269" t="str">
        <f>IF('Moulding PM'!AT37="","",1)</f>
        <v/>
      </c>
      <c r="AU37" s="256" t="str">
        <f>IF('Moulding PM'!AU37="","",1)</f>
        <v/>
      </c>
      <c r="AV37" s="147" t="str">
        <f>IF('Moulding PM'!AV37="","",1)</f>
        <v/>
      </c>
      <c r="AW37" s="147" t="str">
        <f>IF('Moulding PM'!AW37="","",1)</f>
        <v/>
      </c>
      <c r="AX37" s="147" t="str">
        <f>IF('Moulding PM'!AX37="","",1)</f>
        <v/>
      </c>
      <c r="AY37" s="269" t="str">
        <f>IF('Moulding PM'!AY37="","",1)</f>
        <v/>
      </c>
      <c r="AZ37" s="256" t="str">
        <f>IF('Moulding PM'!AZ37="","",1)</f>
        <v/>
      </c>
      <c r="BA37" s="147" t="str">
        <f>IF('Moulding PM'!BA37="","",1)</f>
        <v/>
      </c>
      <c r="BB37" s="147" t="str">
        <f>IF('Moulding PM'!BB37="","",1)</f>
        <v/>
      </c>
      <c r="BC37" s="269" t="str">
        <f>IF('Moulding PM'!BC37="","",1)</f>
        <v/>
      </c>
      <c r="BD37" s="256" t="str">
        <f>IF('Moulding PM'!BD37="","",1)</f>
        <v/>
      </c>
      <c r="BE37" s="147" t="str">
        <f>IF('Moulding PM'!BE37="","",1)</f>
        <v/>
      </c>
      <c r="BF37" s="147" t="str">
        <f>IF('Moulding PM'!BF37="","",1)</f>
        <v/>
      </c>
      <c r="BG37" s="147" t="str">
        <f>IF('Moulding PM'!BG37="","",1)</f>
        <v/>
      </c>
      <c r="BH37" s="269" t="str">
        <f>IF('Moulding PM'!BH37="","",1)</f>
        <v/>
      </c>
      <c r="BI37" s="256" t="str">
        <f>IF('Moulding PM'!BI37="","",1)</f>
        <v/>
      </c>
      <c r="BJ37" s="147" t="str">
        <f>IF('Moulding PM'!BJ37="","",1)</f>
        <v/>
      </c>
      <c r="BK37" s="147" t="str">
        <f>IF('Moulding PM'!BK37="","",1)</f>
        <v/>
      </c>
      <c r="BL37" s="269" t="str">
        <f>IF('Moulding PM'!BL37="","",1)</f>
        <v/>
      </c>
      <c r="BM37" s="256" t="str">
        <f>IF('Moulding PM'!BM37="","",1)</f>
        <v/>
      </c>
      <c r="BN37" s="147" t="str">
        <f>IF('Moulding PM'!BN37="","",1)</f>
        <v/>
      </c>
      <c r="BO37" s="147" t="str">
        <f>IF('Moulding PM'!BO37="","",1)</f>
        <v/>
      </c>
      <c r="BP37" s="147" t="str">
        <f>IF('Moulding PM'!BP37="","",1)</f>
        <v/>
      </c>
      <c r="BQ37" s="269" t="str">
        <f>IF('Moulding PM'!BQ37="","",1)</f>
        <v/>
      </c>
      <c r="BR37" s="256" t="str">
        <f>IF('Moulding PM'!BR37="","",1)</f>
        <v/>
      </c>
      <c r="BS37" s="147" t="str">
        <f>IF('Moulding PM'!BS37="","",1)</f>
        <v/>
      </c>
      <c r="BT37" s="147" t="str">
        <f>IF('Moulding PM'!BT37="","",1)</f>
        <v/>
      </c>
      <c r="BU37" s="269" t="str">
        <f>IF('Moulding PM'!BU37="","",1)</f>
        <v/>
      </c>
      <c r="BV37" s="256" t="str">
        <f>IF('Moulding PM'!BV37="","",1)</f>
        <v/>
      </c>
      <c r="BW37" s="147" t="str">
        <f>IF('Moulding PM'!BW37="","",1)</f>
        <v/>
      </c>
      <c r="BX37" s="147" t="str">
        <f>IF('Moulding PM'!BX37="","",1)</f>
        <v/>
      </c>
      <c r="BY37" s="285" t="str">
        <f>IF('Moulding PM'!BY37="","",1)</f>
        <v/>
      </c>
      <c r="BZ37" s="13"/>
      <c r="CA37" s="13"/>
    </row>
    <row r="38" spans="1:79" s="3" customFormat="1" ht="27.75" customHeight="1" x14ac:dyDescent="0.25">
      <c r="A38" s="13"/>
      <c r="B38" s="75" t="s">
        <v>29</v>
      </c>
      <c r="C38" s="59" t="s">
        <v>0</v>
      </c>
      <c r="D38" s="59">
        <v>5</v>
      </c>
      <c r="E38" s="59"/>
      <c r="F38" s="59" t="s">
        <v>54</v>
      </c>
      <c r="G38" s="206">
        <v>43</v>
      </c>
      <c r="H38" s="206">
        <f t="shared" si="2"/>
        <v>163</v>
      </c>
      <c r="I38" s="256" t="str">
        <f>IF('Moulding PM'!I38="","",1)</f>
        <v/>
      </c>
      <c r="J38" s="147" t="str">
        <f>IF('Moulding PM'!J38="","",1)</f>
        <v/>
      </c>
      <c r="K38" s="147" t="str">
        <f>IF('Moulding PM'!K38="","",1)</f>
        <v/>
      </c>
      <c r="L38" s="269" t="str">
        <f>IF('Moulding PM'!L38="","",1)</f>
        <v/>
      </c>
      <c r="M38" s="256" t="str">
        <f>IF('Moulding PM'!M38="","",1)</f>
        <v/>
      </c>
      <c r="N38" s="147" t="str">
        <f>IF('Moulding PM'!N38="","",1)</f>
        <v/>
      </c>
      <c r="O38" s="147" t="str">
        <f>IF('Moulding PM'!O38="","",1)</f>
        <v/>
      </c>
      <c r="P38" s="269">
        <f>IF('Moulding PM'!P38="","",1)</f>
        <v>1</v>
      </c>
      <c r="Q38" s="256">
        <f>IF('Moulding PM'!Q38="","",1)</f>
        <v>1</v>
      </c>
      <c r="R38" s="147">
        <f>IF('Moulding PM'!R38="","",1)</f>
        <v>1</v>
      </c>
      <c r="S38" s="147">
        <f>IF('Moulding PM'!S38="","",1)</f>
        <v>1</v>
      </c>
      <c r="T38" s="147">
        <f>IF('Moulding PM'!T38="","",1)</f>
        <v>1</v>
      </c>
      <c r="U38" s="269">
        <f>IF('Moulding PM'!U38="","",1)</f>
        <v>1</v>
      </c>
      <c r="V38" s="256">
        <f>IF('Moulding PM'!V38="","",1)</f>
        <v>1</v>
      </c>
      <c r="W38" s="147">
        <f>IF('Moulding PM'!W38="","",1)</f>
        <v>1</v>
      </c>
      <c r="X38" s="147">
        <f>IF('Moulding PM'!X38="","",1)</f>
        <v>1</v>
      </c>
      <c r="Y38" s="269">
        <f>IF('Moulding PM'!Y38="","",1)</f>
        <v>1</v>
      </c>
      <c r="Z38" s="256">
        <f>IF('Moulding PM'!Z38="","",1)</f>
        <v>1</v>
      </c>
      <c r="AA38" s="147">
        <f>IF('Moulding PM'!AA38="","",1)</f>
        <v>1</v>
      </c>
      <c r="AB38" s="147">
        <f>IF('Moulding PM'!AB38="","",1)</f>
        <v>1</v>
      </c>
      <c r="AC38" s="269">
        <f>IF('Moulding PM'!AC38="","",1)</f>
        <v>1</v>
      </c>
      <c r="AD38" s="256">
        <f>IF('Moulding PM'!AD38="","",1)</f>
        <v>1</v>
      </c>
      <c r="AE38" s="147">
        <f>IF('Moulding PM'!AE38="","",1)</f>
        <v>1</v>
      </c>
      <c r="AF38" s="147">
        <f>IF('Moulding PM'!AF38="","",1)</f>
        <v>1</v>
      </c>
      <c r="AG38" s="269" t="str">
        <f>IF('Moulding PM'!AG38="","",1)</f>
        <v/>
      </c>
      <c r="AH38" s="256" t="str">
        <f>IF('Moulding PM'!AH38="","",1)</f>
        <v/>
      </c>
      <c r="AI38" s="147" t="str">
        <f>IF('Moulding PM'!AI38="","",1)</f>
        <v/>
      </c>
      <c r="AJ38" s="147" t="str">
        <f>IF('Moulding PM'!AJ38="","",1)</f>
        <v/>
      </c>
      <c r="AK38" s="147" t="str">
        <f>IF('Moulding PM'!AK38="","",1)</f>
        <v/>
      </c>
      <c r="AL38" s="269" t="str">
        <f>IF('Moulding PM'!AL38="","",1)</f>
        <v/>
      </c>
      <c r="AM38" s="256" t="str">
        <f>IF('Moulding PM'!AM38="","",1)</f>
        <v/>
      </c>
      <c r="AN38" s="147" t="str">
        <f>IF('Moulding PM'!AN38="","",1)</f>
        <v/>
      </c>
      <c r="AO38" s="147" t="str">
        <f>IF('Moulding PM'!AO38="","",1)</f>
        <v/>
      </c>
      <c r="AP38" s="269" t="str">
        <f>IF('Moulding PM'!AP38="","",1)</f>
        <v/>
      </c>
      <c r="AQ38" s="256" t="str">
        <f>IF('Moulding PM'!AQ38="","",1)</f>
        <v/>
      </c>
      <c r="AR38" s="147" t="str">
        <f>IF('Moulding PM'!AR38="","",1)</f>
        <v/>
      </c>
      <c r="AS38" s="147" t="str">
        <f>IF('Moulding PM'!AS38="","",1)</f>
        <v/>
      </c>
      <c r="AT38" s="269" t="str">
        <f>IF('Moulding PM'!AT38="","",1)</f>
        <v/>
      </c>
      <c r="AU38" s="256" t="str">
        <f>IF('Moulding PM'!AU38="","",1)</f>
        <v/>
      </c>
      <c r="AV38" s="147" t="str">
        <f>IF('Moulding PM'!AV38="","",1)</f>
        <v/>
      </c>
      <c r="AW38" s="147" t="str">
        <f>IF('Moulding PM'!AW38="","",1)</f>
        <v/>
      </c>
      <c r="AX38" s="147" t="str">
        <f>IF('Moulding PM'!AX38="","",1)</f>
        <v/>
      </c>
      <c r="AY38" s="269" t="str">
        <f>IF('Moulding PM'!AY38="","",1)</f>
        <v/>
      </c>
      <c r="AZ38" s="256" t="str">
        <f>IF('Moulding PM'!AZ38="","",1)</f>
        <v/>
      </c>
      <c r="BA38" s="147" t="str">
        <f>IF('Moulding PM'!BA38="","",1)</f>
        <v/>
      </c>
      <c r="BB38" s="147" t="str">
        <f>IF('Moulding PM'!BB38="","",1)</f>
        <v/>
      </c>
      <c r="BC38" s="269" t="str">
        <f>IF('Moulding PM'!BC38="","",1)</f>
        <v/>
      </c>
      <c r="BD38" s="256" t="str">
        <f>IF('Moulding PM'!BD38="","",1)</f>
        <v/>
      </c>
      <c r="BE38" s="147" t="str">
        <f>IF('Moulding PM'!BE38="","",1)</f>
        <v/>
      </c>
      <c r="BF38" s="147" t="str">
        <f>IF('Moulding PM'!BF38="","",1)</f>
        <v/>
      </c>
      <c r="BG38" s="147" t="str">
        <f>IF('Moulding PM'!BG38="","",1)</f>
        <v/>
      </c>
      <c r="BH38" s="269" t="str">
        <f>IF('Moulding PM'!BH38="","",1)</f>
        <v/>
      </c>
      <c r="BI38" s="256" t="str">
        <f>IF('Moulding PM'!BI38="","",1)</f>
        <v/>
      </c>
      <c r="BJ38" s="147" t="str">
        <f>IF('Moulding PM'!BJ38="","",1)</f>
        <v/>
      </c>
      <c r="BK38" s="147" t="str">
        <f>IF('Moulding PM'!BK38="","",1)</f>
        <v/>
      </c>
      <c r="BL38" s="269" t="str">
        <f>IF('Moulding PM'!BL38="","",1)</f>
        <v/>
      </c>
      <c r="BM38" s="256" t="str">
        <f>IF('Moulding PM'!BM38="","",1)</f>
        <v/>
      </c>
      <c r="BN38" s="147" t="str">
        <f>IF('Moulding PM'!BN38="","",1)</f>
        <v/>
      </c>
      <c r="BO38" s="147" t="str">
        <f>IF('Moulding PM'!BO38="","",1)</f>
        <v/>
      </c>
      <c r="BP38" s="147" t="str">
        <f>IF('Moulding PM'!BP38="","",1)</f>
        <v/>
      </c>
      <c r="BQ38" s="269" t="str">
        <f>IF('Moulding PM'!BQ38="","",1)</f>
        <v/>
      </c>
      <c r="BR38" s="256" t="str">
        <f>IF('Moulding PM'!BR38="","",1)</f>
        <v/>
      </c>
      <c r="BS38" s="147" t="str">
        <f>IF('Moulding PM'!BS38="","",1)</f>
        <v/>
      </c>
      <c r="BT38" s="147" t="str">
        <f>IF('Moulding PM'!BT38="","",1)</f>
        <v/>
      </c>
      <c r="BU38" s="269" t="str">
        <f>IF('Moulding PM'!BU38="","",1)</f>
        <v/>
      </c>
      <c r="BV38" s="256" t="str">
        <f>IF('Moulding PM'!BV38="","",1)</f>
        <v/>
      </c>
      <c r="BW38" s="147" t="str">
        <f>IF('Moulding PM'!BW38="","",1)</f>
        <v/>
      </c>
      <c r="BX38" s="147" t="str">
        <f>IF('Moulding PM'!BX38="","",1)</f>
        <v/>
      </c>
      <c r="BY38" s="285" t="str">
        <f>IF('Moulding PM'!BY38="","",1)</f>
        <v/>
      </c>
      <c r="BZ38" s="13"/>
      <c r="CA38" s="13"/>
    </row>
    <row r="39" spans="1:79" s="3" customFormat="1" ht="27.75" customHeight="1" x14ac:dyDescent="0.25">
      <c r="A39" s="13"/>
      <c r="B39" s="75" t="s">
        <v>30</v>
      </c>
      <c r="C39" s="59" t="s">
        <v>0</v>
      </c>
      <c r="D39" s="59">
        <v>5</v>
      </c>
      <c r="E39" s="59"/>
      <c r="F39" s="59" t="s">
        <v>54</v>
      </c>
      <c r="G39" s="206">
        <v>43</v>
      </c>
      <c r="H39" s="206">
        <f t="shared" si="2"/>
        <v>163</v>
      </c>
      <c r="I39" s="256" t="str">
        <f>IF('Moulding PM'!I39="","",1)</f>
        <v/>
      </c>
      <c r="J39" s="147" t="str">
        <f>IF('Moulding PM'!J39="","",1)</f>
        <v/>
      </c>
      <c r="K39" s="147" t="str">
        <f>IF('Moulding PM'!K39="","",1)</f>
        <v/>
      </c>
      <c r="L39" s="269" t="str">
        <f>IF('Moulding PM'!L39="","",1)</f>
        <v/>
      </c>
      <c r="M39" s="256" t="str">
        <f>IF('Moulding PM'!M39="","",1)</f>
        <v/>
      </c>
      <c r="N39" s="147" t="str">
        <f>IF('Moulding PM'!N39="","",1)</f>
        <v/>
      </c>
      <c r="O39" s="147" t="str">
        <f>IF('Moulding PM'!O39="","",1)</f>
        <v/>
      </c>
      <c r="P39" s="269">
        <f>IF('Moulding PM'!P39="","",1)</f>
        <v>1</v>
      </c>
      <c r="Q39" s="256">
        <f>IF('Moulding PM'!Q39="","",1)</f>
        <v>1</v>
      </c>
      <c r="R39" s="147">
        <f>IF('Moulding PM'!R39="","",1)</f>
        <v>1</v>
      </c>
      <c r="S39" s="147">
        <f>IF('Moulding PM'!S39="","",1)</f>
        <v>1</v>
      </c>
      <c r="T39" s="147">
        <f>IF('Moulding PM'!T39="","",1)</f>
        <v>1</v>
      </c>
      <c r="U39" s="269">
        <f>IF('Moulding PM'!U39="","",1)</f>
        <v>1</v>
      </c>
      <c r="V39" s="256">
        <f>IF('Moulding PM'!V39="","",1)</f>
        <v>1</v>
      </c>
      <c r="W39" s="147">
        <f>IF('Moulding PM'!W39="","",1)</f>
        <v>1</v>
      </c>
      <c r="X39" s="147">
        <f>IF('Moulding PM'!X39="","",1)</f>
        <v>1</v>
      </c>
      <c r="Y39" s="269">
        <f>IF('Moulding PM'!Y39="","",1)</f>
        <v>1</v>
      </c>
      <c r="Z39" s="256">
        <f>IF('Moulding PM'!Z39="","",1)</f>
        <v>1</v>
      </c>
      <c r="AA39" s="147">
        <f>IF('Moulding PM'!AA39="","",1)</f>
        <v>1</v>
      </c>
      <c r="AB39" s="147">
        <f>IF('Moulding PM'!AB39="","",1)</f>
        <v>1</v>
      </c>
      <c r="AC39" s="269">
        <f>IF('Moulding PM'!AC39="","",1)</f>
        <v>1</v>
      </c>
      <c r="AD39" s="256">
        <f>IF('Moulding PM'!AD39="","",1)</f>
        <v>1</v>
      </c>
      <c r="AE39" s="147">
        <f>IF('Moulding PM'!AE39="","",1)</f>
        <v>1</v>
      </c>
      <c r="AF39" s="147">
        <f>IF('Moulding PM'!AF39="","",1)</f>
        <v>1</v>
      </c>
      <c r="AG39" s="269" t="str">
        <f>IF('Moulding PM'!AG39="","",1)</f>
        <v/>
      </c>
      <c r="AH39" s="256" t="str">
        <f>IF('Moulding PM'!AH39="","",1)</f>
        <v/>
      </c>
      <c r="AI39" s="147" t="str">
        <f>IF('Moulding PM'!AI39="","",1)</f>
        <v/>
      </c>
      <c r="AJ39" s="147" t="str">
        <f>IF('Moulding PM'!AJ39="","",1)</f>
        <v/>
      </c>
      <c r="AK39" s="147" t="str">
        <f>IF('Moulding PM'!AK39="","",1)</f>
        <v/>
      </c>
      <c r="AL39" s="269" t="str">
        <f>IF('Moulding PM'!AL39="","",1)</f>
        <v/>
      </c>
      <c r="AM39" s="256" t="str">
        <f>IF('Moulding PM'!AM39="","",1)</f>
        <v/>
      </c>
      <c r="AN39" s="147" t="str">
        <f>IF('Moulding PM'!AN39="","",1)</f>
        <v/>
      </c>
      <c r="AO39" s="147" t="str">
        <f>IF('Moulding PM'!AO39="","",1)</f>
        <v/>
      </c>
      <c r="AP39" s="269" t="str">
        <f>IF('Moulding PM'!AP39="","",1)</f>
        <v/>
      </c>
      <c r="AQ39" s="256" t="str">
        <f>IF('Moulding PM'!AQ39="","",1)</f>
        <v/>
      </c>
      <c r="AR39" s="147" t="str">
        <f>IF('Moulding PM'!AR39="","",1)</f>
        <v/>
      </c>
      <c r="AS39" s="147" t="str">
        <f>IF('Moulding PM'!AS39="","",1)</f>
        <v/>
      </c>
      <c r="AT39" s="269" t="str">
        <f>IF('Moulding PM'!AT39="","",1)</f>
        <v/>
      </c>
      <c r="AU39" s="256" t="str">
        <f>IF('Moulding PM'!AU39="","",1)</f>
        <v/>
      </c>
      <c r="AV39" s="147" t="str">
        <f>IF('Moulding PM'!AV39="","",1)</f>
        <v/>
      </c>
      <c r="AW39" s="147" t="str">
        <f>IF('Moulding PM'!AW39="","",1)</f>
        <v/>
      </c>
      <c r="AX39" s="147" t="str">
        <f>IF('Moulding PM'!AX39="","",1)</f>
        <v/>
      </c>
      <c r="AY39" s="269" t="str">
        <f>IF('Moulding PM'!AY39="","",1)</f>
        <v/>
      </c>
      <c r="AZ39" s="256" t="str">
        <f>IF('Moulding PM'!AZ39="","",1)</f>
        <v/>
      </c>
      <c r="BA39" s="147" t="str">
        <f>IF('Moulding PM'!BA39="","",1)</f>
        <v/>
      </c>
      <c r="BB39" s="147" t="str">
        <f>IF('Moulding PM'!BB39="","",1)</f>
        <v/>
      </c>
      <c r="BC39" s="269" t="str">
        <f>IF('Moulding PM'!BC39="","",1)</f>
        <v/>
      </c>
      <c r="BD39" s="256" t="str">
        <f>IF('Moulding PM'!BD39="","",1)</f>
        <v/>
      </c>
      <c r="BE39" s="147" t="str">
        <f>IF('Moulding PM'!BE39="","",1)</f>
        <v/>
      </c>
      <c r="BF39" s="147" t="str">
        <f>IF('Moulding PM'!BF39="","",1)</f>
        <v/>
      </c>
      <c r="BG39" s="147" t="str">
        <f>IF('Moulding PM'!BG39="","",1)</f>
        <v/>
      </c>
      <c r="BH39" s="269" t="str">
        <f>IF('Moulding PM'!BH39="","",1)</f>
        <v/>
      </c>
      <c r="BI39" s="256" t="str">
        <f>IF('Moulding PM'!BI39="","",1)</f>
        <v/>
      </c>
      <c r="BJ39" s="147" t="str">
        <f>IF('Moulding PM'!BJ39="","",1)</f>
        <v/>
      </c>
      <c r="BK39" s="147" t="str">
        <f>IF('Moulding PM'!BK39="","",1)</f>
        <v/>
      </c>
      <c r="BL39" s="269" t="str">
        <f>IF('Moulding PM'!BL39="","",1)</f>
        <v/>
      </c>
      <c r="BM39" s="256" t="str">
        <f>IF('Moulding PM'!BM39="","",1)</f>
        <v/>
      </c>
      <c r="BN39" s="147" t="str">
        <f>IF('Moulding PM'!BN39="","",1)</f>
        <v/>
      </c>
      <c r="BO39" s="147" t="str">
        <f>IF('Moulding PM'!BO39="","",1)</f>
        <v/>
      </c>
      <c r="BP39" s="147" t="str">
        <f>IF('Moulding PM'!BP39="","",1)</f>
        <v/>
      </c>
      <c r="BQ39" s="269" t="str">
        <f>IF('Moulding PM'!BQ39="","",1)</f>
        <v/>
      </c>
      <c r="BR39" s="256" t="str">
        <f>IF('Moulding PM'!BR39="","",1)</f>
        <v/>
      </c>
      <c r="BS39" s="147" t="str">
        <f>IF('Moulding PM'!BS39="","",1)</f>
        <v/>
      </c>
      <c r="BT39" s="147" t="str">
        <f>IF('Moulding PM'!BT39="","",1)</f>
        <v/>
      </c>
      <c r="BU39" s="269" t="str">
        <f>IF('Moulding PM'!BU39="","",1)</f>
        <v/>
      </c>
      <c r="BV39" s="256" t="str">
        <f>IF('Moulding PM'!BV39="","",1)</f>
        <v/>
      </c>
      <c r="BW39" s="147" t="str">
        <f>IF('Moulding PM'!BW39="","",1)</f>
        <v/>
      </c>
      <c r="BX39" s="147" t="str">
        <f>IF('Moulding PM'!BX39="","",1)</f>
        <v/>
      </c>
      <c r="BY39" s="285" t="str">
        <f>IF('Moulding PM'!BY39="","",1)</f>
        <v/>
      </c>
      <c r="BZ39" s="13"/>
      <c r="CA39" s="13"/>
    </row>
    <row r="40" spans="1:79" s="3" customFormat="1" ht="27.75" customHeight="1" x14ac:dyDescent="0.25">
      <c r="A40" s="13"/>
      <c r="B40" s="75" t="s">
        <v>32</v>
      </c>
      <c r="C40" s="59" t="s">
        <v>0</v>
      </c>
      <c r="D40" s="59">
        <v>5</v>
      </c>
      <c r="E40" s="59"/>
      <c r="F40" s="59" t="s">
        <v>54</v>
      </c>
      <c r="G40" s="206">
        <v>43</v>
      </c>
      <c r="H40" s="206">
        <f t="shared" si="2"/>
        <v>163</v>
      </c>
      <c r="I40" s="256" t="str">
        <f>IF('Moulding PM'!I40="","",1)</f>
        <v/>
      </c>
      <c r="J40" s="147" t="str">
        <f>IF('Moulding PM'!J40="","",1)</f>
        <v/>
      </c>
      <c r="K40" s="147" t="str">
        <f>IF('Moulding PM'!K40="","",1)</f>
        <v/>
      </c>
      <c r="L40" s="269" t="str">
        <f>IF('Moulding PM'!L40="","",1)</f>
        <v/>
      </c>
      <c r="M40" s="256" t="str">
        <f>IF('Moulding PM'!M40="","",1)</f>
        <v/>
      </c>
      <c r="N40" s="147" t="str">
        <f>IF('Moulding PM'!N40="","",1)</f>
        <v/>
      </c>
      <c r="O40" s="147" t="str">
        <f>IF('Moulding PM'!O40="","",1)</f>
        <v/>
      </c>
      <c r="P40" s="269">
        <f>IF('Moulding PM'!P40="","",1)</f>
        <v>1</v>
      </c>
      <c r="Q40" s="256">
        <f>IF('Moulding PM'!Q40="","",1)</f>
        <v>1</v>
      </c>
      <c r="R40" s="147">
        <f>IF('Moulding PM'!R40="","",1)</f>
        <v>1</v>
      </c>
      <c r="S40" s="147">
        <f>IF('Moulding PM'!S40="","",1)</f>
        <v>1</v>
      </c>
      <c r="T40" s="147">
        <f>IF('Moulding PM'!T40="","",1)</f>
        <v>1</v>
      </c>
      <c r="U40" s="269">
        <f>IF('Moulding PM'!U40="","",1)</f>
        <v>1</v>
      </c>
      <c r="V40" s="256">
        <f>IF('Moulding PM'!V40="","",1)</f>
        <v>1</v>
      </c>
      <c r="W40" s="147">
        <f>IF('Moulding PM'!W40="","",1)</f>
        <v>1</v>
      </c>
      <c r="X40" s="147">
        <f>IF('Moulding PM'!X40="","",1)</f>
        <v>1</v>
      </c>
      <c r="Y40" s="269">
        <f>IF('Moulding PM'!Y40="","",1)</f>
        <v>1</v>
      </c>
      <c r="Z40" s="256">
        <f>IF('Moulding PM'!Z40="","",1)</f>
        <v>1</v>
      </c>
      <c r="AA40" s="147">
        <f>IF('Moulding PM'!AA40="","",1)</f>
        <v>1</v>
      </c>
      <c r="AB40" s="147">
        <f>IF('Moulding PM'!AB40="","",1)</f>
        <v>1</v>
      </c>
      <c r="AC40" s="269">
        <f>IF('Moulding PM'!AC40="","",1)</f>
        <v>1</v>
      </c>
      <c r="AD40" s="256">
        <f>IF('Moulding PM'!AD40="","",1)</f>
        <v>1</v>
      </c>
      <c r="AE40" s="147">
        <f>IF('Moulding PM'!AE40="","",1)</f>
        <v>1</v>
      </c>
      <c r="AF40" s="147">
        <f>IF('Moulding PM'!AF40="","",1)</f>
        <v>1</v>
      </c>
      <c r="AG40" s="269" t="str">
        <f>IF('Moulding PM'!AG40="","",1)</f>
        <v/>
      </c>
      <c r="AH40" s="256" t="str">
        <f>IF('Moulding PM'!AH40="","",1)</f>
        <v/>
      </c>
      <c r="AI40" s="147" t="str">
        <f>IF('Moulding PM'!AI40="","",1)</f>
        <v/>
      </c>
      <c r="AJ40" s="147" t="str">
        <f>IF('Moulding PM'!AJ40="","",1)</f>
        <v/>
      </c>
      <c r="AK40" s="147" t="str">
        <f>IF('Moulding PM'!AK40="","",1)</f>
        <v/>
      </c>
      <c r="AL40" s="269" t="str">
        <f>IF('Moulding PM'!AL40="","",1)</f>
        <v/>
      </c>
      <c r="AM40" s="256" t="str">
        <f>IF('Moulding PM'!AM40="","",1)</f>
        <v/>
      </c>
      <c r="AN40" s="147" t="str">
        <f>IF('Moulding PM'!AN40="","",1)</f>
        <v/>
      </c>
      <c r="AO40" s="147" t="str">
        <f>IF('Moulding PM'!AO40="","",1)</f>
        <v/>
      </c>
      <c r="AP40" s="269" t="str">
        <f>IF('Moulding PM'!AP40="","",1)</f>
        <v/>
      </c>
      <c r="AQ40" s="256" t="str">
        <f>IF('Moulding PM'!AQ40="","",1)</f>
        <v/>
      </c>
      <c r="AR40" s="147" t="str">
        <f>IF('Moulding PM'!AR40="","",1)</f>
        <v/>
      </c>
      <c r="AS40" s="147" t="str">
        <f>IF('Moulding PM'!AS40="","",1)</f>
        <v/>
      </c>
      <c r="AT40" s="269" t="str">
        <f>IF('Moulding PM'!AT40="","",1)</f>
        <v/>
      </c>
      <c r="AU40" s="256" t="str">
        <f>IF('Moulding PM'!AU40="","",1)</f>
        <v/>
      </c>
      <c r="AV40" s="147" t="str">
        <f>IF('Moulding PM'!AV40="","",1)</f>
        <v/>
      </c>
      <c r="AW40" s="147" t="str">
        <f>IF('Moulding PM'!AW40="","",1)</f>
        <v/>
      </c>
      <c r="AX40" s="147" t="str">
        <f>IF('Moulding PM'!AX40="","",1)</f>
        <v/>
      </c>
      <c r="AY40" s="269" t="str">
        <f>IF('Moulding PM'!AY40="","",1)</f>
        <v/>
      </c>
      <c r="AZ40" s="256" t="str">
        <f>IF('Moulding PM'!AZ40="","",1)</f>
        <v/>
      </c>
      <c r="BA40" s="147" t="str">
        <f>IF('Moulding PM'!BA40="","",1)</f>
        <v/>
      </c>
      <c r="BB40" s="147" t="str">
        <f>IF('Moulding PM'!BB40="","",1)</f>
        <v/>
      </c>
      <c r="BC40" s="269" t="str">
        <f>IF('Moulding PM'!BC40="","",1)</f>
        <v/>
      </c>
      <c r="BD40" s="256" t="str">
        <f>IF('Moulding PM'!BD40="","",1)</f>
        <v/>
      </c>
      <c r="BE40" s="147" t="str">
        <f>IF('Moulding PM'!BE40="","",1)</f>
        <v/>
      </c>
      <c r="BF40" s="147" t="str">
        <f>IF('Moulding PM'!BF40="","",1)</f>
        <v/>
      </c>
      <c r="BG40" s="147" t="str">
        <f>IF('Moulding PM'!BG40="","",1)</f>
        <v/>
      </c>
      <c r="BH40" s="269" t="str">
        <f>IF('Moulding PM'!BH40="","",1)</f>
        <v/>
      </c>
      <c r="BI40" s="256" t="str">
        <f>IF('Moulding PM'!BI40="","",1)</f>
        <v/>
      </c>
      <c r="BJ40" s="147" t="str">
        <f>IF('Moulding PM'!BJ40="","",1)</f>
        <v/>
      </c>
      <c r="BK40" s="147" t="str">
        <f>IF('Moulding PM'!BK40="","",1)</f>
        <v/>
      </c>
      <c r="BL40" s="269" t="str">
        <f>IF('Moulding PM'!BL40="","",1)</f>
        <v/>
      </c>
      <c r="BM40" s="256" t="str">
        <f>IF('Moulding PM'!BM40="","",1)</f>
        <v/>
      </c>
      <c r="BN40" s="147" t="str">
        <f>IF('Moulding PM'!BN40="","",1)</f>
        <v/>
      </c>
      <c r="BO40" s="147" t="str">
        <f>IF('Moulding PM'!BO40="","",1)</f>
        <v/>
      </c>
      <c r="BP40" s="147" t="str">
        <f>IF('Moulding PM'!BP40="","",1)</f>
        <v/>
      </c>
      <c r="BQ40" s="269" t="str">
        <f>IF('Moulding PM'!BQ40="","",1)</f>
        <v/>
      </c>
      <c r="BR40" s="256" t="str">
        <f>IF('Moulding PM'!BR40="","",1)</f>
        <v/>
      </c>
      <c r="BS40" s="147" t="str">
        <f>IF('Moulding PM'!BS40="","",1)</f>
        <v/>
      </c>
      <c r="BT40" s="147" t="str">
        <f>IF('Moulding PM'!BT40="","",1)</f>
        <v/>
      </c>
      <c r="BU40" s="269" t="str">
        <f>IF('Moulding PM'!BU40="","",1)</f>
        <v/>
      </c>
      <c r="BV40" s="256" t="str">
        <f>IF('Moulding PM'!BV40="","",1)</f>
        <v/>
      </c>
      <c r="BW40" s="147" t="str">
        <f>IF('Moulding PM'!BW40="","",1)</f>
        <v/>
      </c>
      <c r="BX40" s="147" t="str">
        <f>IF('Moulding PM'!BX40="","",1)</f>
        <v/>
      </c>
      <c r="BY40" s="285" t="str">
        <f>IF('Moulding PM'!BY40="","",1)</f>
        <v/>
      </c>
      <c r="BZ40" s="13"/>
      <c r="CA40" s="13"/>
    </row>
    <row r="41" spans="1:79" s="3" customFormat="1" ht="27.75" customHeight="1" x14ac:dyDescent="0.25">
      <c r="A41" s="13"/>
      <c r="B41" s="75" t="s">
        <v>33</v>
      </c>
      <c r="C41" s="59" t="s">
        <v>0</v>
      </c>
      <c r="D41" s="59">
        <v>5</v>
      </c>
      <c r="E41" s="59"/>
      <c r="F41" s="59" t="s">
        <v>54</v>
      </c>
      <c r="G41" s="206">
        <v>43</v>
      </c>
      <c r="H41" s="206">
        <f t="shared" si="2"/>
        <v>163</v>
      </c>
      <c r="I41" s="256" t="str">
        <f>IF('Moulding PM'!I41="","",1)</f>
        <v/>
      </c>
      <c r="J41" s="147" t="str">
        <f>IF('Moulding PM'!J41="","",1)</f>
        <v/>
      </c>
      <c r="K41" s="147" t="str">
        <f>IF('Moulding PM'!K41="","",1)</f>
        <v/>
      </c>
      <c r="L41" s="269" t="str">
        <f>IF('Moulding PM'!L41="","",1)</f>
        <v/>
      </c>
      <c r="M41" s="256" t="str">
        <f>IF('Moulding PM'!M41="","",1)</f>
        <v/>
      </c>
      <c r="N41" s="147" t="str">
        <f>IF('Moulding PM'!N41="","",1)</f>
        <v/>
      </c>
      <c r="O41" s="147" t="str">
        <f>IF('Moulding PM'!O41="","",1)</f>
        <v/>
      </c>
      <c r="P41" s="269">
        <f>IF('Moulding PM'!P41="","",1)</f>
        <v>1</v>
      </c>
      <c r="Q41" s="256">
        <f>IF('Moulding PM'!Q41="","",1)</f>
        <v>1</v>
      </c>
      <c r="R41" s="147">
        <f>IF('Moulding PM'!R41="","",1)</f>
        <v>1</v>
      </c>
      <c r="S41" s="147">
        <f>IF('Moulding PM'!S41="","",1)</f>
        <v>1</v>
      </c>
      <c r="T41" s="147">
        <f>IF('Moulding PM'!T41="","",1)</f>
        <v>1</v>
      </c>
      <c r="U41" s="269">
        <f>IF('Moulding PM'!U41="","",1)</f>
        <v>1</v>
      </c>
      <c r="V41" s="256">
        <f>IF('Moulding PM'!V41="","",1)</f>
        <v>1</v>
      </c>
      <c r="W41" s="147">
        <f>IF('Moulding PM'!W41="","",1)</f>
        <v>1</v>
      </c>
      <c r="X41" s="147">
        <f>IF('Moulding PM'!X41="","",1)</f>
        <v>1</v>
      </c>
      <c r="Y41" s="269">
        <f>IF('Moulding PM'!Y41="","",1)</f>
        <v>1</v>
      </c>
      <c r="Z41" s="256">
        <f>IF('Moulding PM'!Z41="","",1)</f>
        <v>1</v>
      </c>
      <c r="AA41" s="147">
        <f>IF('Moulding PM'!AA41="","",1)</f>
        <v>1</v>
      </c>
      <c r="AB41" s="147">
        <f>IF('Moulding PM'!AB41="","",1)</f>
        <v>1</v>
      </c>
      <c r="AC41" s="269">
        <f>IF('Moulding PM'!AC41="","",1)</f>
        <v>1</v>
      </c>
      <c r="AD41" s="256">
        <f>IF('Moulding PM'!AD41="","",1)</f>
        <v>1</v>
      </c>
      <c r="AE41" s="147">
        <f>IF('Moulding PM'!AE41="","",1)</f>
        <v>1</v>
      </c>
      <c r="AF41" s="147">
        <f>IF('Moulding PM'!AF41="","",1)</f>
        <v>1</v>
      </c>
      <c r="AG41" s="269" t="str">
        <f>IF('Moulding PM'!AG41="","",1)</f>
        <v/>
      </c>
      <c r="AH41" s="256" t="str">
        <f>IF('Moulding PM'!AH41="","",1)</f>
        <v/>
      </c>
      <c r="AI41" s="147" t="str">
        <f>IF('Moulding PM'!AI41="","",1)</f>
        <v/>
      </c>
      <c r="AJ41" s="147" t="str">
        <f>IF('Moulding PM'!AJ41="","",1)</f>
        <v/>
      </c>
      <c r="AK41" s="147" t="str">
        <f>IF('Moulding PM'!AK41="","",1)</f>
        <v/>
      </c>
      <c r="AL41" s="269" t="str">
        <f>IF('Moulding PM'!AL41="","",1)</f>
        <v/>
      </c>
      <c r="AM41" s="256" t="str">
        <f>IF('Moulding PM'!AM41="","",1)</f>
        <v/>
      </c>
      <c r="AN41" s="147" t="str">
        <f>IF('Moulding PM'!AN41="","",1)</f>
        <v/>
      </c>
      <c r="AO41" s="147" t="str">
        <f>IF('Moulding PM'!AO41="","",1)</f>
        <v/>
      </c>
      <c r="AP41" s="269" t="str">
        <f>IF('Moulding PM'!AP41="","",1)</f>
        <v/>
      </c>
      <c r="AQ41" s="256" t="str">
        <f>IF('Moulding PM'!AQ41="","",1)</f>
        <v/>
      </c>
      <c r="AR41" s="147" t="str">
        <f>IF('Moulding PM'!AR41="","",1)</f>
        <v/>
      </c>
      <c r="AS41" s="147" t="str">
        <f>IF('Moulding PM'!AS41="","",1)</f>
        <v/>
      </c>
      <c r="AT41" s="269" t="str">
        <f>IF('Moulding PM'!AT41="","",1)</f>
        <v/>
      </c>
      <c r="AU41" s="256" t="str">
        <f>IF('Moulding PM'!AU41="","",1)</f>
        <v/>
      </c>
      <c r="AV41" s="147" t="str">
        <f>IF('Moulding PM'!AV41="","",1)</f>
        <v/>
      </c>
      <c r="AW41" s="147" t="str">
        <f>IF('Moulding PM'!AW41="","",1)</f>
        <v/>
      </c>
      <c r="AX41" s="147" t="str">
        <f>IF('Moulding PM'!AX41="","",1)</f>
        <v/>
      </c>
      <c r="AY41" s="269" t="str">
        <f>IF('Moulding PM'!AY41="","",1)</f>
        <v/>
      </c>
      <c r="AZ41" s="256" t="str">
        <f>IF('Moulding PM'!AZ41="","",1)</f>
        <v/>
      </c>
      <c r="BA41" s="147" t="str">
        <f>IF('Moulding PM'!BA41="","",1)</f>
        <v/>
      </c>
      <c r="BB41" s="147" t="str">
        <f>IF('Moulding PM'!BB41="","",1)</f>
        <v/>
      </c>
      <c r="BC41" s="269" t="str">
        <f>IF('Moulding PM'!BC41="","",1)</f>
        <v/>
      </c>
      <c r="BD41" s="256" t="str">
        <f>IF('Moulding PM'!BD41="","",1)</f>
        <v/>
      </c>
      <c r="BE41" s="147" t="str">
        <f>IF('Moulding PM'!BE41="","",1)</f>
        <v/>
      </c>
      <c r="BF41" s="147" t="str">
        <f>IF('Moulding PM'!BF41="","",1)</f>
        <v/>
      </c>
      <c r="BG41" s="147" t="str">
        <f>IF('Moulding PM'!BG41="","",1)</f>
        <v/>
      </c>
      <c r="BH41" s="269" t="str">
        <f>IF('Moulding PM'!BH41="","",1)</f>
        <v/>
      </c>
      <c r="BI41" s="256" t="str">
        <f>IF('Moulding PM'!BI41="","",1)</f>
        <v/>
      </c>
      <c r="BJ41" s="147" t="str">
        <f>IF('Moulding PM'!BJ41="","",1)</f>
        <v/>
      </c>
      <c r="BK41" s="147" t="str">
        <f>IF('Moulding PM'!BK41="","",1)</f>
        <v/>
      </c>
      <c r="BL41" s="269" t="str">
        <f>IF('Moulding PM'!BL41="","",1)</f>
        <v/>
      </c>
      <c r="BM41" s="256" t="str">
        <f>IF('Moulding PM'!BM41="","",1)</f>
        <v/>
      </c>
      <c r="BN41" s="147" t="str">
        <f>IF('Moulding PM'!BN41="","",1)</f>
        <v/>
      </c>
      <c r="BO41" s="147" t="str">
        <f>IF('Moulding PM'!BO41="","",1)</f>
        <v/>
      </c>
      <c r="BP41" s="147" t="str">
        <f>IF('Moulding PM'!BP41="","",1)</f>
        <v/>
      </c>
      <c r="BQ41" s="269" t="str">
        <f>IF('Moulding PM'!BQ41="","",1)</f>
        <v/>
      </c>
      <c r="BR41" s="256" t="str">
        <f>IF('Moulding PM'!BR41="","",1)</f>
        <v/>
      </c>
      <c r="BS41" s="147" t="str">
        <f>IF('Moulding PM'!BS41="","",1)</f>
        <v/>
      </c>
      <c r="BT41" s="147" t="str">
        <f>IF('Moulding PM'!BT41="","",1)</f>
        <v/>
      </c>
      <c r="BU41" s="269" t="str">
        <f>IF('Moulding PM'!BU41="","",1)</f>
        <v/>
      </c>
      <c r="BV41" s="256" t="str">
        <f>IF('Moulding PM'!BV41="","",1)</f>
        <v/>
      </c>
      <c r="BW41" s="147" t="str">
        <f>IF('Moulding PM'!BW41="","",1)</f>
        <v/>
      </c>
      <c r="BX41" s="147" t="str">
        <f>IF('Moulding PM'!BX41="","",1)</f>
        <v/>
      </c>
      <c r="BY41" s="285" t="str">
        <f>IF('Moulding PM'!BY41="","",1)</f>
        <v/>
      </c>
      <c r="BZ41" s="13"/>
      <c r="CA41" s="13"/>
    </row>
    <row r="42" spans="1:79" s="3" customFormat="1" ht="27.75" customHeight="1" x14ac:dyDescent="0.25">
      <c r="A42" s="13"/>
      <c r="B42" s="75" t="s">
        <v>128</v>
      </c>
      <c r="C42" s="59" t="s">
        <v>0</v>
      </c>
      <c r="D42" s="59">
        <v>5</v>
      </c>
      <c r="E42" s="59"/>
      <c r="F42" s="59" t="s">
        <v>135</v>
      </c>
      <c r="G42" s="206">
        <v>6</v>
      </c>
      <c r="H42" s="206">
        <f t="shared" si="2"/>
        <v>96</v>
      </c>
      <c r="I42" s="256" t="str">
        <f>IF('Moulding PM'!I42="","",1)</f>
        <v/>
      </c>
      <c r="J42" s="147" t="str">
        <f>IF('Moulding PM'!J42="","",1)</f>
        <v/>
      </c>
      <c r="K42" s="147" t="str">
        <f>IF('Moulding PM'!K42="","",1)</f>
        <v/>
      </c>
      <c r="L42" s="269" t="str">
        <f>IF('Moulding PM'!L42="","",1)</f>
        <v/>
      </c>
      <c r="M42" s="256" t="str">
        <f>IF('Moulding PM'!M42="","",1)</f>
        <v/>
      </c>
      <c r="N42" s="147" t="str">
        <f>IF('Moulding PM'!N42="","",1)</f>
        <v/>
      </c>
      <c r="O42" s="147" t="str">
        <f>IF('Moulding PM'!O42="","",1)</f>
        <v/>
      </c>
      <c r="P42" s="269">
        <f>IF('Moulding PM'!P42="","",1)</f>
        <v>1</v>
      </c>
      <c r="Q42" s="256">
        <f>IF('Moulding PM'!Q42="","",1)</f>
        <v>1</v>
      </c>
      <c r="R42" s="147">
        <f>IF('Moulding PM'!R42="","",1)</f>
        <v>1</v>
      </c>
      <c r="S42" s="147">
        <f>IF('Moulding PM'!S42="","",1)</f>
        <v>1</v>
      </c>
      <c r="T42" s="147">
        <f>IF('Moulding PM'!T42="","",1)</f>
        <v>1</v>
      </c>
      <c r="U42" s="269">
        <f>IF('Moulding PM'!U42="","",1)</f>
        <v>1</v>
      </c>
      <c r="V42" s="256">
        <f>IF('Moulding PM'!V42="","",1)</f>
        <v>1</v>
      </c>
      <c r="W42" s="147">
        <f>IF('Moulding PM'!W42="","",1)</f>
        <v>1</v>
      </c>
      <c r="X42" s="147">
        <f>IF('Moulding PM'!X42="","",1)</f>
        <v>1</v>
      </c>
      <c r="Y42" s="269">
        <f>IF('Moulding PM'!Y42="","",1)</f>
        <v>1</v>
      </c>
      <c r="Z42" s="256">
        <f>IF('Moulding PM'!Z42="","",1)</f>
        <v>1</v>
      </c>
      <c r="AA42" s="147">
        <f>IF('Moulding PM'!AA42="","",1)</f>
        <v>1</v>
      </c>
      <c r="AB42" s="147">
        <f>IF('Moulding PM'!AB42="","",1)</f>
        <v>1</v>
      </c>
      <c r="AC42" s="269">
        <f>IF('Moulding PM'!AC42="","",1)</f>
        <v>1</v>
      </c>
      <c r="AD42" s="256">
        <f>IF('Moulding PM'!AD42="","",1)</f>
        <v>1</v>
      </c>
      <c r="AE42" s="147">
        <f>IF('Moulding PM'!AE42="","",1)</f>
        <v>1</v>
      </c>
      <c r="AF42" s="147">
        <f>IF('Moulding PM'!AF42="","",1)</f>
        <v>1</v>
      </c>
      <c r="AG42" s="269">
        <f>IF('Moulding PM'!AG42="","",1)</f>
        <v>1</v>
      </c>
      <c r="AH42" s="256">
        <f>IF('Moulding PM'!AH42="","",1)</f>
        <v>1</v>
      </c>
      <c r="AI42" s="147">
        <f>IF('Moulding PM'!AI42="","",1)</f>
        <v>1</v>
      </c>
      <c r="AJ42" s="147">
        <f>IF('Moulding PM'!AJ42="","",1)</f>
        <v>1</v>
      </c>
      <c r="AK42" s="147">
        <f>IF('Moulding PM'!AK42="","",1)</f>
        <v>1</v>
      </c>
      <c r="AL42" s="269">
        <f>IF('Moulding PM'!AL42="","",1)</f>
        <v>1</v>
      </c>
      <c r="AM42" s="256">
        <f>IF('Moulding PM'!AM42="","",1)</f>
        <v>1</v>
      </c>
      <c r="AN42" s="147">
        <f>IF('Moulding PM'!AN42="","",1)</f>
        <v>1</v>
      </c>
      <c r="AO42" s="147">
        <f>IF('Moulding PM'!AO42="","",1)</f>
        <v>1</v>
      </c>
      <c r="AP42" s="269">
        <f>IF('Moulding PM'!AP42="","",1)</f>
        <v>1</v>
      </c>
      <c r="AQ42" s="256" t="str">
        <f>IF('Moulding PM'!AQ42="","",1)</f>
        <v/>
      </c>
      <c r="AR42" s="147" t="str">
        <f>IF('Moulding PM'!AR42="","",1)</f>
        <v/>
      </c>
      <c r="AS42" s="147" t="str">
        <f>IF('Moulding PM'!AS42="","",1)</f>
        <v/>
      </c>
      <c r="AT42" s="269" t="str">
        <f>IF('Moulding PM'!AT42="","",1)</f>
        <v/>
      </c>
      <c r="AU42" s="256" t="str">
        <f>IF('Moulding PM'!AU42="","",1)</f>
        <v/>
      </c>
      <c r="AV42" s="147" t="str">
        <f>IF('Moulding PM'!AV42="","",1)</f>
        <v/>
      </c>
      <c r="AW42" s="147" t="str">
        <f>IF('Moulding PM'!AW42="","",1)</f>
        <v/>
      </c>
      <c r="AX42" s="147" t="str">
        <f>IF('Moulding PM'!AX42="","",1)</f>
        <v/>
      </c>
      <c r="AY42" s="269" t="str">
        <f>IF('Moulding PM'!AY42="","",1)</f>
        <v/>
      </c>
      <c r="AZ42" s="256" t="str">
        <f>IF('Moulding PM'!AZ42="","",1)</f>
        <v/>
      </c>
      <c r="BA42" s="147" t="str">
        <f>IF('Moulding PM'!BA42="","",1)</f>
        <v/>
      </c>
      <c r="BB42" s="147" t="str">
        <f>IF('Moulding PM'!BB42="","",1)</f>
        <v/>
      </c>
      <c r="BC42" s="269" t="str">
        <f>IF('Moulding PM'!BC42="","",1)</f>
        <v/>
      </c>
      <c r="BD42" s="256" t="str">
        <f>IF('Moulding PM'!BD42="","",1)</f>
        <v/>
      </c>
      <c r="BE42" s="147" t="str">
        <f>IF('Moulding PM'!BE42="","",1)</f>
        <v/>
      </c>
      <c r="BF42" s="147" t="str">
        <f>IF('Moulding PM'!BF42="","",1)</f>
        <v/>
      </c>
      <c r="BG42" s="147" t="str">
        <f>IF('Moulding PM'!BG42="","",1)</f>
        <v/>
      </c>
      <c r="BH42" s="269" t="str">
        <f>IF('Moulding PM'!BH42="","",1)</f>
        <v/>
      </c>
      <c r="BI42" s="256" t="str">
        <f>IF('Moulding PM'!BI42="","",1)</f>
        <v/>
      </c>
      <c r="BJ42" s="147" t="str">
        <f>IF('Moulding PM'!BJ42="","",1)</f>
        <v/>
      </c>
      <c r="BK42" s="147" t="str">
        <f>IF('Moulding PM'!BK42="","",1)</f>
        <v/>
      </c>
      <c r="BL42" s="269" t="str">
        <f>IF('Moulding PM'!BL42="","",1)</f>
        <v/>
      </c>
      <c r="BM42" s="256" t="str">
        <f>IF('Moulding PM'!BM42="","",1)</f>
        <v/>
      </c>
      <c r="BN42" s="147" t="str">
        <f>IF('Moulding PM'!BN42="","",1)</f>
        <v/>
      </c>
      <c r="BO42" s="147" t="str">
        <f>IF('Moulding PM'!BO42="","",1)</f>
        <v/>
      </c>
      <c r="BP42" s="147" t="str">
        <f>IF('Moulding PM'!BP42="","",1)</f>
        <v/>
      </c>
      <c r="BQ42" s="269" t="str">
        <f>IF('Moulding PM'!BQ42="","",1)</f>
        <v/>
      </c>
      <c r="BR42" s="256" t="str">
        <f>IF('Moulding PM'!BR42="","",1)</f>
        <v/>
      </c>
      <c r="BS42" s="147" t="str">
        <f>IF('Moulding PM'!BS42="","",1)</f>
        <v/>
      </c>
      <c r="BT42" s="147" t="str">
        <f>IF('Moulding PM'!BT42="","",1)</f>
        <v/>
      </c>
      <c r="BU42" s="269" t="str">
        <f>IF('Moulding PM'!BU42="","",1)</f>
        <v/>
      </c>
      <c r="BV42" s="256" t="str">
        <f>IF('Moulding PM'!BV42="","",1)</f>
        <v/>
      </c>
      <c r="BW42" s="147" t="str">
        <f>IF('Moulding PM'!BW42="","",1)</f>
        <v/>
      </c>
      <c r="BX42" s="147" t="str">
        <f>IF('Moulding PM'!BX42="","",1)</f>
        <v/>
      </c>
      <c r="BY42" s="285" t="str">
        <f>IF('Moulding PM'!BY42="","",1)</f>
        <v/>
      </c>
      <c r="BZ42" s="13"/>
      <c r="CA42" s="13"/>
    </row>
    <row r="43" spans="1:79" s="3" customFormat="1" ht="27.75" customHeight="1" x14ac:dyDescent="0.25">
      <c r="A43" s="13"/>
      <c r="B43" s="75" t="s">
        <v>129</v>
      </c>
      <c r="C43" s="59" t="s">
        <v>0</v>
      </c>
      <c r="D43" s="59">
        <v>5</v>
      </c>
      <c r="E43" s="59"/>
      <c r="F43" s="59" t="s">
        <v>135</v>
      </c>
      <c r="G43" s="206">
        <v>6</v>
      </c>
      <c r="H43" s="206">
        <f t="shared" si="2"/>
        <v>96</v>
      </c>
      <c r="I43" s="256" t="str">
        <f>IF('Moulding PM'!I43="","",1)</f>
        <v/>
      </c>
      <c r="J43" s="147" t="str">
        <f>IF('Moulding PM'!J43="","",1)</f>
        <v/>
      </c>
      <c r="K43" s="147" t="str">
        <f>IF('Moulding PM'!K43="","",1)</f>
        <v/>
      </c>
      <c r="L43" s="269" t="str">
        <f>IF('Moulding PM'!L43="","",1)</f>
        <v/>
      </c>
      <c r="M43" s="256" t="str">
        <f>IF('Moulding PM'!M43="","",1)</f>
        <v/>
      </c>
      <c r="N43" s="147" t="str">
        <f>IF('Moulding PM'!N43="","",1)</f>
        <v/>
      </c>
      <c r="O43" s="147" t="str">
        <f>IF('Moulding PM'!O43="","",1)</f>
        <v/>
      </c>
      <c r="P43" s="269">
        <f>IF('Moulding PM'!P43="","",1)</f>
        <v>1</v>
      </c>
      <c r="Q43" s="256">
        <f>IF('Moulding PM'!Q43="","",1)</f>
        <v>1</v>
      </c>
      <c r="R43" s="147">
        <f>IF('Moulding PM'!R43="","",1)</f>
        <v>1</v>
      </c>
      <c r="S43" s="147">
        <f>IF('Moulding PM'!S43="","",1)</f>
        <v>1</v>
      </c>
      <c r="T43" s="147">
        <f>IF('Moulding PM'!T43="","",1)</f>
        <v>1</v>
      </c>
      <c r="U43" s="269">
        <f>IF('Moulding PM'!U43="","",1)</f>
        <v>1</v>
      </c>
      <c r="V43" s="256">
        <f>IF('Moulding PM'!V43="","",1)</f>
        <v>1</v>
      </c>
      <c r="W43" s="147">
        <f>IF('Moulding PM'!W43="","",1)</f>
        <v>1</v>
      </c>
      <c r="X43" s="147">
        <f>IF('Moulding PM'!X43="","",1)</f>
        <v>1</v>
      </c>
      <c r="Y43" s="269">
        <f>IF('Moulding PM'!Y43="","",1)</f>
        <v>1</v>
      </c>
      <c r="Z43" s="256">
        <f>IF('Moulding PM'!Z43="","",1)</f>
        <v>1</v>
      </c>
      <c r="AA43" s="147">
        <f>IF('Moulding PM'!AA43="","",1)</f>
        <v>1</v>
      </c>
      <c r="AB43" s="147">
        <f>IF('Moulding PM'!AB43="","",1)</f>
        <v>1</v>
      </c>
      <c r="AC43" s="269">
        <f>IF('Moulding PM'!AC43="","",1)</f>
        <v>1</v>
      </c>
      <c r="AD43" s="256">
        <f>IF('Moulding PM'!AD43="","",1)</f>
        <v>1</v>
      </c>
      <c r="AE43" s="147">
        <f>IF('Moulding PM'!AE43="","",1)</f>
        <v>1</v>
      </c>
      <c r="AF43" s="147">
        <f>IF('Moulding PM'!AF43="","",1)</f>
        <v>1</v>
      </c>
      <c r="AG43" s="269">
        <f>IF('Moulding PM'!AG43="","",1)</f>
        <v>1</v>
      </c>
      <c r="AH43" s="256">
        <f>IF('Moulding PM'!AH43="","",1)</f>
        <v>1</v>
      </c>
      <c r="AI43" s="147">
        <f>IF('Moulding PM'!AI43="","",1)</f>
        <v>1</v>
      </c>
      <c r="AJ43" s="147">
        <f>IF('Moulding PM'!AJ43="","",1)</f>
        <v>1</v>
      </c>
      <c r="AK43" s="147">
        <f>IF('Moulding PM'!AK43="","",1)</f>
        <v>1</v>
      </c>
      <c r="AL43" s="269">
        <f>IF('Moulding PM'!AL43="","",1)</f>
        <v>1</v>
      </c>
      <c r="AM43" s="256">
        <f>IF('Moulding PM'!AM43="","",1)</f>
        <v>1</v>
      </c>
      <c r="AN43" s="147">
        <f>IF('Moulding PM'!AN43="","",1)</f>
        <v>1</v>
      </c>
      <c r="AO43" s="147">
        <f>IF('Moulding PM'!AO43="","",1)</f>
        <v>1</v>
      </c>
      <c r="AP43" s="269">
        <f>IF('Moulding PM'!AP43="","",1)</f>
        <v>1</v>
      </c>
      <c r="AQ43" s="256" t="str">
        <f>IF('Moulding PM'!AQ43="","",1)</f>
        <v/>
      </c>
      <c r="AR43" s="147" t="str">
        <f>IF('Moulding PM'!AR43="","",1)</f>
        <v/>
      </c>
      <c r="AS43" s="147" t="str">
        <f>IF('Moulding PM'!AS43="","",1)</f>
        <v/>
      </c>
      <c r="AT43" s="269" t="str">
        <f>IF('Moulding PM'!AT43="","",1)</f>
        <v/>
      </c>
      <c r="AU43" s="256" t="str">
        <f>IF('Moulding PM'!AU43="","",1)</f>
        <v/>
      </c>
      <c r="AV43" s="147" t="str">
        <f>IF('Moulding PM'!AV43="","",1)</f>
        <v/>
      </c>
      <c r="AW43" s="147" t="str">
        <f>IF('Moulding PM'!AW43="","",1)</f>
        <v/>
      </c>
      <c r="AX43" s="147" t="str">
        <f>IF('Moulding PM'!AX43="","",1)</f>
        <v/>
      </c>
      <c r="AY43" s="269" t="str">
        <f>IF('Moulding PM'!AY43="","",1)</f>
        <v/>
      </c>
      <c r="AZ43" s="256" t="str">
        <f>IF('Moulding PM'!AZ43="","",1)</f>
        <v/>
      </c>
      <c r="BA43" s="147" t="str">
        <f>IF('Moulding PM'!BA43="","",1)</f>
        <v/>
      </c>
      <c r="BB43" s="147" t="str">
        <f>IF('Moulding PM'!BB43="","",1)</f>
        <v/>
      </c>
      <c r="BC43" s="269" t="str">
        <f>IF('Moulding PM'!BC43="","",1)</f>
        <v/>
      </c>
      <c r="BD43" s="256" t="str">
        <f>IF('Moulding PM'!BD43="","",1)</f>
        <v/>
      </c>
      <c r="BE43" s="147" t="str">
        <f>IF('Moulding PM'!BE43="","",1)</f>
        <v/>
      </c>
      <c r="BF43" s="147" t="str">
        <f>IF('Moulding PM'!BF43="","",1)</f>
        <v/>
      </c>
      <c r="BG43" s="147" t="str">
        <f>IF('Moulding PM'!BG43="","",1)</f>
        <v/>
      </c>
      <c r="BH43" s="269" t="str">
        <f>IF('Moulding PM'!BH43="","",1)</f>
        <v/>
      </c>
      <c r="BI43" s="256" t="str">
        <f>IF('Moulding PM'!BI43="","",1)</f>
        <v/>
      </c>
      <c r="BJ43" s="147" t="str">
        <f>IF('Moulding PM'!BJ43="","",1)</f>
        <v/>
      </c>
      <c r="BK43" s="147" t="str">
        <f>IF('Moulding PM'!BK43="","",1)</f>
        <v/>
      </c>
      <c r="BL43" s="269" t="str">
        <f>IF('Moulding PM'!BL43="","",1)</f>
        <v/>
      </c>
      <c r="BM43" s="256" t="str">
        <f>IF('Moulding PM'!BM43="","",1)</f>
        <v/>
      </c>
      <c r="BN43" s="147" t="str">
        <f>IF('Moulding PM'!BN43="","",1)</f>
        <v/>
      </c>
      <c r="BO43" s="147" t="str">
        <f>IF('Moulding PM'!BO43="","",1)</f>
        <v/>
      </c>
      <c r="BP43" s="147" t="str">
        <f>IF('Moulding PM'!BP43="","",1)</f>
        <v/>
      </c>
      <c r="BQ43" s="269" t="str">
        <f>IF('Moulding PM'!BQ43="","",1)</f>
        <v/>
      </c>
      <c r="BR43" s="256" t="str">
        <f>IF('Moulding PM'!BR43="","",1)</f>
        <v/>
      </c>
      <c r="BS43" s="147" t="str">
        <f>IF('Moulding PM'!BS43="","",1)</f>
        <v/>
      </c>
      <c r="BT43" s="147" t="str">
        <f>IF('Moulding PM'!BT43="","",1)</f>
        <v/>
      </c>
      <c r="BU43" s="269" t="str">
        <f>IF('Moulding PM'!BU43="","",1)</f>
        <v/>
      </c>
      <c r="BV43" s="256" t="str">
        <f>IF('Moulding PM'!BV43="","",1)</f>
        <v/>
      </c>
      <c r="BW43" s="147" t="str">
        <f>IF('Moulding PM'!BW43="","",1)</f>
        <v/>
      </c>
      <c r="BX43" s="147" t="str">
        <f>IF('Moulding PM'!BX43="","",1)</f>
        <v/>
      </c>
      <c r="BY43" s="285" t="str">
        <f>IF('Moulding PM'!BY43="","",1)</f>
        <v/>
      </c>
      <c r="BZ43" s="13"/>
      <c r="CA43" s="13"/>
    </row>
    <row r="44" spans="1:79" s="3" customFormat="1" ht="27.75" customHeight="1" x14ac:dyDescent="0.25">
      <c r="A44" s="13"/>
      <c r="B44" s="70" t="s">
        <v>160</v>
      </c>
      <c r="C44" s="59" t="s">
        <v>0</v>
      </c>
      <c r="D44" s="59">
        <v>180</v>
      </c>
      <c r="E44" s="59"/>
      <c r="F44" s="59" t="s">
        <v>133</v>
      </c>
      <c r="G44" s="206">
        <v>43</v>
      </c>
      <c r="H44" s="206">
        <f t="shared" si="2"/>
        <v>408</v>
      </c>
      <c r="I44" s="256" t="str">
        <f>IF('Moulding PM'!I44="","",1)</f>
        <v/>
      </c>
      <c r="J44" s="147" t="str">
        <f>IF('Moulding PM'!J44="","",1)</f>
        <v/>
      </c>
      <c r="K44" s="147" t="str">
        <f>IF('Moulding PM'!K44="","",1)</f>
        <v/>
      </c>
      <c r="L44" s="269" t="str">
        <f>IF('Moulding PM'!L44="","",1)</f>
        <v/>
      </c>
      <c r="M44" s="256" t="str">
        <f>IF('Moulding PM'!M44="","",1)</f>
        <v/>
      </c>
      <c r="N44" s="147" t="str">
        <f>IF('Moulding PM'!N44="","",1)</f>
        <v/>
      </c>
      <c r="O44" s="147" t="str">
        <f>IF('Moulding PM'!O44="","",1)</f>
        <v/>
      </c>
      <c r="P44" s="269">
        <f>IF('Moulding PM'!P44="","",1)</f>
        <v>1</v>
      </c>
      <c r="Q44" s="256">
        <f>IF('Moulding PM'!Q44="","",1)</f>
        <v>1</v>
      </c>
      <c r="R44" s="147">
        <f>IF('Moulding PM'!R44="","",1)</f>
        <v>1</v>
      </c>
      <c r="S44" s="147">
        <f>IF('Moulding PM'!S44="","",1)</f>
        <v>1</v>
      </c>
      <c r="T44" s="147">
        <f>IF('Moulding PM'!T44="","",1)</f>
        <v>1</v>
      </c>
      <c r="U44" s="269">
        <f>IF('Moulding PM'!U44="","",1)</f>
        <v>1</v>
      </c>
      <c r="V44" s="256">
        <f>IF('Moulding PM'!V44="","",1)</f>
        <v>1</v>
      </c>
      <c r="W44" s="147">
        <f>IF('Moulding PM'!W44="","",1)</f>
        <v>1</v>
      </c>
      <c r="X44" s="147">
        <f>IF('Moulding PM'!X44="","",1)</f>
        <v>1</v>
      </c>
      <c r="Y44" s="269">
        <f>IF('Moulding PM'!Y44="","",1)</f>
        <v>1</v>
      </c>
      <c r="Z44" s="256">
        <f>IF('Moulding PM'!Z44="","",1)</f>
        <v>1</v>
      </c>
      <c r="AA44" s="147">
        <f>IF('Moulding PM'!AA44="","",1)</f>
        <v>1</v>
      </c>
      <c r="AB44" s="147">
        <f>IF('Moulding PM'!AB44="","",1)</f>
        <v>1</v>
      </c>
      <c r="AC44" s="269">
        <f>IF('Moulding PM'!AC44="","",1)</f>
        <v>1</v>
      </c>
      <c r="AD44" s="256">
        <f>IF('Moulding PM'!AD44="","",1)</f>
        <v>1</v>
      </c>
      <c r="AE44" s="147">
        <f>IF('Moulding PM'!AE44="","",1)</f>
        <v>1</v>
      </c>
      <c r="AF44" s="147">
        <f>IF('Moulding PM'!AF44="","",1)</f>
        <v>1</v>
      </c>
      <c r="AG44" s="269">
        <f>IF('Moulding PM'!AG44="","",1)</f>
        <v>1</v>
      </c>
      <c r="AH44" s="256">
        <f>IF('Moulding PM'!AH44="","",1)</f>
        <v>1</v>
      </c>
      <c r="AI44" s="147">
        <f>IF('Moulding PM'!AI44="","",1)</f>
        <v>1</v>
      </c>
      <c r="AJ44" s="147">
        <f>IF('Moulding PM'!AJ44="","",1)</f>
        <v>1</v>
      </c>
      <c r="AK44" s="147">
        <f>IF('Moulding PM'!AK44="","",1)</f>
        <v>1</v>
      </c>
      <c r="AL44" s="269">
        <f>IF('Moulding PM'!AL44="","",1)</f>
        <v>1</v>
      </c>
      <c r="AM44" s="256">
        <f>IF('Moulding PM'!AM44="","",1)</f>
        <v>1</v>
      </c>
      <c r="AN44" s="147">
        <f>IF('Moulding PM'!AN44="","",1)</f>
        <v>1</v>
      </c>
      <c r="AO44" s="147">
        <f>IF('Moulding PM'!AO44="","",1)</f>
        <v>1</v>
      </c>
      <c r="AP44" s="269">
        <f>IF('Moulding PM'!AP44="","",1)</f>
        <v>1</v>
      </c>
      <c r="AQ44" s="256">
        <f>IF('Moulding PM'!AQ44="","",1)</f>
        <v>1</v>
      </c>
      <c r="AR44" s="147">
        <f>IF('Moulding PM'!AR44="","",1)</f>
        <v>1</v>
      </c>
      <c r="AS44" s="147">
        <f>IF('Moulding PM'!AS44="","",1)</f>
        <v>1</v>
      </c>
      <c r="AT44" s="269">
        <f>IF('Moulding PM'!AT44="","",1)</f>
        <v>1</v>
      </c>
      <c r="AU44" s="256">
        <f>IF('Moulding PM'!AU44="","",1)</f>
        <v>1</v>
      </c>
      <c r="AV44" s="147">
        <f>IF('Moulding PM'!AV44="","",1)</f>
        <v>1</v>
      </c>
      <c r="AW44" s="147">
        <f>IF('Moulding PM'!AW44="","",1)</f>
        <v>1</v>
      </c>
      <c r="AX44" s="147">
        <f>IF('Moulding PM'!AX44="","",1)</f>
        <v>1</v>
      </c>
      <c r="AY44" s="269">
        <f>IF('Moulding PM'!AY44="","",1)</f>
        <v>1</v>
      </c>
      <c r="AZ44" s="256">
        <f>IF('Moulding PM'!AZ44="","",1)</f>
        <v>1</v>
      </c>
      <c r="BA44" s="147">
        <f>IF('Moulding PM'!BA44="","",1)</f>
        <v>1</v>
      </c>
      <c r="BB44" s="147">
        <f>IF('Moulding PM'!BB44="","",1)</f>
        <v>1</v>
      </c>
      <c r="BC44" s="269">
        <f>IF('Moulding PM'!BC44="","",1)</f>
        <v>1</v>
      </c>
      <c r="BD44" s="256">
        <f>IF('Moulding PM'!BD44="","",1)</f>
        <v>1</v>
      </c>
      <c r="BE44" s="147">
        <f>IF('Moulding PM'!BE44="","",1)</f>
        <v>1</v>
      </c>
      <c r="BF44" s="147">
        <f>IF('Moulding PM'!BF44="","",1)</f>
        <v>1</v>
      </c>
      <c r="BG44" s="147">
        <f>IF('Moulding PM'!BG44="","",1)</f>
        <v>1</v>
      </c>
      <c r="BH44" s="269">
        <f>IF('Moulding PM'!BH44="","",1)</f>
        <v>1</v>
      </c>
      <c r="BI44" s="256">
        <f>IF('Moulding PM'!BI44="","",1)</f>
        <v>1</v>
      </c>
      <c r="BJ44" s="147">
        <f>IF('Moulding PM'!BJ44="","",1)</f>
        <v>1</v>
      </c>
      <c r="BK44" s="147">
        <f>IF('Moulding PM'!BK44="","",1)</f>
        <v>1</v>
      </c>
      <c r="BL44" s="269">
        <f>IF('Moulding PM'!BL44="","",1)</f>
        <v>1</v>
      </c>
      <c r="BM44" s="256">
        <f>IF('Moulding PM'!BM44="","",1)</f>
        <v>1</v>
      </c>
      <c r="BN44" s="147">
        <f>IF('Moulding PM'!BN44="","",1)</f>
        <v>1</v>
      </c>
      <c r="BO44" s="147">
        <f>IF('Moulding PM'!BO44="","",1)</f>
        <v>1</v>
      </c>
      <c r="BP44" s="147">
        <f>IF('Moulding PM'!BP44="","",1)</f>
        <v>1</v>
      </c>
      <c r="BQ44" s="269" t="str">
        <f>IF('Moulding PM'!BQ44="","",1)</f>
        <v/>
      </c>
      <c r="BR44" s="256" t="str">
        <f>IF('Moulding PM'!BR44="","",1)</f>
        <v/>
      </c>
      <c r="BS44" s="147" t="str">
        <f>IF('Moulding PM'!BS44="","",1)</f>
        <v/>
      </c>
      <c r="BT44" s="147" t="str">
        <f>IF('Moulding PM'!BT44="","",1)</f>
        <v/>
      </c>
      <c r="BU44" s="269" t="str">
        <f>IF('Moulding PM'!BU44="","",1)</f>
        <v/>
      </c>
      <c r="BV44" s="256" t="str">
        <f>IF('Moulding PM'!BV44="","",1)</f>
        <v/>
      </c>
      <c r="BW44" s="147" t="str">
        <f>IF('Moulding PM'!BW44="","",1)</f>
        <v/>
      </c>
      <c r="BX44" s="147" t="str">
        <f>IF('Moulding PM'!BX44="","",1)</f>
        <v/>
      </c>
      <c r="BY44" s="285" t="str">
        <f>IF('Moulding PM'!BY44="","",1)</f>
        <v/>
      </c>
      <c r="BZ44" s="13"/>
      <c r="CA44" s="13"/>
    </row>
    <row r="45" spans="1:79" s="3" customFormat="1" ht="27.75" customHeight="1" x14ac:dyDescent="0.25">
      <c r="A45" s="13"/>
      <c r="B45" s="75" t="s">
        <v>34</v>
      </c>
      <c r="C45" s="59" t="s">
        <v>0</v>
      </c>
      <c r="D45" s="59">
        <v>5</v>
      </c>
      <c r="E45" s="59"/>
      <c r="F45" s="59" t="s">
        <v>54</v>
      </c>
      <c r="G45" s="206">
        <v>43</v>
      </c>
      <c r="H45" s="206">
        <f t="shared" si="2"/>
        <v>163</v>
      </c>
      <c r="I45" s="256" t="str">
        <f>IF('Moulding PM'!I45="","",1)</f>
        <v/>
      </c>
      <c r="J45" s="147" t="str">
        <f>IF('Moulding PM'!J45="","",1)</f>
        <v/>
      </c>
      <c r="K45" s="147" t="str">
        <f>IF('Moulding PM'!K45="","",1)</f>
        <v/>
      </c>
      <c r="L45" s="269" t="str">
        <f>IF('Moulding PM'!L45="","",1)</f>
        <v/>
      </c>
      <c r="M45" s="256" t="str">
        <f>IF('Moulding PM'!M45="","",1)</f>
        <v/>
      </c>
      <c r="N45" s="147" t="str">
        <f>IF('Moulding PM'!N45="","",1)</f>
        <v/>
      </c>
      <c r="O45" s="147" t="str">
        <f>IF('Moulding PM'!O45="","",1)</f>
        <v/>
      </c>
      <c r="P45" s="269">
        <f>IF('Moulding PM'!P45="","",1)</f>
        <v>1</v>
      </c>
      <c r="Q45" s="256">
        <f>IF('Moulding PM'!Q45="","",1)</f>
        <v>1</v>
      </c>
      <c r="R45" s="147">
        <f>IF('Moulding PM'!R45="","",1)</f>
        <v>1</v>
      </c>
      <c r="S45" s="147">
        <f>IF('Moulding PM'!S45="","",1)</f>
        <v>1</v>
      </c>
      <c r="T45" s="147">
        <f>IF('Moulding PM'!T45="","",1)</f>
        <v>1</v>
      </c>
      <c r="U45" s="269">
        <f>IF('Moulding PM'!U45="","",1)</f>
        <v>1</v>
      </c>
      <c r="V45" s="256">
        <f>IF('Moulding PM'!V45="","",1)</f>
        <v>1</v>
      </c>
      <c r="W45" s="147">
        <f>IF('Moulding PM'!W45="","",1)</f>
        <v>1</v>
      </c>
      <c r="X45" s="147">
        <f>IF('Moulding PM'!X45="","",1)</f>
        <v>1</v>
      </c>
      <c r="Y45" s="269">
        <f>IF('Moulding PM'!Y45="","",1)</f>
        <v>1</v>
      </c>
      <c r="Z45" s="256">
        <f>IF('Moulding PM'!Z45="","",1)</f>
        <v>1</v>
      </c>
      <c r="AA45" s="147">
        <f>IF('Moulding PM'!AA45="","",1)</f>
        <v>1</v>
      </c>
      <c r="AB45" s="147">
        <f>IF('Moulding PM'!AB45="","",1)</f>
        <v>1</v>
      </c>
      <c r="AC45" s="269">
        <f>IF('Moulding PM'!AC45="","",1)</f>
        <v>1</v>
      </c>
      <c r="AD45" s="256">
        <f>IF('Moulding PM'!AD45="","",1)</f>
        <v>1</v>
      </c>
      <c r="AE45" s="147">
        <f>IF('Moulding PM'!AE45="","",1)</f>
        <v>1</v>
      </c>
      <c r="AF45" s="147">
        <f>IF('Moulding PM'!AF45="","",1)</f>
        <v>1</v>
      </c>
      <c r="AG45" s="269" t="str">
        <f>IF('Moulding PM'!AG45="","",1)</f>
        <v/>
      </c>
      <c r="AH45" s="256" t="str">
        <f>IF('Moulding PM'!AH45="","",1)</f>
        <v/>
      </c>
      <c r="AI45" s="147" t="str">
        <f>IF('Moulding PM'!AI45="","",1)</f>
        <v/>
      </c>
      <c r="AJ45" s="147" t="str">
        <f>IF('Moulding PM'!AJ45="","",1)</f>
        <v/>
      </c>
      <c r="AK45" s="147" t="str">
        <f>IF('Moulding PM'!AK45="","",1)</f>
        <v/>
      </c>
      <c r="AL45" s="269" t="str">
        <f>IF('Moulding PM'!AL45="","",1)</f>
        <v/>
      </c>
      <c r="AM45" s="256" t="str">
        <f>IF('Moulding PM'!AM45="","",1)</f>
        <v/>
      </c>
      <c r="AN45" s="147" t="str">
        <f>IF('Moulding PM'!AN45="","",1)</f>
        <v/>
      </c>
      <c r="AO45" s="147" t="str">
        <f>IF('Moulding PM'!AO45="","",1)</f>
        <v/>
      </c>
      <c r="AP45" s="269" t="str">
        <f>IF('Moulding PM'!AP45="","",1)</f>
        <v/>
      </c>
      <c r="AQ45" s="256" t="str">
        <f>IF('Moulding PM'!AQ45="","",1)</f>
        <v/>
      </c>
      <c r="AR45" s="147" t="str">
        <f>IF('Moulding PM'!AR45="","",1)</f>
        <v/>
      </c>
      <c r="AS45" s="147" t="str">
        <f>IF('Moulding PM'!AS45="","",1)</f>
        <v/>
      </c>
      <c r="AT45" s="269" t="str">
        <f>IF('Moulding PM'!AT45="","",1)</f>
        <v/>
      </c>
      <c r="AU45" s="256" t="str">
        <f>IF('Moulding PM'!AU45="","",1)</f>
        <v/>
      </c>
      <c r="AV45" s="147" t="str">
        <f>IF('Moulding PM'!AV45="","",1)</f>
        <v/>
      </c>
      <c r="AW45" s="147" t="str">
        <f>IF('Moulding PM'!AW45="","",1)</f>
        <v/>
      </c>
      <c r="AX45" s="147" t="str">
        <f>IF('Moulding PM'!AX45="","",1)</f>
        <v/>
      </c>
      <c r="AY45" s="269" t="str">
        <f>IF('Moulding PM'!AY45="","",1)</f>
        <v/>
      </c>
      <c r="AZ45" s="256" t="str">
        <f>IF('Moulding PM'!AZ45="","",1)</f>
        <v/>
      </c>
      <c r="BA45" s="147" t="str">
        <f>IF('Moulding PM'!BA45="","",1)</f>
        <v/>
      </c>
      <c r="BB45" s="147" t="str">
        <f>IF('Moulding PM'!BB45="","",1)</f>
        <v/>
      </c>
      <c r="BC45" s="269" t="str">
        <f>IF('Moulding PM'!BC45="","",1)</f>
        <v/>
      </c>
      <c r="BD45" s="256" t="str">
        <f>IF('Moulding PM'!BD45="","",1)</f>
        <v/>
      </c>
      <c r="BE45" s="147" t="str">
        <f>IF('Moulding PM'!BE45="","",1)</f>
        <v/>
      </c>
      <c r="BF45" s="147" t="str">
        <f>IF('Moulding PM'!BF45="","",1)</f>
        <v/>
      </c>
      <c r="BG45" s="147" t="str">
        <f>IF('Moulding PM'!BG45="","",1)</f>
        <v/>
      </c>
      <c r="BH45" s="269" t="str">
        <f>IF('Moulding PM'!BH45="","",1)</f>
        <v/>
      </c>
      <c r="BI45" s="256" t="str">
        <f>IF('Moulding PM'!BI45="","",1)</f>
        <v/>
      </c>
      <c r="BJ45" s="147" t="str">
        <f>IF('Moulding PM'!BJ45="","",1)</f>
        <v/>
      </c>
      <c r="BK45" s="147" t="str">
        <f>IF('Moulding PM'!BK45="","",1)</f>
        <v/>
      </c>
      <c r="BL45" s="269" t="str">
        <f>IF('Moulding PM'!BL45="","",1)</f>
        <v/>
      </c>
      <c r="BM45" s="256" t="str">
        <f>IF('Moulding PM'!BM45="","",1)</f>
        <v/>
      </c>
      <c r="BN45" s="147" t="str">
        <f>IF('Moulding PM'!BN45="","",1)</f>
        <v/>
      </c>
      <c r="BO45" s="147" t="str">
        <f>IF('Moulding PM'!BO45="","",1)</f>
        <v/>
      </c>
      <c r="BP45" s="147" t="str">
        <f>IF('Moulding PM'!BP45="","",1)</f>
        <v/>
      </c>
      <c r="BQ45" s="269" t="str">
        <f>IF('Moulding PM'!BQ45="","",1)</f>
        <v/>
      </c>
      <c r="BR45" s="256" t="str">
        <f>IF('Moulding PM'!BR45="","",1)</f>
        <v/>
      </c>
      <c r="BS45" s="147" t="str">
        <f>IF('Moulding PM'!BS45="","",1)</f>
        <v/>
      </c>
      <c r="BT45" s="147" t="str">
        <f>IF('Moulding PM'!BT45="","",1)</f>
        <v/>
      </c>
      <c r="BU45" s="269" t="str">
        <f>IF('Moulding PM'!BU45="","",1)</f>
        <v/>
      </c>
      <c r="BV45" s="256" t="str">
        <f>IF('Moulding PM'!BV45="","",1)</f>
        <v/>
      </c>
      <c r="BW45" s="147" t="str">
        <f>IF('Moulding PM'!BW45="","",1)</f>
        <v/>
      </c>
      <c r="BX45" s="147" t="str">
        <f>IF('Moulding PM'!BX45="","",1)</f>
        <v/>
      </c>
      <c r="BY45" s="285" t="str">
        <f>IF('Moulding PM'!BY45="","",1)</f>
        <v/>
      </c>
      <c r="BZ45" s="13"/>
      <c r="CA45" s="13"/>
    </row>
    <row r="46" spans="1:79" s="3" customFormat="1" ht="27.75" customHeight="1" x14ac:dyDescent="0.25">
      <c r="A46" s="13"/>
      <c r="B46" s="75" t="s">
        <v>35</v>
      </c>
      <c r="C46" s="59" t="s">
        <v>0</v>
      </c>
      <c r="D46" s="59">
        <v>10</v>
      </c>
      <c r="E46" s="59"/>
      <c r="F46" s="59" t="s">
        <v>54</v>
      </c>
      <c r="G46" s="206">
        <v>43</v>
      </c>
      <c r="H46" s="206">
        <f t="shared" si="2"/>
        <v>163</v>
      </c>
      <c r="I46" s="256" t="str">
        <f>IF('Moulding PM'!I46="","",1)</f>
        <v/>
      </c>
      <c r="J46" s="147" t="str">
        <f>IF('Moulding PM'!J46="","",1)</f>
        <v/>
      </c>
      <c r="K46" s="147" t="str">
        <f>IF('Moulding PM'!K46="","",1)</f>
        <v/>
      </c>
      <c r="L46" s="269" t="str">
        <f>IF('Moulding PM'!L46="","",1)</f>
        <v/>
      </c>
      <c r="M46" s="256" t="str">
        <f>IF('Moulding PM'!M46="","",1)</f>
        <v/>
      </c>
      <c r="N46" s="147" t="str">
        <f>IF('Moulding PM'!N46="","",1)</f>
        <v/>
      </c>
      <c r="O46" s="147" t="str">
        <f>IF('Moulding PM'!O46="","",1)</f>
        <v/>
      </c>
      <c r="P46" s="269">
        <f>IF('Moulding PM'!P46="","",1)</f>
        <v>1</v>
      </c>
      <c r="Q46" s="256">
        <f>IF('Moulding PM'!Q46="","",1)</f>
        <v>1</v>
      </c>
      <c r="R46" s="147">
        <f>IF('Moulding PM'!R46="","",1)</f>
        <v>1</v>
      </c>
      <c r="S46" s="147">
        <f>IF('Moulding PM'!S46="","",1)</f>
        <v>1</v>
      </c>
      <c r="T46" s="147">
        <f>IF('Moulding PM'!T46="","",1)</f>
        <v>1</v>
      </c>
      <c r="U46" s="269">
        <f>IF('Moulding PM'!U46="","",1)</f>
        <v>1</v>
      </c>
      <c r="V46" s="256">
        <f>IF('Moulding PM'!V46="","",1)</f>
        <v>1</v>
      </c>
      <c r="W46" s="147">
        <f>IF('Moulding PM'!W46="","",1)</f>
        <v>1</v>
      </c>
      <c r="X46" s="147">
        <f>IF('Moulding PM'!X46="","",1)</f>
        <v>1</v>
      </c>
      <c r="Y46" s="269">
        <f>IF('Moulding PM'!Y46="","",1)</f>
        <v>1</v>
      </c>
      <c r="Z46" s="256">
        <f>IF('Moulding PM'!Z46="","",1)</f>
        <v>1</v>
      </c>
      <c r="AA46" s="147">
        <f>IF('Moulding PM'!AA46="","",1)</f>
        <v>1</v>
      </c>
      <c r="AB46" s="147">
        <f>IF('Moulding PM'!AB46="","",1)</f>
        <v>1</v>
      </c>
      <c r="AC46" s="269">
        <f>IF('Moulding PM'!AC46="","",1)</f>
        <v>1</v>
      </c>
      <c r="AD46" s="256">
        <f>IF('Moulding PM'!AD46="","",1)</f>
        <v>1</v>
      </c>
      <c r="AE46" s="147">
        <f>IF('Moulding PM'!AE46="","",1)</f>
        <v>1</v>
      </c>
      <c r="AF46" s="147">
        <f>IF('Moulding PM'!AF46="","",1)</f>
        <v>1</v>
      </c>
      <c r="AG46" s="269" t="str">
        <f>IF('Moulding PM'!AG46="","",1)</f>
        <v/>
      </c>
      <c r="AH46" s="256" t="str">
        <f>IF('Moulding PM'!AH46="","",1)</f>
        <v/>
      </c>
      <c r="AI46" s="147" t="str">
        <f>IF('Moulding PM'!AI46="","",1)</f>
        <v/>
      </c>
      <c r="AJ46" s="147" t="str">
        <f>IF('Moulding PM'!AJ46="","",1)</f>
        <v/>
      </c>
      <c r="AK46" s="147" t="str">
        <f>IF('Moulding PM'!AK46="","",1)</f>
        <v/>
      </c>
      <c r="AL46" s="269" t="str">
        <f>IF('Moulding PM'!AL46="","",1)</f>
        <v/>
      </c>
      <c r="AM46" s="256" t="str">
        <f>IF('Moulding PM'!AM46="","",1)</f>
        <v/>
      </c>
      <c r="AN46" s="147" t="str">
        <f>IF('Moulding PM'!AN46="","",1)</f>
        <v/>
      </c>
      <c r="AO46" s="147" t="str">
        <f>IF('Moulding PM'!AO46="","",1)</f>
        <v/>
      </c>
      <c r="AP46" s="269" t="str">
        <f>IF('Moulding PM'!AP46="","",1)</f>
        <v/>
      </c>
      <c r="AQ46" s="256" t="str">
        <f>IF('Moulding PM'!AQ46="","",1)</f>
        <v/>
      </c>
      <c r="AR46" s="147" t="str">
        <f>IF('Moulding PM'!AR46="","",1)</f>
        <v/>
      </c>
      <c r="AS46" s="147" t="str">
        <f>IF('Moulding PM'!AS46="","",1)</f>
        <v/>
      </c>
      <c r="AT46" s="269" t="str">
        <f>IF('Moulding PM'!AT46="","",1)</f>
        <v/>
      </c>
      <c r="AU46" s="256" t="str">
        <f>IF('Moulding PM'!AU46="","",1)</f>
        <v/>
      </c>
      <c r="AV46" s="147" t="str">
        <f>IF('Moulding PM'!AV46="","",1)</f>
        <v/>
      </c>
      <c r="AW46" s="147" t="str">
        <f>IF('Moulding PM'!AW46="","",1)</f>
        <v/>
      </c>
      <c r="AX46" s="147" t="str">
        <f>IF('Moulding PM'!AX46="","",1)</f>
        <v/>
      </c>
      <c r="AY46" s="269" t="str">
        <f>IF('Moulding PM'!AY46="","",1)</f>
        <v/>
      </c>
      <c r="AZ46" s="256" t="str">
        <f>IF('Moulding PM'!AZ46="","",1)</f>
        <v/>
      </c>
      <c r="BA46" s="147" t="str">
        <f>IF('Moulding PM'!BA46="","",1)</f>
        <v/>
      </c>
      <c r="BB46" s="147" t="str">
        <f>IF('Moulding PM'!BB46="","",1)</f>
        <v/>
      </c>
      <c r="BC46" s="269" t="str">
        <f>IF('Moulding PM'!BC46="","",1)</f>
        <v/>
      </c>
      <c r="BD46" s="256" t="str">
        <f>IF('Moulding PM'!BD46="","",1)</f>
        <v/>
      </c>
      <c r="BE46" s="147" t="str">
        <f>IF('Moulding PM'!BE46="","",1)</f>
        <v/>
      </c>
      <c r="BF46" s="147" t="str">
        <f>IF('Moulding PM'!BF46="","",1)</f>
        <v/>
      </c>
      <c r="BG46" s="147" t="str">
        <f>IF('Moulding PM'!BG46="","",1)</f>
        <v/>
      </c>
      <c r="BH46" s="269" t="str">
        <f>IF('Moulding PM'!BH46="","",1)</f>
        <v/>
      </c>
      <c r="BI46" s="256" t="str">
        <f>IF('Moulding PM'!BI46="","",1)</f>
        <v/>
      </c>
      <c r="BJ46" s="147" t="str">
        <f>IF('Moulding PM'!BJ46="","",1)</f>
        <v/>
      </c>
      <c r="BK46" s="147" t="str">
        <f>IF('Moulding PM'!BK46="","",1)</f>
        <v/>
      </c>
      <c r="BL46" s="269" t="str">
        <f>IF('Moulding PM'!BL46="","",1)</f>
        <v/>
      </c>
      <c r="BM46" s="256" t="str">
        <f>IF('Moulding PM'!BM46="","",1)</f>
        <v/>
      </c>
      <c r="BN46" s="147" t="str">
        <f>IF('Moulding PM'!BN46="","",1)</f>
        <v/>
      </c>
      <c r="BO46" s="147" t="str">
        <f>IF('Moulding PM'!BO46="","",1)</f>
        <v/>
      </c>
      <c r="BP46" s="147" t="str">
        <f>IF('Moulding PM'!BP46="","",1)</f>
        <v/>
      </c>
      <c r="BQ46" s="269" t="str">
        <f>IF('Moulding PM'!BQ46="","",1)</f>
        <v/>
      </c>
      <c r="BR46" s="256" t="str">
        <f>IF('Moulding PM'!BR46="","",1)</f>
        <v/>
      </c>
      <c r="BS46" s="147" t="str">
        <f>IF('Moulding PM'!BS46="","",1)</f>
        <v/>
      </c>
      <c r="BT46" s="147" t="str">
        <f>IF('Moulding PM'!BT46="","",1)</f>
        <v/>
      </c>
      <c r="BU46" s="269" t="str">
        <f>IF('Moulding PM'!BU46="","",1)</f>
        <v/>
      </c>
      <c r="BV46" s="256" t="str">
        <f>IF('Moulding PM'!BV46="","",1)</f>
        <v/>
      </c>
      <c r="BW46" s="147" t="str">
        <f>IF('Moulding PM'!BW46="","",1)</f>
        <v/>
      </c>
      <c r="BX46" s="147" t="str">
        <f>IF('Moulding PM'!BX46="","",1)</f>
        <v/>
      </c>
      <c r="BY46" s="285" t="str">
        <f>IF('Moulding PM'!BY46="","",1)</f>
        <v/>
      </c>
      <c r="BZ46" s="13"/>
      <c r="CA46" s="13"/>
    </row>
    <row r="47" spans="1:79" s="3" customFormat="1" ht="27.75" customHeight="1" thickBot="1" x14ac:dyDescent="0.3">
      <c r="A47" s="13"/>
      <c r="B47" s="76" t="s">
        <v>65</v>
      </c>
      <c r="C47" s="61" t="s">
        <v>0</v>
      </c>
      <c r="D47" s="61">
        <v>10</v>
      </c>
      <c r="E47" s="61"/>
      <c r="F47" s="61" t="s">
        <v>54</v>
      </c>
      <c r="G47" s="207">
        <v>43</v>
      </c>
      <c r="H47" s="207">
        <f t="shared" si="2"/>
        <v>163</v>
      </c>
      <c r="I47" s="266" t="str">
        <f>IF('Moulding PM'!I47="","",1)</f>
        <v/>
      </c>
      <c r="J47" s="267" t="str">
        <f>IF('Moulding PM'!J47="","",1)</f>
        <v/>
      </c>
      <c r="K47" s="267" t="str">
        <f>IF('Moulding PM'!K47="","",1)</f>
        <v/>
      </c>
      <c r="L47" s="268" t="str">
        <f>IF('Moulding PM'!L47="","",1)</f>
        <v/>
      </c>
      <c r="M47" s="266" t="str">
        <f>IF('Moulding PM'!M47="","",1)</f>
        <v/>
      </c>
      <c r="N47" s="267" t="str">
        <f>IF('Moulding PM'!N47="","",1)</f>
        <v/>
      </c>
      <c r="O47" s="267" t="str">
        <f>IF('Moulding PM'!O47="","",1)</f>
        <v/>
      </c>
      <c r="P47" s="268">
        <f>IF('Moulding PM'!P47="","",1)</f>
        <v>1</v>
      </c>
      <c r="Q47" s="266">
        <f>IF('Moulding PM'!Q47="","",1)</f>
        <v>1</v>
      </c>
      <c r="R47" s="267">
        <f>IF('Moulding PM'!R47="","",1)</f>
        <v>1</v>
      </c>
      <c r="S47" s="267">
        <f>IF('Moulding PM'!S47="","",1)</f>
        <v>1</v>
      </c>
      <c r="T47" s="267">
        <f>IF('Moulding PM'!T47="","",1)</f>
        <v>1</v>
      </c>
      <c r="U47" s="268">
        <f>IF('Moulding PM'!U47="","",1)</f>
        <v>1</v>
      </c>
      <c r="V47" s="266">
        <f>IF('Moulding PM'!V47="","",1)</f>
        <v>1</v>
      </c>
      <c r="W47" s="267">
        <f>IF('Moulding PM'!W47="","",1)</f>
        <v>1</v>
      </c>
      <c r="X47" s="267">
        <f>IF('Moulding PM'!X47="","",1)</f>
        <v>1</v>
      </c>
      <c r="Y47" s="268">
        <f>IF('Moulding PM'!Y47="","",1)</f>
        <v>1</v>
      </c>
      <c r="Z47" s="266">
        <f>IF('Moulding PM'!Z47="","",1)</f>
        <v>1</v>
      </c>
      <c r="AA47" s="267">
        <f>IF('Moulding PM'!AA47="","",1)</f>
        <v>1</v>
      </c>
      <c r="AB47" s="267">
        <f>IF('Moulding PM'!AB47="","",1)</f>
        <v>1</v>
      </c>
      <c r="AC47" s="268">
        <f>IF('Moulding PM'!AC47="","",1)</f>
        <v>1</v>
      </c>
      <c r="AD47" s="266">
        <f>IF('Moulding PM'!AD47="","",1)</f>
        <v>1</v>
      </c>
      <c r="AE47" s="267">
        <f>IF('Moulding PM'!AE47="","",1)</f>
        <v>1</v>
      </c>
      <c r="AF47" s="267">
        <f>IF('Moulding PM'!AF47="","",1)</f>
        <v>1</v>
      </c>
      <c r="AG47" s="268" t="str">
        <f>IF('Moulding PM'!AG47="","",1)</f>
        <v/>
      </c>
      <c r="AH47" s="266" t="str">
        <f>IF('Moulding PM'!AH47="","",1)</f>
        <v/>
      </c>
      <c r="AI47" s="267" t="str">
        <f>IF('Moulding PM'!AI47="","",1)</f>
        <v/>
      </c>
      <c r="AJ47" s="267" t="str">
        <f>IF('Moulding PM'!AJ47="","",1)</f>
        <v/>
      </c>
      <c r="AK47" s="267" t="str">
        <f>IF('Moulding PM'!AK47="","",1)</f>
        <v/>
      </c>
      <c r="AL47" s="268" t="str">
        <f>IF('Moulding PM'!AL47="","",1)</f>
        <v/>
      </c>
      <c r="AM47" s="266" t="str">
        <f>IF('Moulding PM'!AM47="","",1)</f>
        <v/>
      </c>
      <c r="AN47" s="267" t="str">
        <f>IF('Moulding PM'!AN47="","",1)</f>
        <v/>
      </c>
      <c r="AO47" s="267" t="str">
        <f>IF('Moulding PM'!AO47="","",1)</f>
        <v/>
      </c>
      <c r="AP47" s="268" t="str">
        <f>IF('Moulding PM'!AP47="","",1)</f>
        <v/>
      </c>
      <c r="AQ47" s="266" t="str">
        <f>IF('Moulding PM'!AQ47="","",1)</f>
        <v/>
      </c>
      <c r="AR47" s="267" t="str">
        <f>IF('Moulding PM'!AR47="","",1)</f>
        <v/>
      </c>
      <c r="AS47" s="267" t="str">
        <f>IF('Moulding PM'!AS47="","",1)</f>
        <v/>
      </c>
      <c r="AT47" s="268" t="str">
        <f>IF('Moulding PM'!AT47="","",1)</f>
        <v/>
      </c>
      <c r="AU47" s="266" t="str">
        <f>IF('Moulding PM'!AU47="","",1)</f>
        <v/>
      </c>
      <c r="AV47" s="267" t="str">
        <f>IF('Moulding PM'!AV47="","",1)</f>
        <v/>
      </c>
      <c r="AW47" s="267" t="str">
        <f>IF('Moulding PM'!AW47="","",1)</f>
        <v/>
      </c>
      <c r="AX47" s="267" t="str">
        <f>IF('Moulding PM'!AX47="","",1)</f>
        <v/>
      </c>
      <c r="AY47" s="268" t="str">
        <f>IF('Moulding PM'!AY47="","",1)</f>
        <v/>
      </c>
      <c r="AZ47" s="266" t="str">
        <f>IF('Moulding PM'!AZ47="","",1)</f>
        <v/>
      </c>
      <c r="BA47" s="267" t="str">
        <f>IF('Moulding PM'!BA47="","",1)</f>
        <v/>
      </c>
      <c r="BB47" s="267" t="str">
        <f>IF('Moulding PM'!BB47="","",1)</f>
        <v/>
      </c>
      <c r="BC47" s="268" t="str">
        <f>IF('Moulding PM'!BC47="","",1)</f>
        <v/>
      </c>
      <c r="BD47" s="266" t="str">
        <f>IF('Moulding PM'!BD47="","",1)</f>
        <v/>
      </c>
      <c r="BE47" s="267" t="str">
        <f>IF('Moulding PM'!BE47="","",1)</f>
        <v/>
      </c>
      <c r="BF47" s="267" t="str">
        <f>IF('Moulding PM'!BF47="","",1)</f>
        <v/>
      </c>
      <c r="BG47" s="267" t="str">
        <f>IF('Moulding PM'!BG47="","",1)</f>
        <v/>
      </c>
      <c r="BH47" s="268" t="str">
        <f>IF('Moulding PM'!BH47="","",1)</f>
        <v/>
      </c>
      <c r="BI47" s="266" t="str">
        <f>IF('Moulding PM'!BI47="","",1)</f>
        <v/>
      </c>
      <c r="BJ47" s="267" t="str">
        <f>IF('Moulding PM'!BJ47="","",1)</f>
        <v/>
      </c>
      <c r="BK47" s="267" t="str">
        <f>IF('Moulding PM'!BK47="","",1)</f>
        <v/>
      </c>
      <c r="BL47" s="268" t="str">
        <f>IF('Moulding PM'!BL47="","",1)</f>
        <v/>
      </c>
      <c r="BM47" s="266" t="str">
        <f>IF('Moulding PM'!BM47="","",1)</f>
        <v/>
      </c>
      <c r="BN47" s="267" t="str">
        <f>IF('Moulding PM'!BN47="","",1)</f>
        <v/>
      </c>
      <c r="BO47" s="267" t="str">
        <f>IF('Moulding PM'!BO47="","",1)</f>
        <v/>
      </c>
      <c r="BP47" s="267" t="str">
        <f>IF('Moulding PM'!BP47="","",1)</f>
        <v/>
      </c>
      <c r="BQ47" s="268" t="str">
        <f>IF('Moulding PM'!BQ47="","",1)</f>
        <v/>
      </c>
      <c r="BR47" s="266" t="str">
        <f>IF('Moulding PM'!BR47="","",1)</f>
        <v/>
      </c>
      <c r="BS47" s="267" t="str">
        <f>IF('Moulding PM'!BS47="","",1)</f>
        <v/>
      </c>
      <c r="BT47" s="267" t="str">
        <f>IF('Moulding PM'!BT47="","",1)</f>
        <v/>
      </c>
      <c r="BU47" s="268" t="str">
        <f>IF('Moulding PM'!BU47="","",1)</f>
        <v/>
      </c>
      <c r="BV47" s="266" t="str">
        <f>IF('Moulding PM'!BV47="","",1)</f>
        <v/>
      </c>
      <c r="BW47" s="267" t="str">
        <f>IF('Moulding PM'!BW47="","",1)</f>
        <v/>
      </c>
      <c r="BX47" s="267" t="str">
        <f>IF('Moulding PM'!BX47="","",1)</f>
        <v/>
      </c>
      <c r="BY47" s="284" t="str">
        <f>IF('Moulding PM'!BY47="","",1)</f>
        <v/>
      </c>
      <c r="BZ47" s="13"/>
      <c r="CA47" s="13"/>
    </row>
    <row r="48" spans="1:79" ht="27.75" customHeight="1" thickBot="1" x14ac:dyDescent="0.3">
      <c r="A48" s="14"/>
      <c r="B48" s="316" t="s">
        <v>154</v>
      </c>
      <c r="C48" s="317"/>
      <c r="D48" s="317"/>
      <c r="E48" s="317"/>
      <c r="F48" s="317"/>
      <c r="G48" s="204"/>
      <c r="H48" s="204" t="str">
        <f t="shared" si="2"/>
        <v/>
      </c>
      <c r="I48" s="314"/>
      <c r="J48" s="314"/>
      <c r="K48" s="314"/>
      <c r="L48" s="314"/>
      <c r="M48" s="314"/>
      <c r="N48" s="314"/>
      <c r="O48" s="314"/>
      <c r="P48" s="314"/>
      <c r="Q48" s="314"/>
      <c r="R48" s="314"/>
      <c r="S48" s="314"/>
      <c r="T48" s="314"/>
      <c r="U48" s="314"/>
      <c r="V48" s="314"/>
      <c r="W48" s="314"/>
      <c r="X48" s="314"/>
      <c r="Y48" s="314"/>
      <c r="Z48" s="314"/>
      <c r="AA48" s="314"/>
      <c r="AB48" s="314"/>
      <c r="AC48" s="314"/>
      <c r="AD48" s="314"/>
      <c r="AE48" s="314"/>
      <c r="AF48" s="314"/>
      <c r="AG48" s="314"/>
      <c r="AH48" s="314"/>
      <c r="AI48" s="314"/>
      <c r="AJ48" s="314"/>
      <c r="AK48" s="314"/>
      <c r="AL48" s="314"/>
      <c r="AM48" s="314"/>
      <c r="AN48" s="314"/>
      <c r="AO48" s="314"/>
      <c r="AP48" s="314"/>
      <c r="AQ48" s="314"/>
      <c r="AR48" s="314"/>
      <c r="AS48" s="314"/>
      <c r="AT48" s="314"/>
      <c r="AU48" s="314"/>
      <c r="AV48" s="314"/>
      <c r="AW48" s="314"/>
      <c r="AX48" s="314"/>
      <c r="AY48" s="314"/>
      <c r="AZ48" s="314"/>
      <c r="BA48" s="314"/>
      <c r="BB48" s="314"/>
      <c r="BC48" s="314"/>
      <c r="BD48" s="314"/>
      <c r="BE48" s="314"/>
      <c r="BF48" s="314"/>
      <c r="BG48" s="314"/>
      <c r="BH48" s="314"/>
      <c r="BI48" s="314"/>
      <c r="BJ48" s="314"/>
      <c r="BK48" s="314"/>
      <c r="BL48" s="314"/>
      <c r="BM48" s="314"/>
      <c r="BN48" s="314"/>
      <c r="BO48" s="314"/>
      <c r="BP48" s="314"/>
      <c r="BQ48" s="314"/>
      <c r="BR48" s="314"/>
      <c r="BS48" s="314"/>
      <c r="BT48" s="314"/>
      <c r="BU48" s="314"/>
      <c r="BV48" s="314"/>
      <c r="BW48" s="314"/>
      <c r="BX48" s="314"/>
      <c r="BY48" s="315"/>
      <c r="BZ48" s="14"/>
      <c r="CA48" s="14"/>
    </row>
    <row r="49" spans="1:79" s="2" customFormat="1" ht="27.75" customHeight="1" x14ac:dyDescent="0.25">
      <c r="A49" s="10"/>
      <c r="B49" s="74" t="s">
        <v>65</v>
      </c>
      <c r="C49" s="60" t="s">
        <v>0</v>
      </c>
      <c r="D49" s="60">
        <v>10</v>
      </c>
      <c r="E49" s="60"/>
      <c r="F49" s="60" t="s">
        <v>40</v>
      </c>
      <c r="G49" s="208">
        <v>43</v>
      </c>
      <c r="H49" s="208">
        <f t="shared" si="2"/>
        <v>73</v>
      </c>
      <c r="I49" s="263" t="str">
        <f>IF('Moulding PM'!I49="","",1)</f>
        <v/>
      </c>
      <c r="J49" s="264" t="str">
        <f>IF('Moulding PM'!J49="","",1)</f>
        <v/>
      </c>
      <c r="K49" s="264" t="str">
        <f>IF('Moulding PM'!K49="","",1)</f>
        <v/>
      </c>
      <c r="L49" s="265" t="str">
        <f>IF('Moulding PM'!L49="","",1)</f>
        <v/>
      </c>
      <c r="M49" s="263" t="str">
        <f>IF('Moulding PM'!M49="","",1)</f>
        <v/>
      </c>
      <c r="N49" s="264" t="str">
        <f>IF('Moulding PM'!N49="","",1)</f>
        <v/>
      </c>
      <c r="O49" s="264" t="str">
        <f>IF('Moulding PM'!O49="","",1)</f>
        <v/>
      </c>
      <c r="P49" s="265">
        <f>IF('Moulding PM'!P49="","",1)</f>
        <v>1</v>
      </c>
      <c r="Q49" s="263">
        <f>IF('Moulding PM'!Q49="","",1)</f>
        <v>1</v>
      </c>
      <c r="R49" s="264">
        <f>IF('Moulding PM'!R49="","",1)</f>
        <v>1</v>
      </c>
      <c r="S49" s="264">
        <f>IF('Moulding PM'!S49="","",1)</f>
        <v>1</v>
      </c>
      <c r="T49" s="264">
        <f>IF('Moulding PM'!T49="","",1)</f>
        <v>1</v>
      </c>
      <c r="U49" s="265" t="str">
        <f>IF('Moulding PM'!U49="","",1)</f>
        <v/>
      </c>
      <c r="V49" s="263" t="str">
        <f>IF('Moulding PM'!V49="","",1)</f>
        <v/>
      </c>
      <c r="W49" s="264" t="str">
        <f>IF('Moulding PM'!W49="","",1)</f>
        <v/>
      </c>
      <c r="X49" s="264" t="str">
        <f>IF('Moulding PM'!X49="","",1)</f>
        <v/>
      </c>
      <c r="Y49" s="265" t="str">
        <f>IF('Moulding PM'!Y49="","",1)</f>
        <v/>
      </c>
      <c r="Z49" s="263" t="str">
        <f>IF('Moulding PM'!Z49="","",1)</f>
        <v/>
      </c>
      <c r="AA49" s="264" t="str">
        <f>IF('Moulding PM'!AA49="","",1)</f>
        <v/>
      </c>
      <c r="AB49" s="264" t="str">
        <f>IF('Moulding PM'!AB49="","",1)</f>
        <v/>
      </c>
      <c r="AC49" s="265" t="str">
        <f>IF('Moulding PM'!AC49="","",1)</f>
        <v/>
      </c>
      <c r="AD49" s="263" t="str">
        <f>IF('Moulding PM'!AD49="","",1)</f>
        <v/>
      </c>
      <c r="AE49" s="264" t="str">
        <f>IF('Moulding PM'!AE49="","",1)</f>
        <v/>
      </c>
      <c r="AF49" s="264" t="str">
        <f>IF('Moulding PM'!AF49="","",1)</f>
        <v/>
      </c>
      <c r="AG49" s="265" t="str">
        <f>IF('Moulding PM'!AG49="","",1)</f>
        <v/>
      </c>
      <c r="AH49" s="263" t="str">
        <f>IF('Moulding PM'!AH49="","",1)</f>
        <v/>
      </c>
      <c r="AI49" s="264" t="str">
        <f>IF('Moulding PM'!AI49="","",1)</f>
        <v/>
      </c>
      <c r="AJ49" s="264" t="str">
        <f>IF('Moulding PM'!AJ49="","",1)</f>
        <v/>
      </c>
      <c r="AK49" s="264" t="str">
        <f>IF('Moulding PM'!AK49="","",1)</f>
        <v/>
      </c>
      <c r="AL49" s="265" t="str">
        <f>IF('Moulding PM'!AL49="","",1)</f>
        <v/>
      </c>
      <c r="AM49" s="263" t="str">
        <f>IF('Moulding PM'!AM49="","",1)</f>
        <v/>
      </c>
      <c r="AN49" s="264" t="str">
        <f>IF('Moulding PM'!AN49="","",1)</f>
        <v/>
      </c>
      <c r="AO49" s="264" t="str">
        <f>IF('Moulding PM'!AO49="","",1)</f>
        <v/>
      </c>
      <c r="AP49" s="265" t="str">
        <f>IF('Moulding PM'!AP49="","",1)</f>
        <v/>
      </c>
      <c r="AQ49" s="263" t="str">
        <f>IF('Moulding PM'!AQ49="","",1)</f>
        <v/>
      </c>
      <c r="AR49" s="264" t="str">
        <f>IF('Moulding PM'!AR49="","",1)</f>
        <v/>
      </c>
      <c r="AS49" s="264" t="str">
        <f>IF('Moulding PM'!AS49="","",1)</f>
        <v/>
      </c>
      <c r="AT49" s="265" t="str">
        <f>IF('Moulding PM'!AT49="","",1)</f>
        <v/>
      </c>
      <c r="AU49" s="263" t="str">
        <f>IF('Moulding PM'!AU49="","",1)</f>
        <v/>
      </c>
      <c r="AV49" s="264" t="str">
        <f>IF('Moulding PM'!AV49="","",1)</f>
        <v/>
      </c>
      <c r="AW49" s="264" t="str">
        <f>IF('Moulding PM'!AW49="","",1)</f>
        <v/>
      </c>
      <c r="AX49" s="264" t="str">
        <f>IF('Moulding PM'!AX49="","",1)</f>
        <v/>
      </c>
      <c r="AY49" s="265" t="str">
        <f>IF('Moulding PM'!AY49="","",1)</f>
        <v/>
      </c>
      <c r="AZ49" s="263" t="str">
        <f>IF('Moulding PM'!AZ49="","",1)</f>
        <v/>
      </c>
      <c r="BA49" s="264" t="str">
        <f>IF('Moulding PM'!BA49="","",1)</f>
        <v/>
      </c>
      <c r="BB49" s="264" t="str">
        <f>IF('Moulding PM'!BB49="","",1)</f>
        <v/>
      </c>
      <c r="BC49" s="265" t="str">
        <f>IF('Moulding PM'!BC49="","",1)</f>
        <v/>
      </c>
      <c r="BD49" s="263" t="str">
        <f>IF('Moulding PM'!BD49="","",1)</f>
        <v/>
      </c>
      <c r="BE49" s="264" t="str">
        <f>IF('Moulding PM'!BE49="","",1)</f>
        <v/>
      </c>
      <c r="BF49" s="264" t="str">
        <f>IF('Moulding PM'!BF49="","",1)</f>
        <v/>
      </c>
      <c r="BG49" s="264" t="str">
        <f>IF('Moulding PM'!BG49="","",1)</f>
        <v/>
      </c>
      <c r="BH49" s="265" t="str">
        <f>IF('Moulding PM'!BH49="","",1)</f>
        <v/>
      </c>
      <c r="BI49" s="263" t="str">
        <f>IF('Moulding PM'!BI49="","",1)</f>
        <v/>
      </c>
      <c r="BJ49" s="264" t="str">
        <f>IF('Moulding PM'!BJ49="","",1)</f>
        <v/>
      </c>
      <c r="BK49" s="264" t="str">
        <f>IF('Moulding PM'!BK49="","",1)</f>
        <v/>
      </c>
      <c r="BL49" s="265" t="str">
        <f>IF('Moulding PM'!BL49="","",1)</f>
        <v/>
      </c>
      <c r="BM49" s="263" t="str">
        <f>IF('Moulding PM'!BM49="","",1)</f>
        <v/>
      </c>
      <c r="BN49" s="264" t="str">
        <f>IF('Moulding PM'!BN49="","",1)</f>
        <v/>
      </c>
      <c r="BO49" s="264" t="str">
        <f>IF('Moulding PM'!BO49="","",1)</f>
        <v/>
      </c>
      <c r="BP49" s="264" t="str">
        <f>IF('Moulding PM'!BP49="","",1)</f>
        <v/>
      </c>
      <c r="BQ49" s="265" t="str">
        <f>IF('Moulding PM'!BQ49="","",1)</f>
        <v/>
      </c>
      <c r="BR49" s="263" t="str">
        <f>IF('Moulding PM'!BR49="","",1)</f>
        <v/>
      </c>
      <c r="BS49" s="264" t="str">
        <f>IF('Moulding PM'!BS49="","",1)</f>
        <v/>
      </c>
      <c r="BT49" s="264" t="str">
        <f>IF('Moulding PM'!BT49="","",1)</f>
        <v/>
      </c>
      <c r="BU49" s="265" t="str">
        <f>IF('Moulding PM'!BU49="","",1)</f>
        <v/>
      </c>
      <c r="BV49" s="263" t="str">
        <f>IF('Moulding PM'!BV49="","",1)</f>
        <v/>
      </c>
      <c r="BW49" s="264" t="str">
        <f>IF('Moulding PM'!BW49="","",1)</f>
        <v/>
      </c>
      <c r="BX49" s="264" t="str">
        <f>IF('Moulding PM'!BX49="","",1)</f>
        <v/>
      </c>
      <c r="BY49" s="283" t="str">
        <f>IF('Moulding PM'!BY49="","",1)</f>
        <v/>
      </c>
      <c r="BZ49" s="10"/>
      <c r="CA49" s="10"/>
    </row>
    <row r="50" spans="1:79" s="2" customFormat="1" ht="27.75" customHeight="1" thickBot="1" x14ac:dyDescent="0.3">
      <c r="A50" s="10"/>
      <c r="B50" s="75" t="s">
        <v>43</v>
      </c>
      <c r="C50" s="59" t="s">
        <v>0</v>
      </c>
      <c r="D50" s="59">
        <v>5</v>
      </c>
      <c r="E50" s="59"/>
      <c r="F50" s="59" t="s">
        <v>40</v>
      </c>
      <c r="G50" s="206">
        <v>43</v>
      </c>
      <c r="H50" s="206">
        <f t="shared" si="2"/>
        <v>73</v>
      </c>
      <c r="I50" s="266" t="str">
        <f>IF('Moulding PM'!I50="","",1)</f>
        <v/>
      </c>
      <c r="J50" s="267" t="str">
        <f>IF('Moulding PM'!J50="","",1)</f>
        <v/>
      </c>
      <c r="K50" s="267" t="str">
        <f>IF('Moulding PM'!K50="","",1)</f>
        <v/>
      </c>
      <c r="L50" s="268" t="str">
        <f>IF('Moulding PM'!L50="","",1)</f>
        <v/>
      </c>
      <c r="M50" s="266" t="str">
        <f>IF('Moulding PM'!M50="","",1)</f>
        <v/>
      </c>
      <c r="N50" s="267" t="str">
        <f>IF('Moulding PM'!N50="","",1)</f>
        <v/>
      </c>
      <c r="O50" s="267" t="str">
        <f>IF('Moulding PM'!O50="","",1)</f>
        <v/>
      </c>
      <c r="P50" s="268">
        <f>IF('Moulding PM'!P50="","",1)</f>
        <v>1</v>
      </c>
      <c r="Q50" s="266">
        <f>IF('Moulding PM'!Q50="","",1)</f>
        <v>1</v>
      </c>
      <c r="R50" s="267">
        <f>IF('Moulding PM'!R50="","",1)</f>
        <v>1</v>
      </c>
      <c r="S50" s="267">
        <f>IF('Moulding PM'!S50="","",1)</f>
        <v>1</v>
      </c>
      <c r="T50" s="267">
        <f>IF('Moulding PM'!T50="","",1)</f>
        <v>1</v>
      </c>
      <c r="U50" s="268" t="str">
        <f>IF('Moulding PM'!U50="","",1)</f>
        <v/>
      </c>
      <c r="V50" s="266" t="str">
        <f>IF('Moulding PM'!V50="","",1)</f>
        <v/>
      </c>
      <c r="W50" s="267" t="str">
        <f>IF('Moulding PM'!W50="","",1)</f>
        <v/>
      </c>
      <c r="X50" s="267" t="str">
        <f>IF('Moulding PM'!X50="","",1)</f>
        <v/>
      </c>
      <c r="Y50" s="268" t="str">
        <f>IF('Moulding PM'!Y50="","",1)</f>
        <v/>
      </c>
      <c r="Z50" s="266" t="str">
        <f>IF('Moulding PM'!Z50="","",1)</f>
        <v/>
      </c>
      <c r="AA50" s="267" t="str">
        <f>IF('Moulding PM'!AA50="","",1)</f>
        <v/>
      </c>
      <c r="AB50" s="267" t="str">
        <f>IF('Moulding PM'!AB50="","",1)</f>
        <v/>
      </c>
      <c r="AC50" s="268" t="str">
        <f>IF('Moulding PM'!AC50="","",1)</f>
        <v/>
      </c>
      <c r="AD50" s="266" t="str">
        <f>IF('Moulding PM'!AD50="","",1)</f>
        <v/>
      </c>
      <c r="AE50" s="267" t="str">
        <f>IF('Moulding PM'!AE50="","",1)</f>
        <v/>
      </c>
      <c r="AF50" s="267" t="str">
        <f>IF('Moulding PM'!AF50="","",1)</f>
        <v/>
      </c>
      <c r="AG50" s="268" t="str">
        <f>IF('Moulding PM'!AG50="","",1)</f>
        <v/>
      </c>
      <c r="AH50" s="266" t="str">
        <f>IF('Moulding PM'!AH50="","",1)</f>
        <v/>
      </c>
      <c r="AI50" s="267" t="str">
        <f>IF('Moulding PM'!AI50="","",1)</f>
        <v/>
      </c>
      <c r="AJ50" s="267" t="str">
        <f>IF('Moulding PM'!AJ50="","",1)</f>
        <v/>
      </c>
      <c r="AK50" s="267" t="str">
        <f>IF('Moulding PM'!AK50="","",1)</f>
        <v/>
      </c>
      <c r="AL50" s="268" t="str">
        <f>IF('Moulding PM'!AL50="","",1)</f>
        <v/>
      </c>
      <c r="AM50" s="266" t="str">
        <f>IF('Moulding PM'!AM50="","",1)</f>
        <v/>
      </c>
      <c r="AN50" s="267" t="str">
        <f>IF('Moulding PM'!AN50="","",1)</f>
        <v/>
      </c>
      <c r="AO50" s="267" t="str">
        <f>IF('Moulding PM'!AO50="","",1)</f>
        <v/>
      </c>
      <c r="AP50" s="268" t="str">
        <f>IF('Moulding PM'!AP50="","",1)</f>
        <v/>
      </c>
      <c r="AQ50" s="266" t="str">
        <f>IF('Moulding PM'!AQ50="","",1)</f>
        <v/>
      </c>
      <c r="AR50" s="267" t="str">
        <f>IF('Moulding PM'!AR50="","",1)</f>
        <v/>
      </c>
      <c r="AS50" s="267" t="str">
        <f>IF('Moulding PM'!AS50="","",1)</f>
        <v/>
      </c>
      <c r="AT50" s="268" t="str">
        <f>IF('Moulding PM'!AT50="","",1)</f>
        <v/>
      </c>
      <c r="AU50" s="266" t="str">
        <f>IF('Moulding PM'!AU50="","",1)</f>
        <v/>
      </c>
      <c r="AV50" s="267" t="str">
        <f>IF('Moulding PM'!AV50="","",1)</f>
        <v/>
      </c>
      <c r="AW50" s="267" t="str">
        <f>IF('Moulding PM'!AW50="","",1)</f>
        <v/>
      </c>
      <c r="AX50" s="267" t="str">
        <f>IF('Moulding PM'!AX50="","",1)</f>
        <v/>
      </c>
      <c r="AY50" s="268" t="str">
        <f>IF('Moulding PM'!AY50="","",1)</f>
        <v/>
      </c>
      <c r="AZ50" s="266" t="str">
        <f>IF('Moulding PM'!AZ50="","",1)</f>
        <v/>
      </c>
      <c r="BA50" s="267" t="str">
        <f>IF('Moulding PM'!BA50="","",1)</f>
        <v/>
      </c>
      <c r="BB50" s="267" t="str">
        <f>IF('Moulding PM'!BB50="","",1)</f>
        <v/>
      </c>
      <c r="BC50" s="268" t="str">
        <f>IF('Moulding PM'!BC50="","",1)</f>
        <v/>
      </c>
      <c r="BD50" s="266" t="str">
        <f>IF('Moulding PM'!BD50="","",1)</f>
        <v/>
      </c>
      <c r="BE50" s="267" t="str">
        <f>IF('Moulding PM'!BE50="","",1)</f>
        <v/>
      </c>
      <c r="BF50" s="267" t="str">
        <f>IF('Moulding PM'!BF50="","",1)</f>
        <v/>
      </c>
      <c r="BG50" s="267" t="str">
        <f>IF('Moulding PM'!BG50="","",1)</f>
        <v/>
      </c>
      <c r="BH50" s="268" t="str">
        <f>IF('Moulding PM'!BH50="","",1)</f>
        <v/>
      </c>
      <c r="BI50" s="266" t="str">
        <f>IF('Moulding PM'!BI50="","",1)</f>
        <v/>
      </c>
      <c r="BJ50" s="267" t="str">
        <f>IF('Moulding PM'!BJ50="","",1)</f>
        <v/>
      </c>
      <c r="BK50" s="267" t="str">
        <f>IF('Moulding PM'!BK50="","",1)</f>
        <v/>
      </c>
      <c r="BL50" s="268" t="str">
        <f>IF('Moulding PM'!BL50="","",1)</f>
        <v/>
      </c>
      <c r="BM50" s="266" t="str">
        <f>IF('Moulding PM'!BM50="","",1)</f>
        <v/>
      </c>
      <c r="BN50" s="267" t="str">
        <f>IF('Moulding PM'!BN50="","",1)</f>
        <v/>
      </c>
      <c r="BO50" s="267" t="str">
        <f>IF('Moulding PM'!BO50="","",1)</f>
        <v/>
      </c>
      <c r="BP50" s="267" t="str">
        <f>IF('Moulding PM'!BP50="","",1)</f>
        <v/>
      </c>
      <c r="BQ50" s="268" t="str">
        <f>IF('Moulding PM'!BQ50="","",1)</f>
        <v/>
      </c>
      <c r="BR50" s="266" t="str">
        <f>IF('Moulding PM'!BR50="","",1)</f>
        <v/>
      </c>
      <c r="BS50" s="267" t="str">
        <f>IF('Moulding PM'!BS50="","",1)</f>
        <v/>
      </c>
      <c r="BT50" s="267" t="str">
        <f>IF('Moulding PM'!BT50="","",1)</f>
        <v/>
      </c>
      <c r="BU50" s="268" t="str">
        <f>IF('Moulding PM'!BU50="","",1)</f>
        <v/>
      </c>
      <c r="BV50" s="266" t="str">
        <f>IF('Moulding PM'!BV50="","",1)</f>
        <v/>
      </c>
      <c r="BW50" s="267" t="str">
        <f>IF('Moulding PM'!BW50="","",1)</f>
        <v/>
      </c>
      <c r="BX50" s="267" t="str">
        <f>IF('Moulding PM'!BX50="","",1)</f>
        <v/>
      </c>
      <c r="BY50" s="284" t="str">
        <f>IF('Moulding PM'!BY50="","",1)</f>
        <v/>
      </c>
      <c r="BZ50" s="10"/>
      <c r="CA50" s="10"/>
    </row>
    <row r="51" spans="1:79" ht="27.75" customHeight="1" thickBot="1" x14ac:dyDescent="0.3">
      <c r="A51" s="14"/>
      <c r="B51" s="316" t="s">
        <v>138</v>
      </c>
      <c r="C51" s="317"/>
      <c r="D51" s="317"/>
      <c r="E51" s="317"/>
      <c r="F51" s="317"/>
      <c r="G51" s="204"/>
      <c r="H51" s="204" t="str">
        <f t="shared" si="2"/>
        <v/>
      </c>
      <c r="I51" s="326"/>
      <c r="J51" s="326"/>
      <c r="K51" s="326"/>
      <c r="L51" s="326"/>
      <c r="M51" s="326"/>
      <c r="N51" s="326"/>
      <c r="O51" s="326"/>
      <c r="P51" s="326"/>
      <c r="Q51" s="326"/>
      <c r="R51" s="326"/>
      <c r="S51" s="326"/>
      <c r="T51" s="326"/>
      <c r="U51" s="326"/>
      <c r="V51" s="326"/>
      <c r="W51" s="326"/>
      <c r="X51" s="326"/>
      <c r="Y51" s="326"/>
      <c r="Z51" s="326"/>
      <c r="AA51" s="326"/>
      <c r="AB51" s="326"/>
      <c r="AC51" s="326"/>
      <c r="AD51" s="326"/>
      <c r="AE51" s="326"/>
      <c r="AF51" s="326"/>
      <c r="AG51" s="326"/>
      <c r="AH51" s="326"/>
      <c r="AI51" s="326"/>
      <c r="AJ51" s="326"/>
      <c r="AK51" s="326"/>
      <c r="AL51" s="326"/>
      <c r="AM51" s="326"/>
      <c r="AN51" s="326"/>
      <c r="AO51" s="326"/>
      <c r="AP51" s="326"/>
      <c r="AQ51" s="326"/>
      <c r="AR51" s="326"/>
      <c r="AS51" s="326"/>
      <c r="AT51" s="326"/>
      <c r="AU51" s="326"/>
      <c r="AV51" s="326"/>
      <c r="AW51" s="326"/>
      <c r="AX51" s="326"/>
      <c r="AY51" s="326"/>
      <c r="AZ51" s="326"/>
      <c r="BA51" s="326"/>
      <c r="BB51" s="326"/>
      <c r="BC51" s="326"/>
      <c r="BD51" s="326"/>
      <c r="BE51" s="326"/>
      <c r="BF51" s="326"/>
      <c r="BG51" s="326"/>
      <c r="BH51" s="326"/>
      <c r="BI51" s="326"/>
      <c r="BJ51" s="326"/>
      <c r="BK51" s="326"/>
      <c r="BL51" s="326"/>
      <c r="BM51" s="314"/>
      <c r="BN51" s="314"/>
      <c r="BO51" s="314"/>
      <c r="BP51" s="314"/>
      <c r="BQ51" s="314"/>
      <c r="BR51" s="314"/>
      <c r="BS51" s="314"/>
      <c r="BT51" s="314"/>
      <c r="BU51" s="314"/>
      <c r="BV51" s="314"/>
      <c r="BW51" s="314"/>
      <c r="BX51" s="314"/>
      <c r="BY51" s="315"/>
      <c r="BZ51" s="14"/>
      <c r="CA51" s="14"/>
    </row>
    <row r="52" spans="1:79" s="3" customFormat="1" ht="27.75" customHeight="1" x14ac:dyDescent="0.25">
      <c r="A52" s="13"/>
      <c r="B52" s="77" t="s">
        <v>124</v>
      </c>
      <c r="C52" s="60" t="s">
        <v>121</v>
      </c>
      <c r="D52" s="60">
        <v>5</v>
      </c>
      <c r="E52" s="60"/>
      <c r="F52" s="60" t="s">
        <v>36</v>
      </c>
      <c r="G52" s="208"/>
      <c r="H52" s="208" t="str">
        <f t="shared" si="2"/>
        <v/>
      </c>
      <c r="I52" s="54"/>
      <c r="J52" s="43"/>
      <c r="K52" s="43"/>
      <c r="L52" s="44"/>
      <c r="M52" s="54"/>
      <c r="N52" s="43"/>
      <c r="O52" s="43"/>
      <c r="P52" s="52"/>
      <c r="Q52" s="54"/>
      <c r="R52" s="100"/>
      <c r="S52" s="43"/>
      <c r="T52" s="43"/>
      <c r="U52" s="52"/>
      <c r="V52" s="54"/>
      <c r="W52" s="43"/>
      <c r="X52" s="43"/>
      <c r="Y52" s="44"/>
      <c r="Z52" s="54"/>
      <c r="AA52" s="43"/>
      <c r="AB52" s="43"/>
      <c r="AC52" s="43"/>
      <c r="AD52" s="54"/>
      <c r="AE52" s="43"/>
      <c r="AF52" s="43"/>
      <c r="AG52" s="52"/>
      <c r="AH52" s="54"/>
      <c r="AI52" s="43"/>
      <c r="AJ52" s="43"/>
      <c r="AK52" s="43"/>
      <c r="AL52" s="44"/>
      <c r="AM52" s="54"/>
      <c r="AN52" s="43"/>
      <c r="AO52" s="43"/>
      <c r="AP52" s="44"/>
      <c r="AQ52" s="54"/>
      <c r="AR52" s="43"/>
      <c r="AS52" s="43"/>
      <c r="AT52" s="43"/>
      <c r="AU52" s="54"/>
      <c r="AV52" s="43"/>
      <c r="AW52" s="43"/>
      <c r="AX52" s="43"/>
      <c r="AY52" s="44"/>
      <c r="AZ52" s="54"/>
      <c r="BA52" s="43"/>
      <c r="BB52" s="43"/>
      <c r="BC52" s="44"/>
      <c r="BD52" s="54"/>
      <c r="BE52" s="43"/>
      <c r="BF52" s="43"/>
      <c r="BG52" s="43"/>
      <c r="BH52" s="44"/>
      <c r="BI52" s="54"/>
      <c r="BJ52" s="43"/>
      <c r="BK52" s="43"/>
      <c r="BL52" s="44"/>
      <c r="BM52" s="54"/>
      <c r="BN52" s="43"/>
      <c r="BO52" s="43"/>
      <c r="BP52" s="52"/>
      <c r="BQ52" s="52"/>
      <c r="BR52" s="54"/>
      <c r="BS52" s="43"/>
      <c r="BT52" s="43"/>
      <c r="BU52" s="43"/>
      <c r="BV52" s="54"/>
      <c r="BW52" s="43"/>
      <c r="BX52" s="43"/>
      <c r="BY52" s="73"/>
      <c r="BZ52" s="13"/>
      <c r="CA52" s="13"/>
    </row>
    <row r="53" spans="1:79" s="3" customFormat="1" ht="27.75" customHeight="1" x14ac:dyDescent="0.25">
      <c r="A53" s="13"/>
      <c r="B53" s="75" t="s">
        <v>125</v>
      </c>
      <c r="C53" s="59" t="s">
        <v>121</v>
      </c>
      <c r="D53" s="59">
        <v>5</v>
      </c>
      <c r="E53" s="59"/>
      <c r="F53" s="59" t="s">
        <v>36</v>
      </c>
      <c r="G53" s="206"/>
      <c r="H53" s="206" t="str">
        <f t="shared" si="2"/>
        <v/>
      </c>
      <c r="I53" s="38"/>
      <c r="J53" s="35"/>
      <c r="K53" s="35"/>
      <c r="L53" s="45"/>
      <c r="M53" s="38"/>
      <c r="N53" s="35"/>
      <c r="O53" s="35"/>
      <c r="P53" s="36"/>
      <c r="Q53" s="38"/>
      <c r="R53" s="101"/>
      <c r="S53" s="35"/>
      <c r="T53" s="35"/>
      <c r="U53" s="36"/>
      <c r="V53" s="38"/>
      <c r="W53" s="35"/>
      <c r="X53" s="35"/>
      <c r="Y53" s="45"/>
      <c r="Z53" s="38"/>
      <c r="AA53" s="35"/>
      <c r="AB53" s="35"/>
      <c r="AC53" s="35"/>
      <c r="AD53" s="38"/>
      <c r="AE53" s="35"/>
      <c r="AF53" s="35"/>
      <c r="AG53" s="36"/>
      <c r="AH53" s="38"/>
      <c r="AI53" s="35"/>
      <c r="AJ53" s="35"/>
      <c r="AK53" s="35"/>
      <c r="AL53" s="45"/>
      <c r="AM53" s="38"/>
      <c r="AN53" s="35"/>
      <c r="AO53" s="35"/>
      <c r="AP53" s="45"/>
      <c r="AQ53" s="38"/>
      <c r="AR53" s="35"/>
      <c r="AS53" s="35"/>
      <c r="AT53" s="35"/>
      <c r="AU53" s="38"/>
      <c r="AV53" s="35"/>
      <c r="AW53" s="35"/>
      <c r="AX53" s="35"/>
      <c r="AY53" s="45"/>
      <c r="AZ53" s="38"/>
      <c r="BA53" s="35"/>
      <c r="BB53" s="35"/>
      <c r="BC53" s="45"/>
      <c r="BD53" s="38"/>
      <c r="BE53" s="35"/>
      <c r="BF53" s="35"/>
      <c r="BG53" s="35"/>
      <c r="BH53" s="45"/>
      <c r="BI53" s="38"/>
      <c r="BJ53" s="35"/>
      <c r="BK53" s="35"/>
      <c r="BL53" s="45"/>
      <c r="BM53" s="38"/>
      <c r="BN53" s="35"/>
      <c r="BO53" s="35"/>
      <c r="BP53" s="36"/>
      <c r="BQ53" s="36"/>
      <c r="BR53" s="38"/>
      <c r="BS53" s="35"/>
      <c r="BT53" s="35"/>
      <c r="BU53" s="35"/>
      <c r="BV53" s="38"/>
      <c r="BW53" s="35"/>
      <c r="BX53" s="35"/>
      <c r="BY53" s="66"/>
      <c r="BZ53" s="13"/>
      <c r="CA53" s="13"/>
    </row>
    <row r="54" spans="1:79" ht="27.75" customHeight="1" x14ac:dyDescent="0.25">
      <c r="A54" s="14"/>
      <c r="B54" s="94" t="s">
        <v>109</v>
      </c>
      <c r="C54" s="59" t="s">
        <v>121</v>
      </c>
      <c r="D54" s="59">
        <v>5</v>
      </c>
      <c r="E54" s="59"/>
      <c r="F54" s="59" t="s">
        <v>36</v>
      </c>
      <c r="G54" s="206"/>
      <c r="H54" s="206" t="str">
        <f t="shared" si="2"/>
        <v/>
      </c>
      <c r="I54" s="27"/>
      <c r="J54" s="20"/>
      <c r="K54" s="20"/>
      <c r="L54" s="19"/>
      <c r="M54" s="27"/>
      <c r="N54" s="20"/>
      <c r="O54" s="20"/>
      <c r="P54" s="28"/>
      <c r="Q54" s="27"/>
      <c r="R54" s="99"/>
      <c r="S54" s="20"/>
      <c r="T54" s="20"/>
      <c r="U54" s="28"/>
      <c r="V54" s="27"/>
      <c r="W54" s="20"/>
      <c r="X54" s="20"/>
      <c r="Y54" s="19"/>
      <c r="Z54" s="27"/>
      <c r="AA54" s="20"/>
      <c r="AB54" s="20"/>
      <c r="AC54" s="20"/>
      <c r="AD54" s="27"/>
      <c r="AE54" s="20"/>
      <c r="AF54" s="20"/>
      <c r="AG54" s="28"/>
      <c r="AH54" s="27"/>
      <c r="AI54" s="20"/>
      <c r="AJ54" s="20"/>
      <c r="AK54" s="20"/>
      <c r="AL54" s="19"/>
      <c r="AM54" s="27"/>
      <c r="AN54" s="20"/>
      <c r="AO54" s="20"/>
      <c r="AP54" s="19"/>
      <c r="AQ54" s="27"/>
      <c r="AR54" s="20"/>
      <c r="AS54" s="20"/>
      <c r="AT54" s="20"/>
      <c r="AU54" s="27"/>
      <c r="AV54" s="20"/>
      <c r="AW54" s="20"/>
      <c r="AX54" s="20"/>
      <c r="AY54" s="19"/>
      <c r="AZ54" s="27"/>
      <c r="BA54" s="20"/>
      <c r="BB54" s="20"/>
      <c r="BC54" s="19"/>
      <c r="BD54" s="27"/>
      <c r="BE54" s="20"/>
      <c r="BF54" s="20"/>
      <c r="BG54" s="20"/>
      <c r="BH54" s="19"/>
      <c r="BI54" s="27"/>
      <c r="BJ54" s="20"/>
      <c r="BK54" s="20"/>
      <c r="BL54" s="19"/>
      <c r="BM54" s="27"/>
      <c r="BN54" s="20"/>
      <c r="BO54" s="20"/>
      <c r="BP54" s="28"/>
      <c r="BQ54" s="28"/>
      <c r="BR54" s="27"/>
      <c r="BS54" s="20"/>
      <c r="BT54" s="20"/>
      <c r="BU54" s="20"/>
      <c r="BV54" s="27"/>
      <c r="BW54" s="20"/>
      <c r="BX54" s="20"/>
      <c r="BY54" s="67"/>
      <c r="BZ54" s="14"/>
      <c r="CA54" s="14"/>
    </row>
    <row r="55" spans="1:79" s="3" customFormat="1" ht="27.75" customHeight="1" x14ac:dyDescent="0.25">
      <c r="A55" s="13"/>
      <c r="B55" s="94" t="s">
        <v>31</v>
      </c>
      <c r="C55" s="59" t="s">
        <v>121</v>
      </c>
      <c r="D55" s="59">
        <v>5</v>
      </c>
      <c r="E55" s="59"/>
      <c r="F55" s="59" t="s">
        <v>36</v>
      </c>
      <c r="G55" s="206"/>
      <c r="H55" s="206" t="str">
        <f t="shared" si="2"/>
        <v/>
      </c>
      <c r="I55" s="27"/>
      <c r="J55" s="20"/>
      <c r="K55" s="233"/>
      <c r="L55" s="234"/>
      <c r="M55" s="234"/>
      <c r="N55" s="234"/>
      <c r="O55" s="234"/>
      <c r="P55" s="234"/>
      <c r="Q55" s="234"/>
      <c r="R55" s="234"/>
      <c r="S55" s="235"/>
      <c r="T55" s="20"/>
      <c r="U55" s="28"/>
      <c r="V55" s="27"/>
      <c r="W55" s="20"/>
      <c r="X55" s="20"/>
      <c r="Y55" s="19"/>
      <c r="Z55" s="27"/>
      <c r="AA55" s="20"/>
      <c r="AB55" s="20"/>
      <c r="AC55" s="20"/>
      <c r="AD55" s="27"/>
      <c r="AE55" s="20"/>
      <c r="AF55" s="20"/>
      <c r="AG55" s="28"/>
      <c r="AH55" s="27"/>
      <c r="AI55" s="20"/>
      <c r="AJ55" s="20"/>
      <c r="AK55" s="20"/>
      <c r="AL55" s="19"/>
      <c r="AM55" s="27"/>
      <c r="AN55" s="20"/>
      <c r="AO55" s="20"/>
      <c r="AP55" s="19"/>
      <c r="AQ55" s="27"/>
      <c r="AR55" s="20"/>
      <c r="AS55" s="20"/>
      <c r="AT55" s="20"/>
      <c r="AU55" s="27"/>
      <c r="AV55" s="20"/>
      <c r="AW55" s="20"/>
      <c r="AX55" s="20"/>
      <c r="AY55" s="19"/>
      <c r="AZ55" s="27"/>
      <c r="BA55" s="20"/>
      <c r="BB55" s="20"/>
      <c r="BC55" s="19"/>
      <c r="BD55" s="27"/>
      <c r="BE55" s="20"/>
      <c r="BF55" s="20"/>
      <c r="BG55" s="20"/>
      <c r="BH55" s="19"/>
      <c r="BI55" s="27"/>
      <c r="BJ55" s="20"/>
      <c r="BK55" s="20"/>
      <c r="BL55" s="19"/>
      <c r="BM55" s="27"/>
      <c r="BN55" s="20"/>
      <c r="BO55" s="20"/>
      <c r="BP55" s="28"/>
      <c r="BQ55" s="28"/>
      <c r="BR55" s="27"/>
      <c r="BS55" s="20"/>
      <c r="BT55" s="20"/>
      <c r="BU55" s="20"/>
      <c r="BV55" s="27"/>
      <c r="BW55" s="20"/>
      <c r="BX55" s="20"/>
      <c r="BY55" s="67"/>
      <c r="BZ55" s="13"/>
      <c r="CA55" s="13"/>
    </row>
    <row r="56" spans="1:79" s="3" customFormat="1" ht="27.75" customHeight="1" x14ac:dyDescent="0.25">
      <c r="A56" s="13"/>
      <c r="B56" s="94" t="s">
        <v>12</v>
      </c>
      <c r="C56" s="16" t="s">
        <v>132</v>
      </c>
      <c r="D56" s="59">
        <v>5</v>
      </c>
      <c r="E56" s="62"/>
      <c r="F56" s="62" t="s">
        <v>134</v>
      </c>
      <c r="G56" s="211"/>
      <c r="H56" s="211" t="str">
        <f t="shared" si="2"/>
        <v/>
      </c>
      <c r="I56" s="55"/>
      <c r="J56" s="57"/>
      <c r="K56" s="236"/>
      <c r="L56" s="237"/>
      <c r="M56" s="237"/>
      <c r="N56" s="237"/>
      <c r="O56" s="237"/>
      <c r="P56" s="237"/>
      <c r="Q56" s="237"/>
      <c r="R56" s="237"/>
      <c r="S56" s="238"/>
      <c r="T56" s="57"/>
      <c r="U56" s="58"/>
      <c r="V56" s="55"/>
      <c r="W56" s="57"/>
      <c r="X56" s="57"/>
      <c r="Y56" s="56"/>
      <c r="Z56" s="55"/>
      <c r="AA56" s="57"/>
      <c r="AB56" s="57"/>
      <c r="AC56" s="57"/>
      <c r="AD56" s="55"/>
      <c r="AE56" s="57"/>
      <c r="AF56" s="57"/>
      <c r="AG56" s="58"/>
      <c r="AH56" s="55"/>
      <c r="AI56" s="57"/>
      <c r="AJ56" s="57"/>
      <c r="AK56" s="57"/>
      <c r="AL56" s="56"/>
      <c r="AM56" s="55"/>
      <c r="AN56" s="57"/>
      <c r="AO56" s="57"/>
      <c r="AP56" s="56"/>
      <c r="AQ56" s="55"/>
      <c r="AR56" s="57"/>
      <c r="AS56" s="57"/>
      <c r="AT56" s="57"/>
      <c r="AU56" s="55"/>
      <c r="AV56" s="57"/>
      <c r="AW56" s="57"/>
      <c r="AX56" s="57"/>
      <c r="AY56" s="56"/>
      <c r="AZ56" s="55"/>
      <c r="BA56" s="57"/>
      <c r="BB56" s="57"/>
      <c r="BC56" s="56"/>
      <c r="BD56" s="55"/>
      <c r="BE56" s="57"/>
      <c r="BF56" s="57"/>
      <c r="BG56" s="57"/>
      <c r="BH56" s="56"/>
      <c r="BI56" s="55"/>
      <c r="BJ56" s="57"/>
      <c r="BK56" s="57"/>
      <c r="BL56" s="56"/>
      <c r="BM56" s="55"/>
      <c r="BN56" s="57"/>
      <c r="BO56" s="57"/>
      <c r="BP56" s="58"/>
      <c r="BQ56" s="58"/>
      <c r="BR56" s="55"/>
      <c r="BS56" s="57"/>
      <c r="BT56" s="57"/>
      <c r="BU56" s="57"/>
      <c r="BV56" s="55"/>
      <c r="BW56" s="57"/>
      <c r="BX56" s="57"/>
      <c r="BY56" s="69"/>
      <c r="BZ56" s="13"/>
      <c r="CA56" s="13"/>
    </row>
    <row r="57" spans="1:79" s="3" customFormat="1" ht="27.75" customHeight="1" x14ac:dyDescent="0.25">
      <c r="A57" s="13"/>
      <c r="B57" s="94" t="s">
        <v>122</v>
      </c>
      <c r="C57" s="59" t="s">
        <v>0</v>
      </c>
      <c r="D57" s="59">
        <v>30</v>
      </c>
      <c r="E57" s="59"/>
      <c r="F57" s="59" t="s">
        <v>135</v>
      </c>
      <c r="G57" s="206"/>
      <c r="H57" s="206" t="str">
        <f t="shared" si="2"/>
        <v/>
      </c>
      <c r="I57" s="27"/>
      <c r="J57" s="20"/>
      <c r="K57" s="236"/>
      <c r="L57" s="237"/>
      <c r="M57" s="237"/>
      <c r="N57" s="237"/>
      <c r="O57" s="237"/>
      <c r="P57" s="237"/>
      <c r="Q57" s="237"/>
      <c r="R57" s="237"/>
      <c r="S57" s="238"/>
      <c r="T57" s="31"/>
      <c r="U57" s="28"/>
      <c r="V57" s="27"/>
      <c r="W57" s="20"/>
      <c r="X57" s="20"/>
      <c r="Y57" s="19"/>
      <c r="Z57" s="27"/>
      <c r="AA57" s="20"/>
      <c r="AB57" s="20"/>
      <c r="AC57" s="20"/>
      <c r="AD57" s="27"/>
      <c r="AE57" s="20"/>
      <c r="AF57" s="20"/>
      <c r="AG57" s="28"/>
      <c r="AH57" s="27"/>
      <c r="AI57" s="20"/>
      <c r="AJ57" s="20"/>
      <c r="AK57" s="20"/>
      <c r="AL57" s="19"/>
      <c r="AM57" s="27"/>
      <c r="AN57" s="20"/>
      <c r="AO57" s="20"/>
      <c r="AP57" s="19"/>
      <c r="AQ57" s="27"/>
      <c r="AR57" s="20"/>
      <c r="AS57" s="20"/>
      <c r="AT57" s="20"/>
      <c r="AU57" s="27"/>
      <c r="AV57" s="20"/>
      <c r="AW57" s="20"/>
      <c r="AX57" s="20"/>
      <c r="AY57" s="19"/>
      <c r="AZ57" s="27"/>
      <c r="BA57" s="20"/>
      <c r="BB57" s="20"/>
      <c r="BC57" s="19"/>
      <c r="BD57" s="27"/>
      <c r="BE57" s="20"/>
      <c r="BF57" s="20"/>
      <c r="BG57" s="20"/>
      <c r="BH57" s="19"/>
      <c r="BI57" s="27"/>
      <c r="BJ57" s="20"/>
      <c r="BK57" s="20"/>
      <c r="BL57" s="19"/>
      <c r="BM57" s="27"/>
      <c r="BN57" s="20"/>
      <c r="BO57" s="20"/>
      <c r="BP57" s="28"/>
      <c r="BQ57" s="28"/>
      <c r="BR57" s="27"/>
      <c r="BS57" s="20"/>
      <c r="BT57" s="20"/>
      <c r="BU57" s="20"/>
      <c r="BV57" s="27"/>
      <c r="BW57" s="20"/>
      <c r="BX57" s="20"/>
      <c r="BY57" s="67"/>
      <c r="BZ57" s="13"/>
      <c r="CA57" s="13"/>
    </row>
    <row r="58" spans="1:79" s="3" customFormat="1" ht="27.75" customHeight="1" x14ac:dyDescent="0.25">
      <c r="A58" s="13"/>
      <c r="B58" s="94" t="s">
        <v>13</v>
      </c>
      <c r="C58" s="59" t="s">
        <v>0</v>
      </c>
      <c r="D58" s="59">
        <v>5</v>
      </c>
      <c r="E58" s="59"/>
      <c r="F58" s="59" t="s">
        <v>134</v>
      </c>
      <c r="G58" s="206"/>
      <c r="H58" s="206" t="str">
        <f t="shared" si="2"/>
        <v/>
      </c>
      <c r="I58" s="27"/>
      <c r="J58" s="20"/>
      <c r="K58" s="236"/>
      <c r="L58" s="237"/>
      <c r="M58" s="237"/>
      <c r="N58" s="237"/>
      <c r="O58" s="237"/>
      <c r="P58" s="237"/>
      <c r="Q58" s="237"/>
      <c r="R58" s="237"/>
      <c r="S58" s="238"/>
      <c r="T58" s="20"/>
      <c r="U58" s="28"/>
      <c r="V58" s="27"/>
      <c r="W58" s="20"/>
      <c r="X58" s="20"/>
      <c r="Y58" s="19"/>
      <c r="Z58" s="27"/>
      <c r="AA58" s="20"/>
      <c r="AB58" s="20"/>
      <c r="AC58" s="20"/>
      <c r="AD58" s="27"/>
      <c r="AE58" s="20"/>
      <c r="AF58" s="20"/>
      <c r="AG58" s="28"/>
      <c r="AH58" s="27"/>
      <c r="AI58" s="20"/>
      <c r="AJ58" s="20"/>
      <c r="AK58" s="20"/>
      <c r="AL58" s="19"/>
      <c r="AM58" s="27"/>
      <c r="AN58" s="20"/>
      <c r="AO58" s="20"/>
      <c r="AP58" s="19"/>
      <c r="AQ58" s="27"/>
      <c r="AR58" s="20"/>
      <c r="AS58" s="20"/>
      <c r="AT58" s="20"/>
      <c r="AU58" s="27"/>
      <c r="AV58" s="20"/>
      <c r="AW58" s="20"/>
      <c r="AX58" s="20"/>
      <c r="AY58" s="19"/>
      <c r="AZ58" s="27"/>
      <c r="BA58" s="20"/>
      <c r="BB58" s="20"/>
      <c r="BC58" s="19"/>
      <c r="BD58" s="27"/>
      <c r="BE58" s="20"/>
      <c r="BF58" s="20"/>
      <c r="BG58" s="20"/>
      <c r="BH58" s="19"/>
      <c r="BI58" s="27"/>
      <c r="BJ58" s="20"/>
      <c r="BK58" s="20"/>
      <c r="BL58" s="19"/>
      <c r="BM58" s="27"/>
      <c r="BN58" s="20"/>
      <c r="BO58" s="20"/>
      <c r="BP58" s="28"/>
      <c r="BQ58" s="28"/>
      <c r="BR58" s="27"/>
      <c r="BS58" s="20"/>
      <c r="BT58" s="20"/>
      <c r="BU58" s="20"/>
      <c r="BV58" s="27"/>
      <c r="BW58" s="20"/>
      <c r="BX58" s="20"/>
      <c r="BY58" s="67"/>
      <c r="BZ58" s="13"/>
      <c r="CA58" s="13"/>
    </row>
    <row r="59" spans="1:79" s="3" customFormat="1" ht="27.75" customHeight="1" x14ac:dyDescent="0.25">
      <c r="A59" s="13"/>
      <c r="B59" s="94" t="s">
        <v>29</v>
      </c>
      <c r="C59" s="59" t="s">
        <v>0</v>
      </c>
      <c r="D59" s="59">
        <v>5</v>
      </c>
      <c r="E59" s="59"/>
      <c r="F59" s="59" t="s">
        <v>54</v>
      </c>
      <c r="G59" s="206"/>
      <c r="H59" s="206" t="str">
        <f t="shared" si="2"/>
        <v/>
      </c>
      <c r="I59" s="27"/>
      <c r="J59" s="20"/>
      <c r="K59" s="236"/>
      <c r="L59" s="237"/>
      <c r="M59" s="237"/>
      <c r="N59" s="237"/>
      <c r="O59" s="237"/>
      <c r="P59" s="237"/>
      <c r="Q59" s="237"/>
      <c r="R59" s="237"/>
      <c r="S59" s="238"/>
      <c r="T59" s="20"/>
      <c r="U59" s="28"/>
      <c r="V59" s="27"/>
      <c r="W59" s="20"/>
      <c r="X59" s="20"/>
      <c r="Y59" s="19"/>
      <c r="Z59" s="27"/>
      <c r="AA59" s="20"/>
      <c r="AB59" s="20"/>
      <c r="AC59" s="20"/>
      <c r="AD59" s="27"/>
      <c r="AE59" s="20"/>
      <c r="AF59" s="20"/>
      <c r="AG59" s="28"/>
      <c r="AH59" s="27"/>
      <c r="AI59" s="20"/>
      <c r="AJ59" s="20"/>
      <c r="AK59" s="20"/>
      <c r="AL59" s="19"/>
      <c r="AM59" s="27"/>
      <c r="AN59" s="20"/>
      <c r="AO59" s="20"/>
      <c r="AP59" s="19"/>
      <c r="AQ59" s="27"/>
      <c r="AR59" s="20"/>
      <c r="AS59" s="20"/>
      <c r="AT59" s="20"/>
      <c r="AU59" s="27"/>
      <c r="AV59" s="20"/>
      <c r="AW59" s="20"/>
      <c r="AX59" s="20"/>
      <c r="AY59" s="19"/>
      <c r="AZ59" s="27"/>
      <c r="BA59" s="20"/>
      <c r="BB59" s="20"/>
      <c r="BC59" s="19"/>
      <c r="BD59" s="27"/>
      <c r="BE59" s="20"/>
      <c r="BF59" s="20"/>
      <c r="BG59" s="20"/>
      <c r="BH59" s="19"/>
      <c r="BI59" s="27"/>
      <c r="BJ59" s="20"/>
      <c r="BK59" s="20"/>
      <c r="BL59" s="19"/>
      <c r="BM59" s="27"/>
      <c r="BN59" s="20"/>
      <c r="BO59" s="20"/>
      <c r="BP59" s="28"/>
      <c r="BQ59" s="28"/>
      <c r="BR59" s="27"/>
      <c r="BS59" s="20"/>
      <c r="BT59" s="20"/>
      <c r="BU59" s="20"/>
      <c r="BV59" s="27"/>
      <c r="BW59" s="20"/>
      <c r="BX59" s="20"/>
      <c r="BY59" s="67"/>
      <c r="BZ59" s="13"/>
      <c r="CA59" s="13"/>
    </row>
    <row r="60" spans="1:79" s="3" customFormat="1" ht="27.75" customHeight="1" x14ac:dyDescent="0.25">
      <c r="A60" s="13"/>
      <c r="B60" s="94" t="s">
        <v>30</v>
      </c>
      <c r="C60" s="59" t="s">
        <v>0</v>
      </c>
      <c r="D60" s="59">
        <v>5</v>
      </c>
      <c r="E60" s="59"/>
      <c r="F60" s="59" t="s">
        <v>54</v>
      </c>
      <c r="G60" s="206"/>
      <c r="H60" s="206" t="str">
        <f t="shared" si="2"/>
        <v/>
      </c>
      <c r="I60" s="27"/>
      <c r="J60" s="20"/>
      <c r="K60" s="236"/>
      <c r="L60" s="237"/>
      <c r="M60" s="237"/>
      <c r="N60" s="237"/>
      <c r="O60" s="237"/>
      <c r="P60" s="237"/>
      <c r="Q60" s="237"/>
      <c r="R60" s="237"/>
      <c r="S60" s="238"/>
      <c r="T60" s="20"/>
      <c r="U60" s="28"/>
      <c r="V60" s="27"/>
      <c r="W60" s="20"/>
      <c r="X60" s="20"/>
      <c r="Y60" s="19"/>
      <c r="Z60" s="27"/>
      <c r="AA60" s="20"/>
      <c r="AB60" s="20"/>
      <c r="AC60" s="20"/>
      <c r="AD60" s="27"/>
      <c r="AE60" s="20"/>
      <c r="AF60" s="20"/>
      <c r="AG60" s="28"/>
      <c r="AH60" s="27"/>
      <c r="AI60" s="20"/>
      <c r="AJ60" s="20"/>
      <c r="AK60" s="20"/>
      <c r="AL60" s="19"/>
      <c r="AM60" s="27"/>
      <c r="AN60" s="20"/>
      <c r="AO60" s="20"/>
      <c r="AP60" s="19"/>
      <c r="AQ60" s="27"/>
      <c r="AR60" s="20"/>
      <c r="AS60" s="20"/>
      <c r="AT60" s="20"/>
      <c r="AU60" s="27"/>
      <c r="AV60" s="20"/>
      <c r="AW60" s="20"/>
      <c r="AX60" s="20"/>
      <c r="AY60" s="19"/>
      <c r="AZ60" s="27"/>
      <c r="BA60" s="20"/>
      <c r="BB60" s="20"/>
      <c r="BC60" s="19"/>
      <c r="BD60" s="27"/>
      <c r="BE60" s="20"/>
      <c r="BF60" s="20"/>
      <c r="BG60" s="20"/>
      <c r="BH60" s="19"/>
      <c r="BI60" s="27"/>
      <c r="BJ60" s="20"/>
      <c r="BK60" s="20"/>
      <c r="BL60" s="19"/>
      <c r="BM60" s="27"/>
      <c r="BN60" s="20"/>
      <c r="BO60" s="20"/>
      <c r="BP60" s="28"/>
      <c r="BQ60" s="28"/>
      <c r="BR60" s="27"/>
      <c r="BS60" s="20"/>
      <c r="BT60" s="20"/>
      <c r="BU60" s="20"/>
      <c r="BV60" s="27"/>
      <c r="BW60" s="20"/>
      <c r="BX60" s="20"/>
      <c r="BY60" s="67"/>
      <c r="BZ60" s="13"/>
      <c r="CA60" s="13"/>
    </row>
    <row r="61" spans="1:79" s="3" customFormat="1" ht="27.75" customHeight="1" x14ac:dyDescent="0.25">
      <c r="A61" s="13"/>
      <c r="B61" s="94" t="s">
        <v>32</v>
      </c>
      <c r="C61" s="59" t="s">
        <v>0</v>
      </c>
      <c r="D61" s="59">
        <v>5</v>
      </c>
      <c r="E61" s="59"/>
      <c r="F61" s="59" t="s">
        <v>54</v>
      </c>
      <c r="G61" s="206"/>
      <c r="H61" s="206" t="str">
        <f t="shared" si="2"/>
        <v/>
      </c>
      <c r="I61" s="27"/>
      <c r="J61" s="20"/>
      <c r="K61" s="236"/>
      <c r="L61" s="237"/>
      <c r="M61" s="237"/>
      <c r="N61" s="237"/>
      <c r="O61" s="237"/>
      <c r="P61" s="237"/>
      <c r="Q61" s="237"/>
      <c r="R61" s="237"/>
      <c r="S61" s="238"/>
      <c r="T61" s="20"/>
      <c r="U61" s="28"/>
      <c r="V61" s="27"/>
      <c r="W61" s="20"/>
      <c r="X61" s="20"/>
      <c r="Y61" s="19"/>
      <c r="Z61" s="27"/>
      <c r="AA61" s="20"/>
      <c r="AB61" s="20"/>
      <c r="AC61" s="20"/>
      <c r="AD61" s="27"/>
      <c r="AE61" s="20"/>
      <c r="AF61" s="20"/>
      <c r="AG61" s="28"/>
      <c r="AH61" s="27"/>
      <c r="AI61" s="20"/>
      <c r="AJ61" s="20"/>
      <c r="AK61" s="20"/>
      <c r="AL61" s="19"/>
      <c r="AM61" s="27"/>
      <c r="AN61" s="20"/>
      <c r="AO61" s="20"/>
      <c r="AP61" s="19"/>
      <c r="AQ61" s="27"/>
      <c r="AR61" s="20"/>
      <c r="AS61" s="20"/>
      <c r="AT61" s="20"/>
      <c r="AU61" s="27"/>
      <c r="AV61" s="20"/>
      <c r="AW61" s="20"/>
      <c r="AX61" s="20"/>
      <c r="AY61" s="19"/>
      <c r="AZ61" s="27"/>
      <c r="BA61" s="20"/>
      <c r="BB61" s="20"/>
      <c r="BC61" s="19"/>
      <c r="BD61" s="27"/>
      <c r="BE61" s="20"/>
      <c r="BF61" s="20"/>
      <c r="BG61" s="20"/>
      <c r="BH61" s="19"/>
      <c r="BI61" s="27"/>
      <c r="BJ61" s="20"/>
      <c r="BK61" s="20"/>
      <c r="BL61" s="19"/>
      <c r="BM61" s="27"/>
      <c r="BN61" s="20"/>
      <c r="BO61" s="20"/>
      <c r="BP61" s="28"/>
      <c r="BQ61" s="28"/>
      <c r="BR61" s="27"/>
      <c r="BS61" s="20"/>
      <c r="BT61" s="20"/>
      <c r="BU61" s="20"/>
      <c r="BV61" s="27"/>
      <c r="BW61" s="20"/>
      <c r="BX61" s="20"/>
      <c r="BY61" s="67"/>
      <c r="BZ61" s="13"/>
      <c r="CA61" s="13"/>
    </row>
    <row r="62" spans="1:79" s="3" customFormat="1" ht="27.75" customHeight="1" x14ac:dyDescent="0.25">
      <c r="A62" s="13"/>
      <c r="B62" s="75" t="s">
        <v>33</v>
      </c>
      <c r="C62" s="59" t="s">
        <v>0</v>
      </c>
      <c r="D62" s="59">
        <v>5</v>
      </c>
      <c r="E62" s="59"/>
      <c r="F62" s="59" t="s">
        <v>54</v>
      </c>
      <c r="G62" s="206"/>
      <c r="H62" s="206" t="str">
        <f t="shared" si="2"/>
        <v/>
      </c>
      <c r="I62" s="27"/>
      <c r="J62" s="20"/>
      <c r="K62" s="236"/>
      <c r="L62" s="237"/>
      <c r="M62" s="237"/>
      <c r="N62" s="237"/>
      <c r="O62" s="237"/>
      <c r="P62" s="237"/>
      <c r="Q62" s="237"/>
      <c r="R62" s="237"/>
      <c r="S62" s="238"/>
      <c r="T62" s="20"/>
      <c r="U62" s="28"/>
      <c r="V62" s="27"/>
      <c r="W62" s="20"/>
      <c r="X62" s="20"/>
      <c r="Y62" s="19"/>
      <c r="Z62" s="27"/>
      <c r="AA62" s="20"/>
      <c r="AB62" s="20"/>
      <c r="AC62" s="20"/>
      <c r="AD62" s="27"/>
      <c r="AE62" s="20"/>
      <c r="AF62" s="20"/>
      <c r="AG62" s="28"/>
      <c r="AH62" s="27"/>
      <c r="AI62" s="20"/>
      <c r="AJ62" s="20"/>
      <c r="AK62" s="20"/>
      <c r="AL62" s="19"/>
      <c r="AM62" s="27"/>
      <c r="AN62" s="20"/>
      <c r="AO62" s="20"/>
      <c r="AP62" s="19"/>
      <c r="AQ62" s="27"/>
      <c r="AR62" s="20"/>
      <c r="AS62" s="20"/>
      <c r="AT62" s="20"/>
      <c r="AU62" s="27"/>
      <c r="AV62" s="20"/>
      <c r="AW62" s="20"/>
      <c r="AX62" s="20"/>
      <c r="AY62" s="19"/>
      <c r="AZ62" s="27"/>
      <c r="BA62" s="20"/>
      <c r="BB62" s="20"/>
      <c r="BC62" s="19"/>
      <c r="BD62" s="27"/>
      <c r="BE62" s="20"/>
      <c r="BF62" s="20"/>
      <c r="BG62" s="20"/>
      <c r="BH62" s="19"/>
      <c r="BI62" s="27"/>
      <c r="BJ62" s="20"/>
      <c r="BK62" s="20"/>
      <c r="BL62" s="19"/>
      <c r="BM62" s="27"/>
      <c r="BN62" s="20"/>
      <c r="BO62" s="20"/>
      <c r="BP62" s="28"/>
      <c r="BQ62" s="28"/>
      <c r="BR62" s="27"/>
      <c r="BS62" s="20"/>
      <c r="BT62" s="20"/>
      <c r="BU62" s="20"/>
      <c r="BV62" s="27"/>
      <c r="BW62" s="20"/>
      <c r="BX62" s="20"/>
      <c r="BY62" s="67"/>
      <c r="BZ62" s="13"/>
      <c r="CA62" s="13"/>
    </row>
    <row r="63" spans="1:79" s="3" customFormat="1" ht="27.75" customHeight="1" x14ac:dyDescent="0.25">
      <c r="A63" s="13"/>
      <c r="B63" s="75" t="s">
        <v>130</v>
      </c>
      <c r="C63" s="59" t="s">
        <v>0</v>
      </c>
      <c r="D63" s="59">
        <v>5</v>
      </c>
      <c r="E63" s="59"/>
      <c r="F63" s="59" t="s">
        <v>135</v>
      </c>
      <c r="G63" s="206"/>
      <c r="H63" s="206" t="str">
        <f t="shared" si="2"/>
        <v/>
      </c>
      <c r="I63" s="27"/>
      <c r="J63" s="20"/>
      <c r="K63" s="236"/>
      <c r="L63" s="237"/>
      <c r="M63" s="237"/>
      <c r="N63" s="237"/>
      <c r="O63" s="237"/>
      <c r="P63" s="237"/>
      <c r="Q63" s="237"/>
      <c r="R63" s="237"/>
      <c r="S63" s="238"/>
      <c r="T63" s="20"/>
      <c r="U63" s="28"/>
      <c r="V63" s="27"/>
      <c r="W63" s="20"/>
      <c r="X63" s="20"/>
      <c r="Y63" s="19"/>
      <c r="Z63" s="27"/>
      <c r="AA63" s="20"/>
      <c r="AB63" s="20"/>
      <c r="AC63" s="20"/>
      <c r="AD63" s="27"/>
      <c r="AE63" s="20"/>
      <c r="AF63" s="20"/>
      <c r="AG63" s="28"/>
      <c r="AH63" s="27"/>
      <c r="AI63" s="20"/>
      <c r="AJ63" s="20"/>
      <c r="AK63" s="20"/>
      <c r="AL63" s="19"/>
      <c r="AM63" s="27"/>
      <c r="AN63" s="20"/>
      <c r="AO63" s="20"/>
      <c r="AP63" s="19"/>
      <c r="AQ63" s="27"/>
      <c r="AR63" s="20"/>
      <c r="AS63" s="20"/>
      <c r="AT63" s="20"/>
      <c r="AU63" s="27"/>
      <c r="AV63" s="20"/>
      <c r="AW63" s="20"/>
      <c r="AX63" s="20"/>
      <c r="AY63" s="19"/>
      <c r="AZ63" s="27"/>
      <c r="BA63" s="20"/>
      <c r="BB63" s="20"/>
      <c r="BC63" s="19"/>
      <c r="BD63" s="27"/>
      <c r="BE63" s="20"/>
      <c r="BF63" s="20"/>
      <c r="BG63" s="20"/>
      <c r="BH63" s="19"/>
      <c r="BI63" s="27"/>
      <c r="BJ63" s="20"/>
      <c r="BK63" s="20"/>
      <c r="BL63" s="19"/>
      <c r="BM63" s="27"/>
      <c r="BN63" s="20"/>
      <c r="BO63" s="20"/>
      <c r="BP63" s="28"/>
      <c r="BQ63" s="28"/>
      <c r="BR63" s="27"/>
      <c r="BS63" s="20"/>
      <c r="BT63" s="20"/>
      <c r="BU63" s="20"/>
      <c r="BV63" s="27"/>
      <c r="BW63" s="20"/>
      <c r="BX63" s="20"/>
      <c r="BY63" s="67"/>
      <c r="BZ63" s="13"/>
      <c r="CA63" s="13"/>
    </row>
    <row r="64" spans="1:79" s="3" customFormat="1" ht="27.75" customHeight="1" x14ac:dyDescent="0.25">
      <c r="A64" s="13"/>
      <c r="B64" s="75" t="s">
        <v>129</v>
      </c>
      <c r="C64" s="59" t="s">
        <v>0</v>
      </c>
      <c r="D64" s="59">
        <v>5</v>
      </c>
      <c r="E64" s="59"/>
      <c r="F64" s="59" t="s">
        <v>135</v>
      </c>
      <c r="G64" s="206"/>
      <c r="H64" s="206" t="str">
        <f t="shared" si="2"/>
        <v/>
      </c>
      <c r="I64" s="27"/>
      <c r="J64" s="20"/>
      <c r="K64" s="239"/>
      <c r="L64" s="240"/>
      <c r="M64" s="240"/>
      <c r="N64" s="240"/>
      <c r="O64" s="240"/>
      <c r="P64" s="240"/>
      <c r="Q64" s="240"/>
      <c r="R64" s="240"/>
      <c r="S64" s="241"/>
      <c r="T64" s="20"/>
      <c r="U64" s="28"/>
      <c r="V64" s="27"/>
      <c r="W64" s="20"/>
      <c r="X64" s="20"/>
      <c r="Y64" s="19"/>
      <c r="Z64" s="27"/>
      <c r="AA64" s="20"/>
      <c r="AB64" s="20"/>
      <c r="AC64" s="20"/>
      <c r="AD64" s="27"/>
      <c r="AE64" s="20"/>
      <c r="AF64" s="20"/>
      <c r="AG64" s="28"/>
      <c r="AH64" s="27"/>
      <c r="AI64" s="20"/>
      <c r="AJ64" s="20"/>
      <c r="AK64" s="20"/>
      <c r="AL64" s="19"/>
      <c r="AM64" s="27"/>
      <c r="AN64" s="20"/>
      <c r="AO64" s="20"/>
      <c r="AP64" s="19"/>
      <c r="AQ64" s="27"/>
      <c r="AR64" s="20"/>
      <c r="AS64" s="20"/>
      <c r="AT64" s="20"/>
      <c r="AU64" s="27"/>
      <c r="AV64" s="20"/>
      <c r="AW64" s="20"/>
      <c r="AX64" s="20"/>
      <c r="AY64" s="19"/>
      <c r="AZ64" s="27"/>
      <c r="BA64" s="20"/>
      <c r="BB64" s="20"/>
      <c r="BC64" s="19"/>
      <c r="BD64" s="27"/>
      <c r="BE64" s="20"/>
      <c r="BF64" s="20"/>
      <c r="BG64" s="20"/>
      <c r="BH64" s="19"/>
      <c r="BI64" s="27"/>
      <c r="BJ64" s="20"/>
      <c r="BK64" s="20"/>
      <c r="BL64" s="19"/>
      <c r="BM64" s="27"/>
      <c r="BN64" s="20"/>
      <c r="BO64" s="20"/>
      <c r="BP64" s="28"/>
      <c r="BQ64" s="28"/>
      <c r="BR64" s="27"/>
      <c r="BS64" s="20"/>
      <c r="BT64" s="20"/>
      <c r="BU64" s="20"/>
      <c r="BV64" s="27"/>
      <c r="BW64" s="20"/>
      <c r="BX64" s="20"/>
      <c r="BY64" s="67"/>
      <c r="BZ64" s="13"/>
      <c r="CA64" s="13"/>
    </row>
    <row r="65" spans="1:79" s="3" customFormat="1" ht="27.75" customHeight="1" x14ac:dyDescent="0.25">
      <c r="A65" s="13"/>
      <c r="B65" s="70" t="s">
        <v>160</v>
      </c>
      <c r="C65" s="59" t="s">
        <v>0</v>
      </c>
      <c r="D65" s="59">
        <v>180</v>
      </c>
      <c r="E65" s="59"/>
      <c r="F65" s="59" t="s">
        <v>133</v>
      </c>
      <c r="G65" s="206"/>
      <c r="H65" s="206" t="str">
        <f t="shared" si="2"/>
        <v/>
      </c>
      <c r="I65" s="27"/>
      <c r="J65" s="20"/>
      <c r="K65" s="20"/>
      <c r="L65" s="19"/>
      <c r="M65" s="27"/>
      <c r="N65" s="20"/>
      <c r="O65" s="20"/>
      <c r="P65" s="28"/>
      <c r="Q65" s="27"/>
      <c r="R65" s="99"/>
      <c r="S65" s="20"/>
      <c r="T65" s="20"/>
      <c r="U65" s="28"/>
      <c r="V65" s="27"/>
      <c r="W65" s="20"/>
      <c r="X65" s="20"/>
      <c r="Y65" s="19"/>
      <c r="Z65" s="27"/>
      <c r="AA65" s="20"/>
      <c r="AB65" s="20"/>
      <c r="AC65" s="20"/>
      <c r="AD65" s="27"/>
      <c r="AE65" s="35"/>
      <c r="AF65" s="35"/>
      <c r="AG65" s="36"/>
      <c r="AH65" s="27"/>
      <c r="AI65" s="20"/>
      <c r="AJ65" s="20"/>
      <c r="AK65" s="20"/>
      <c r="AL65" s="19"/>
      <c r="AM65" s="27"/>
      <c r="AN65" s="20"/>
      <c r="AO65" s="20"/>
      <c r="AP65" s="19"/>
      <c r="AQ65" s="27"/>
      <c r="AR65" s="20"/>
      <c r="AS65" s="20"/>
      <c r="AT65" s="20"/>
      <c r="AU65" s="27"/>
      <c r="AV65" s="20"/>
      <c r="AW65" s="20"/>
      <c r="AX65" s="20"/>
      <c r="AY65" s="19"/>
      <c r="AZ65" s="27"/>
      <c r="BA65" s="20"/>
      <c r="BB65" s="20"/>
      <c r="BC65" s="19"/>
      <c r="BD65" s="27"/>
      <c r="BE65" s="20"/>
      <c r="BF65" s="20"/>
      <c r="BG65" s="20"/>
      <c r="BH65" s="19"/>
      <c r="BI65" s="27"/>
      <c r="BJ65" s="20"/>
      <c r="BK65" s="20"/>
      <c r="BL65" s="19"/>
      <c r="BM65" s="27"/>
      <c r="BN65" s="20"/>
      <c r="BO65" s="20"/>
      <c r="BP65" s="28"/>
      <c r="BQ65" s="28"/>
      <c r="BR65" s="27"/>
      <c r="BS65" s="20"/>
      <c r="BT65" s="20"/>
      <c r="BU65" s="20"/>
      <c r="BV65" s="27"/>
      <c r="BW65" s="20"/>
      <c r="BX65" s="20"/>
      <c r="BY65" s="67"/>
      <c r="BZ65" s="13"/>
      <c r="CA65" s="13"/>
    </row>
    <row r="66" spans="1:79" s="3" customFormat="1" ht="27.75" customHeight="1" x14ac:dyDescent="0.25">
      <c r="A66" s="13"/>
      <c r="B66" s="75" t="s">
        <v>34</v>
      </c>
      <c r="C66" s="59" t="s">
        <v>0</v>
      </c>
      <c r="D66" s="59">
        <v>5</v>
      </c>
      <c r="E66" s="59"/>
      <c r="F66" s="59" t="s">
        <v>54</v>
      </c>
      <c r="G66" s="206"/>
      <c r="H66" s="206" t="str">
        <f t="shared" si="2"/>
        <v/>
      </c>
      <c r="I66" s="27"/>
      <c r="J66" s="20"/>
      <c r="K66" s="20"/>
      <c r="L66" s="19"/>
      <c r="M66" s="27"/>
      <c r="N66" s="20"/>
      <c r="O66" s="20"/>
      <c r="P66" s="28"/>
      <c r="Q66" s="27"/>
      <c r="R66" s="99"/>
      <c r="S66" s="20"/>
      <c r="T66" s="20"/>
      <c r="U66" s="28"/>
      <c r="V66" s="27"/>
      <c r="W66" s="20"/>
      <c r="X66" s="20"/>
      <c r="Y66" s="19"/>
      <c r="Z66" s="27"/>
      <c r="AA66" s="20"/>
      <c r="AB66" s="20"/>
      <c r="AC66" s="20"/>
      <c r="AD66" s="27"/>
      <c r="AE66" s="20"/>
      <c r="AF66" s="20"/>
      <c r="AG66" s="28"/>
      <c r="AH66" s="27"/>
      <c r="AI66" s="20"/>
      <c r="AJ66" s="20"/>
      <c r="AK66" s="20"/>
      <c r="AL66" s="19"/>
      <c r="AM66" s="27"/>
      <c r="AN66" s="20"/>
      <c r="AO66" s="20"/>
      <c r="AP66" s="19"/>
      <c r="AQ66" s="27"/>
      <c r="AR66" s="20"/>
      <c r="AS66" s="20"/>
      <c r="AT66" s="20"/>
      <c r="AU66" s="27"/>
      <c r="AV66" s="20"/>
      <c r="AW66" s="20"/>
      <c r="AX66" s="20"/>
      <c r="AY66" s="19"/>
      <c r="AZ66" s="27"/>
      <c r="BA66" s="20"/>
      <c r="BB66" s="20"/>
      <c r="BC66" s="19"/>
      <c r="BD66" s="27"/>
      <c r="BE66" s="20"/>
      <c r="BF66" s="20"/>
      <c r="BG66" s="20"/>
      <c r="BH66" s="19"/>
      <c r="BI66" s="27"/>
      <c r="BJ66" s="20"/>
      <c r="BK66" s="20"/>
      <c r="BL66" s="19"/>
      <c r="BM66" s="27"/>
      <c r="BN66" s="20"/>
      <c r="BO66" s="20"/>
      <c r="BP66" s="28"/>
      <c r="BQ66" s="28"/>
      <c r="BR66" s="27"/>
      <c r="BS66" s="20"/>
      <c r="BT66" s="20"/>
      <c r="BU66" s="20"/>
      <c r="BV66" s="27"/>
      <c r="BW66" s="20"/>
      <c r="BX66" s="20"/>
      <c r="BY66" s="67"/>
      <c r="BZ66" s="13"/>
      <c r="CA66" s="13"/>
    </row>
    <row r="67" spans="1:79" ht="27.75" customHeight="1" x14ac:dyDescent="0.25">
      <c r="A67" s="14"/>
      <c r="B67" s="75" t="s">
        <v>35</v>
      </c>
      <c r="C67" s="59" t="s">
        <v>0</v>
      </c>
      <c r="D67" s="59">
        <v>10</v>
      </c>
      <c r="E67" s="59"/>
      <c r="F67" s="59" t="s">
        <v>54</v>
      </c>
      <c r="G67" s="206"/>
      <c r="H67" s="206" t="str">
        <f t="shared" si="2"/>
        <v/>
      </c>
      <c r="I67" s="27"/>
      <c r="J67" s="20"/>
      <c r="K67" s="20"/>
      <c r="L67" s="19"/>
      <c r="M67" s="27"/>
      <c r="N67" s="20"/>
      <c r="O67" s="20"/>
      <c r="P67" s="28"/>
      <c r="Q67" s="27"/>
      <c r="R67" s="99"/>
      <c r="S67" s="20"/>
      <c r="T67" s="20"/>
      <c r="U67" s="28"/>
      <c r="V67" s="27"/>
      <c r="W67" s="20"/>
      <c r="X67" s="20"/>
      <c r="Y67" s="19"/>
      <c r="Z67" s="27"/>
      <c r="AA67" s="20"/>
      <c r="AB67" s="20"/>
      <c r="AC67" s="20"/>
      <c r="AD67" s="27"/>
      <c r="AE67" s="20"/>
      <c r="AF67" s="20"/>
      <c r="AG67" s="28"/>
      <c r="AH67" s="27"/>
      <c r="AI67" s="20"/>
      <c r="AJ67" s="20"/>
      <c r="AK67" s="20"/>
      <c r="AL67" s="19"/>
      <c r="AM67" s="27"/>
      <c r="AN67" s="20"/>
      <c r="AO67" s="20"/>
      <c r="AP67" s="19"/>
      <c r="AQ67" s="27"/>
      <c r="AR67" s="20"/>
      <c r="AS67" s="20"/>
      <c r="AT67" s="20"/>
      <c r="AU67" s="27"/>
      <c r="AV67" s="20"/>
      <c r="AW67" s="20"/>
      <c r="AX67" s="20"/>
      <c r="AY67" s="19"/>
      <c r="AZ67" s="27"/>
      <c r="BA67" s="20"/>
      <c r="BB67" s="20"/>
      <c r="BC67" s="19"/>
      <c r="BD67" s="27"/>
      <c r="BE67" s="20"/>
      <c r="BF67" s="20"/>
      <c r="BG67" s="20"/>
      <c r="BH67" s="19"/>
      <c r="BI67" s="27"/>
      <c r="BJ67" s="20"/>
      <c r="BK67" s="20"/>
      <c r="BL67" s="19"/>
      <c r="BM67" s="27"/>
      <c r="BN67" s="20"/>
      <c r="BO67" s="20"/>
      <c r="BP67" s="28"/>
      <c r="BQ67" s="28"/>
      <c r="BR67" s="27"/>
      <c r="BS67" s="20"/>
      <c r="BT67" s="20"/>
      <c r="BU67" s="20"/>
      <c r="BV67" s="27"/>
      <c r="BW67" s="20"/>
      <c r="BX67" s="20"/>
      <c r="BY67" s="67"/>
      <c r="BZ67" s="14"/>
      <c r="CA67" s="14"/>
    </row>
    <row r="68" spans="1:79" ht="27.75" customHeight="1" thickBot="1" x14ac:dyDescent="0.3">
      <c r="A68" s="14"/>
      <c r="B68" s="76" t="s">
        <v>65</v>
      </c>
      <c r="C68" s="61" t="s">
        <v>0</v>
      </c>
      <c r="D68" s="61">
        <v>10</v>
      </c>
      <c r="E68" s="61"/>
      <c r="F68" s="61" t="s">
        <v>54</v>
      </c>
      <c r="G68" s="207"/>
      <c r="H68" s="207" t="str">
        <f t="shared" si="2"/>
        <v/>
      </c>
      <c r="I68" s="29"/>
      <c r="J68" s="22"/>
      <c r="K68" s="22"/>
      <c r="L68" s="21"/>
      <c r="M68" s="29"/>
      <c r="N68" s="22"/>
      <c r="O68" s="22"/>
      <c r="P68" s="30"/>
      <c r="Q68" s="29"/>
      <c r="R68" s="96"/>
      <c r="S68" s="22"/>
      <c r="T68" s="22"/>
      <c r="U68" s="30"/>
      <c r="V68" s="29"/>
      <c r="W68" s="22"/>
      <c r="X68" s="22"/>
      <c r="Y68" s="21"/>
      <c r="Z68" s="29"/>
      <c r="AA68" s="22"/>
      <c r="AB68" s="22"/>
      <c r="AC68" s="22"/>
      <c r="AD68" s="29"/>
      <c r="AE68" s="22"/>
      <c r="AF68" s="22"/>
      <c r="AG68" s="30"/>
      <c r="AH68" s="29"/>
      <c r="AI68" s="22"/>
      <c r="AJ68" s="22"/>
      <c r="AK68" s="22"/>
      <c r="AL68" s="21"/>
      <c r="AM68" s="29"/>
      <c r="AN68" s="22"/>
      <c r="AO68" s="22"/>
      <c r="AP68" s="21"/>
      <c r="AQ68" s="29"/>
      <c r="AR68" s="22"/>
      <c r="AS68" s="22"/>
      <c r="AT68" s="22"/>
      <c r="AU68" s="29"/>
      <c r="AV68" s="22"/>
      <c r="AW68" s="22"/>
      <c r="AX68" s="22"/>
      <c r="AY68" s="21"/>
      <c r="AZ68" s="29"/>
      <c r="BA68" s="22"/>
      <c r="BB68" s="22"/>
      <c r="BC68" s="21"/>
      <c r="BD68" s="29"/>
      <c r="BE68" s="22"/>
      <c r="BF68" s="22"/>
      <c r="BG68" s="22"/>
      <c r="BH68" s="21"/>
      <c r="BI68" s="29"/>
      <c r="BJ68" s="22"/>
      <c r="BK68" s="22"/>
      <c r="BL68" s="21"/>
      <c r="BM68" s="29"/>
      <c r="BN68" s="22"/>
      <c r="BO68" s="22"/>
      <c r="BP68" s="30"/>
      <c r="BQ68" s="30"/>
      <c r="BR68" s="29"/>
      <c r="BS68" s="22"/>
      <c r="BT68" s="22"/>
      <c r="BU68" s="22"/>
      <c r="BV68" s="29"/>
      <c r="BW68" s="22"/>
      <c r="BX68" s="22"/>
      <c r="BY68" s="72"/>
      <c r="BZ68" s="14"/>
      <c r="CA68" s="14"/>
    </row>
    <row r="69" spans="1:79" ht="27.75" customHeight="1" thickBot="1" x14ac:dyDescent="0.3">
      <c r="A69" s="14"/>
      <c r="B69" s="316" t="s">
        <v>155</v>
      </c>
      <c r="C69" s="317"/>
      <c r="D69" s="317"/>
      <c r="E69" s="317"/>
      <c r="F69" s="317"/>
      <c r="G69" s="204"/>
      <c r="H69" s="204" t="str">
        <f t="shared" si="2"/>
        <v/>
      </c>
      <c r="I69" s="314"/>
      <c r="J69" s="314"/>
      <c r="K69" s="314"/>
      <c r="L69" s="314"/>
      <c r="M69" s="314"/>
      <c r="N69" s="314"/>
      <c r="O69" s="314"/>
      <c r="P69" s="314"/>
      <c r="Q69" s="314"/>
      <c r="R69" s="314"/>
      <c r="S69" s="314"/>
      <c r="T69" s="314"/>
      <c r="U69" s="314"/>
      <c r="V69" s="314"/>
      <c r="W69" s="314"/>
      <c r="X69" s="314"/>
      <c r="Y69" s="314"/>
      <c r="Z69" s="314"/>
      <c r="AA69" s="314"/>
      <c r="AB69" s="314"/>
      <c r="AC69" s="314"/>
      <c r="AD69" s="314"/>
      <c r="AE69" s="314"/>
      <c r="AF69" s="314"/>
      <c r="AG69" s="314"/>
      <c r="AH69" s="314"/>
      <c r="AI69" s="314"/>
      <c r="AJ69" s="314"/>
      <c r="AK69" s="314"/>
      <c r="AL69" s="314"/>
      <c r="AM69" s="314"/>
      <c r="AN69" s="314"/>
      <c r="AO69" s="314"/>
      <c r="AP69" s="314"/>
      <c r="AQ69" s="314"/>
      <c r="AR69" s="314"/>
      <c r="AS69" s="314"/>
      <c r="AT69" s="314"/>
      <c r="AU69" s="314"/>
      <c r="AV69" s="314"/>
      <c r="AW69" s="314"/>
      <c r="AX69" s="314"/>
      <c r="AY69" s="314"/>
      <c r="AZ69" s="314"/>
      <c r="BA69" s="314"/>
      <c r="BB69" s="314"/>
      <c r="BC69" s="314"/>
      <c r="BD69" s="314"/>
      <c r="BE69" s="314"/>
      <c r="BF69" s="314"/>
      <c r="BG69" s="314"/>
      <c r="BH69" s="314"/>
      <c r="BI69" s="314"/>
      <c r="BJ69" s="314"/>
      <c r="BK69" s="314"/>
      <c r="BL69" s="314"/>
      <c r="BM69" s="314"/>
      <c r="BN69" s="314"/>
      <c r="BO69" s="314"/>
      <c r="BP69" s="314"/>
      <c r="BQ69" s="314"/>
      <c r="BR69" s="314"/>
      <c r="BS69" s="314"/>
      <c r="BT69" s="314"/>
      <c r="BU69" s="314"/>
      <c r="BV69" s="314"/>
      <c r="BW69" s="314"/>
      <c r="BX69" s="314"/>
      <c r="BY69" s="315"/>
      <c r="BZ69" s="14"/>
      <c r="CA69" s="14"/>
    </row>
    <row r="70" spans="1:79" s="2" customFormat="1" ht="27.75" customHeight="1" x14ac:dyDescent="0.25">
      <c r="A70" s="10"/>
      <c r="B70" s="74" t="s">
        <v>65</v>
      </c>
      <c r="C70" s="60" t="s">
        <v>0</v>
      </c>
      <c r="D70" s="60">
        <v>10</v>
      </c>
      <c r="E70" s="60"/>
      <c r="F70" s="60" t="s">
        <v>40</v>
      </c>
      <c r="G70" s="208"/>
      <c r="H70" s="208" t="str">
        <f t="shared" si="2"/>
        <v/>
      </c>
      <c r="I70" s="23"/>
      <c r="J70" s="24"/>
      <c r="K70" s="250"/>
      <c r="L70" s="251"/>
      <c r="M70" s="251"/>
      <c r="N70" s="251"/>
      <c r="O70" s="251"/>
      <c r="P70" s="251"/>
      <c r="Q70" s="251"/>
      <c r="R70" s="251"/>
      <c r="S70" s="252"/>
      <c r="T70" s="24"/>
      <c r="U70" s="44"/>
      <c r="V70" s="23"/>
      <c r="W70" s="24"/>
      <c r="X70" s="24"/>
      <c r="Y70" s="25"/>
      <c r="Z70" s="23"/>
      <c r="AA70" s="24"/>
      <c r="AB70" s="24"/>
      <c r="AC70" s="24"/>
      <c r="AD70" s="23"/>
      <c r="AE70" s="24"/>
      <c r="AF70" s="24"/>
      <c r="AG70" s="26"/>
      <c r="AH70" s="23"/>
      <c r="AI70" s="24"/>
      <c r="AJ70" s="24"/>
      <c r="AK70" s="24"/>
      <c r="AL70" s="25"/>
      <c r="AM70" s="23"/>
      <c r="AN70" s="24"/>
      <c r="AO70" s="24"/>
      <c r="AP70" s="25"/>
      <c r="AQ70" s="23"/>
      <c r="AR70" s="24"/>
      <c r="AS70" s="24"/>
      <c r="AT70" s="24"/>
      <c r="AU70" s="23"/>
      <c r="AV70" s="24"/>
      <c r="AW70" s="24"/>
      <c r="AX70" s="24"/>
      <c r="AY70" s="25"/>
      <c r="AZ70" s="23"/>
      <c r="BA70" s="24"/>
      <c r="BB70" s="24"/>
      <c r="BC70" s="25"/>
      <c r="BD70" s="23"/>
      <c r="BE70" s="24"/>
      <c r="BF70" s="24"/>
      <c r="BG70" s="24"/>
      <c r="BH70" s="25"/>
      <c r="BI70" s="23"/>
      <c r="BJ70" s="24"/>
      <c r="BK70" s="24"/>
      <c r="BL70" s="25"/>
      <c r="BM70" s="23"/>
      <c r="BN70" s="24"/>
      <c r="BO70" s="24"/>
      <c r="BP70" s="26"/>
      <c r="BQ70" s="26"/>
      <c r="BR70" s="23"/>
      <c r="BS70" s="24"/>
      <c r="BT70" s="24"/>
      <c r="BU70" s="24"/>
      <c r="BV70" s="23"/>
      <c r="BW70" s="24"/>
      <c r="BX70" s="24"/>
      <c r="BY70" s="80"/>
      <c r="BZ70" s="10"/>
      <c r="CA70" s="10"/>
    </row>
    <row r="71" spans="1:79" s="2" customFormat="1" ht="27.75" customHeight="1" thickBot="1" x14ac:dyDescent="0.3">
      <c r="A71" s="10"/>
      <c r="B71" s="75" t="s">
        <v>43</v>
      </c>
      <c r="C71" s="59" t="s">
        <v>0</v>
      </c>
      <c r="D71" s="59">
        <v>5</v>
      </c>
      <c r="E71" s="59"/>
      <c r="F71" s="59" t="s">
        <v>40</v>
      </c>
      <c r="G71" s="206"/>
      <c r="H71" s="206" t="str">
        <f t="shared" si="2"/>
        <v/>
      </c>
      <c r="I71" s="27"/>
      <c r="J71" s="20"/>
      <c r="K71" s="253"/>
      <c r="L71" s="254"/>
      <c r="M71" s="254"/>
      <c r="N71" s="254"/>
      <c r="O71" s="254"/>
      <c r="P71" s="254"/>
      <c r="Q71" s="254"/>
      <c r="R71" s="254"/>
      <c r="S71" s="255"/>
      <c r="T71" s="22"/>
      <c r="U71" s="21"/>
      <c r="V71" s="27"/>
      <c r="W71" s="20"/>
      <c r="X71" s="20"/>
      <c r="Y71" s="19"/>
      <c r="Z71" s="27"/>
      <c r="AA71" s="20"/>
      <c r="AB71" s="20"/>
      <c r="AC71" s="20"/>
      <c r="AD71" s="27"/>
      <c r="AE71" s="20"/>
      <c r="AF71" s="20"/>
      <c r="AG71" s="28"/>
      <c r="AH71" s="27"/>
      <c r="AI71" s="20"/>
      <c r="AJ71" s="20"/>
      <c r="AK71" s="20"/>
      <c r="AL71" s="19"/>
      <c r="AM71" s="27"/>
      <c r="AN71" s="20"/>
      <c r="AO71" s="20"/>
      <c r="AP71" s="19"/>
      <c r="AQ71" s="27"/>
      <c r="AR71" s="20"/>
      <c r="AS71" s="20"/>
      <c r="AT71" s="20"/>
      <c r="AU71" s="27"/>
      <c r="AV71" s="20"/>
      <c r="AW71" s="20"/>
      <c r="AX71" s="20"/>
      <c r="AY71" s="19"/>
      <c r="AZ71" s="27"/>
      <c r="BA71" s="20"/>
      <c r="BB71" s="20"/>
      <c r="BC71" s="19"/>
      <c r="BD71" s="27"/>
      <c r="BE71" s="20"/>
      <c r="BF71" s="20"/>
      <c r="BG71" s="20"/>
      <c r="BH71" s="19"/>
      <c r="BI71" s="27"/>
      <c r="BJ71" s="20"/>
      <c r="BK71" s="20"/>
      <c r="BL71" s="19"/>
      <c r="BM71" s="27"/>
      <c r="BN71" s="20"/>
      <c r="BO71" s="20"/>
      <c r="BP71" s="28"/>
      <c r="BQ71" s="28"/>
      <c r="BR71" s="27"/>
      <c r="BS71" s="20"/>
      <c r="BT71" s="20"/>
      <c r="BU71" s="20"/>
      <c r="BV71" s="27"/>
      <c r="BW71" s="20"/>
      <c r="BX71" s="20"/>
      <c r="BY71" s="67"/>
      <c r="BZ71" s="10"/>
      <c r="CA71" s="10"/>
    </row>
    <row r="72" spans="1:79" s="3" customFormat="1" ht="27.75" customHeight="1" thickBot="1" x14ac:dyDescent="0.3">
      <c r="A72" s="13"/>
      <c r="B72" s="316" t="s">
        <v>139</v>
      </c>
      <c r="C72" s="317"/>
      <c r="D72" s="317"/>
      <c r="E72" s="324"/>
      <c r="F72" s="317"/>
      <c r="G72" s="204"/>
      <c r="H72" s="204" t="str">
        <f t="shared" si="2"/>
        <v/>
      </c>
      <c r="I72" s="314"/>
      <c r="J72" s="314"/>
      <c r="K72" s="314"/>
      <c r="L72" s="314"/>
      <c r="M72" s="314"/>
      <c r="N72" s="314"/>
      <c r="O72" s="314"/>
      <c r="P72" s="314"/>
      <c r="Q72" s="314"/>
      <c r="R72" s="314"/>
      <c r="S72" s="314"/>
      <c r="T72" s="314"/>
      <c r="U72" s="314"/>
      <c r="V72" s="314"/>
      <c r="W72" s="314"/>
      <c r="X72" s="314"/>
      <c r="Y72" s="314"/>
      <c r="Z72" s="314"/>
      <c r="AA72" s="314"/>
      <c r="AB72" s="314"/>
      <c r="AC72" s="314"/>
      <c r="AD72" s="314"/>
      <c r="AE72" s="314"/>
      <c r="AF72" s="314"/>
      <c r="AG72" s="314"/>
      <c r="AH72" s="314"/>
      <c r="AI72" s="314"/>
      <c r="AJ72" s="314"/>
      <c r="AK72" s="314"/>
      <c r="AL72" s="314"/>
      <c r="AM72" s="314"/>
      <c r="AN72" s="314"/>
      <c r="AO72" s="314"/>
      <c r="AP72" s="314"/>
      <c r="AQ72" s="314"/>
      <c r="AR72" s="314"/>
      <c r="AS72" s="314"/>
      <c r="AT72" s="314"/>
      <c r="AU72" s="314"/>
      <c r="AV72" s="314"/>
      <c r="AW72" s="314"/>
      <c r="AX72" s="314"/>
      <c r="AY72" s="314"/>
      <c r="AZ72" s="314"/>
      <c r="BA72" s="314"/>
      <c r="BB72" s="314"/>
      <c r="BC72" s="314"/>
      <c r="BD72" s="314"/>
      <c r="BE72" s="314"/>
      <c r="BF72" s="314"/>
      <c r="BG72" s="314"/>
      <c r="BH72" s="314"/>
      <c r="BI72" s="314"/>
      <c r="BJ72" s="314"/>
      <c r="BK72" s="314"/>
      <c r="BL72" s="314"/>
      <c r="BM72" s="314"/>
      <c r="BN72" s="314"/>
      <c r="BO72" s="314"/>
      <c r="BP72" s="314"/>
      <c r="BQ72" s="314"/>
      <c r="BR72" s="314"/>
      <c r="BS72" s="314"/>
      <c r="BT72" s="314"/>
      <c r="BU72" s="314"/>
      <c r="BV72" s="314"/>
      <c r="BW72" s="314"/>
      <c r="BX72" s="314"/>
      <c r="BY72" s="315"/>
      <c r="BZ72" s="13"/>
      <c r="CA72" s="13"/>
    </row>
    <row r="73" spans="1:79" s="3" customFormat="1" ht="27.75" customHeight="1" thickBot="1" x14ac:dyDescent="0.3">
      <c r="A73" s="13"/>
      <c r="B73" s="65" t="s">
        <v>124</v>
      </c>
      <c r="C73" s="120" t="s">
        <v>121</v>
      </c>
      <c r="D73" s="120">
        <v>5</v>
      </c>
      <c r="E73" s="143" t="s">
        <v>106</v>
      </c>
      <c r="F73" s="120" t="s">
        <v>36</v>
      </c>
      <c r="G73" s="210">
        <v>23</v>
      </c>
      <c r="H73" s="210">
        <f t="shared" si="2"/>
        <v>30</v>
      </c>
      <c r="I73" s="258">
        <f>IF('Moulding PM'!I73="","",1)</f>
        <v>1</v>
      </c>
      <c r="J73" s="157">
        <f>IF('Moulding PM'!J73="","",1)</f>
        <v>1</v>
      </c>
      <c r="K73" s="157">
        <f>IF('Moulding PM'!K73="","",1)</f>
        <v>1</v>
      </c>
      <c r="L73" s="158">
        <f>IF('Moulding PM'!L73="","",1)</f>
        <v>1</v>
      </c>
      <c r="M73" s="258" t="str">
        <f>IF('Moulding PM'!M73="","",1)</f>
        <v/>
      </c>
      <c r="N73" s="157">
        <f>IF('Moulding PM'!N73="","",1)</f>
        <v>1</v>
      </c>
      <c r="O73" s="157">
        <f>IF('Moulding PM'!O73="","",1)</f>
        <v>1</v>
      </c>
      <c r="P73" s="158" t="str">
        <f>IF('Moulding PM'!P73="","",1)</f>
        <v/>
      </c>
      <c r="Q73" s="258">
        <f>IF('Moulding PM'!Q73="","",1)</f>
        <v>1</v>
      </c>
      <c r="R73" s="157">
        <f>IF('Moulding PM'!R73="","",1)</f>
        <v>1</v>
      </c>
      <c r="S73" s="157">
        <f>IF('Moulding PM'!S73="","",1)</f>
        <v>1</v>
      </c>
      <c r="T73" s="157">
        <f>IF('Moulding PM'!T73="","",1)</f>
        <v>1</v>
      </c>
      <c r="U73" s="158">
        <f>IF('Moulding PM'!U73="","",1)</f>
        <v>1</v>
      </c>
      <c r="V73" s="258">
        <f>IF('Moulding PM'!V73="","",1)</f>
        <v>1</v>
      </c>
      <c r="W73" s="157">
        <f>IF('Moulding PM'!W73="","",1)</f>
        <v>1</v>
      </c>
      <c r="X73" s="157">
        <f>IF('Moulding PM'!X73="","",1)</f>
        <v>1</v>
      </c>
      <c r="Y73" s="158" t="str">
        <f>IF('Moulding PM'!Y73="","",1)</f>
        <v/>
      </c>
      <c r="Z73" s="258">
        <f>IF('Moulding PM'!Z73="","",1)</f>
        <v>1</v>
      </c>
      <c r="AA73" s="157" t="str">
        <f>IF('Moulding PM'!AA73="","",1)</f>
        <v/>
      </c>
      <c r="AB73" s="157" t="str">
        <f>IF('Moulding PM'!AB73="","",1)</f>
        <v/>
      </c>
      <c r="AC73" s="158">
        <f>IF('Moulding PM'!AC73="","",1)</f>
        <v>1</v>
      </c>
      <c r="AD73" s="258">
        <f>IF('Moulding PM'!AD73="","",1)</f>
        <v>1</v>
      </c>
      <c r="AE73" s="157">
        <f>IF('Moulding PM'!AE73="","",1)</f>
        <v>1</v>
      </c>
      <c r="AF73" s="157">
        <f>IF('Moulding PM'!AF73="","",1)</f>
        <v>1</v>
      </c>
      <c r="AG73" s="158">
        <f>IF('Moulding PM'!AG73="","",1)</f>
        <v>1</v>
      </c>
      <c r="AH73" s="258">
        <f>IF('Moulding PM'!AH73="","",1)</f>
        <v>1</v>
      </c>
      <c r="AI73" s="157">
        <f>IF('Moulding PM'!AI73="","",1)</f>
        <v>1</v>
      </c>
      <c r="AJ73" s="157">
        <f>IF('Moulding PM'!AJ73="","",1)</f>
        <v>1</v>
      </c>
      <c r="AK73" s="157">
        <f>IF('Moulding PM'!AK73="","",1)</f>
        <v>1</v>
      </c>
      <c r="AL73" s="270">
        <f>IF('Moulding PM'!AL73="","",1)</f>
        <v>1</v>
      </c>
      <c r="AM73" s="258">
        <f>IF('Moulding PM'!AM73="","",1)</f>
        <v>1</v>
      </c>
      <c r="AN73" s="157">
        <f>IF('Moulding PM'!AN73="","",1)</f>
        <v>1</v>
      </c>
      <c r="AO73" s="157">
        <f>IF('Moulding PM'!AO73="","",1)</f>
        <v>1</v>
      </c>
      <c r="AP73" s="158">
        <f>IF('Moulding PM'!AP73="","",1)</f>
        <v>1</v>
      </c>
      <c r="AQ73" s="258">
        <f>IF('Moulding PM'!AQ73="","",1)</f>
        <v>1</v>
      </c>
      <c r="AR73" s="157">
        <f>IF('Moulding PM'!AR73="","",1)</f>
        <v>1</v>
      </c>
      <c r="AS73" s="157">
        <f>IF('Moulding PM'!AS73="","",1)</f>
        <v>1</v>
      </c>
      <c r="AT73" s="158">
        <f>IF('Moulding PM'!AT73="","",1)</f>
        <v>1</v>
      </c>
      <c r="AU73" s="258">
        <f>IF('Moulding PM'!AU73="","",1)</f>
        <v>1</v>
      </c>
      <c r="AV73" s="157">
        <f>IF('Moulding PM'!AV73="","",1)</f>
        <v>1</v>
      </c>
      <c r="AW73" s="157" t="str">
        <f>IF('Moulding PM'!AW73="","",1)</f>
        <v/>
      </c>
      <c r="AX73" s="157" t="str">
        <f>IF('Moulding PM'!AX73="","",1)</f>
        <v/>
      </c>
      <c r="AY73" s="158" t="str">
        <f>IF('Moulding PM'!AY73="","",1)</f>
        <v/>
      </c>
      <c r="AZ73" s="258" t="str">
        <f>IF('Moulding PM'!AZ73="","",1)</f>
        <v/>
      </c>
      <c r="BA73" s="157" t="str">
        <f>IF('Moulding PM'!BA73="","",1)</f>
        <v/>
      </c>
      <c r="BB73" s="157" t="str">
        <f>IF('Moulding PM'!BB73="","",1)</f>
        <v/>
      </c>
      <c r="BC73" s="158" t="str">
        <f>IF('Moulding PM'!BC73="","",1)</f>
        <v/>
      </c>
      <c r="BD73" s="258" t="str">
        <f>IF('Moulding PM'!BD73="","",1)</f>
        <v/>
      </c>
      <c r="BE73" s="157" t="str">
        <f>IF('Moulding PM'!BE73="","",1)</f>
        <v/>
      </c>
      <c r="BF73" s="157" t="str">
        <f>IF('Moulding PM'!BF73="","",1)</f>
        <v/>
      </c>
      <c r="BG73" s="157" t="str">
        <f>IF('Moulding PM'!BG73="","",1)</f>
        <v/>
      </c>
      <c r="BH73" s="158" t="str">
        <f>IF('Moulding PM'!BH73="","",1)</f>
        <v/>
      </c>
      <c r="BI73" s="258" t="str">
        <f>IF('Moulding PM'!BI73="","",1)</f>
        <v/>
      </c>
      <c r="BJ73" s="157" t="str">
        <f>IF('Moulding PM'!BJ73="","",1)</f>
        <v/>
      </c>
      <c r="BK73" s="157" t="str">
        <f>IF('Moulding PM'!BK73="","",1)</f>
        <v/>
      </c>
      <c r="BL73" s="158" t="str">
        <f>IF('Moulding PM'!BL73="","",1)</f>
        <v/>
      </c>
      <c r="BM73" s="258" t="str">
        <f>IF('Moulding PM'!BM73="","",1)</f>
        <v/>
      </c>
      <c r="BN73" s="157" t="str">
        <f>IF('Moulding PM'!BN73="","",1)</f>
        <v/>
      </c>
      <c r="BO73" s="157" t="str">
        <f>IF('Moulding PM'!BO73="","",1)</f>
        <v/>
      </c>
      <c r="BP73" s="157" t="str">
        <f>IF('Moulding PM'!BP73="","",1)</f>
        <v/>
      </c>
      <c r="BQ73" s="158" t="str">
        <f>IF('Moulding PM'!BQ73="","",1)</f>
        <v/>
      </c>
      <c r="BR73" s="258" t="str">
        <f>IF('Moulding PM'!BR73="","",1)</f>
        <v/>
      </c>
      <c r="BS73" s="157" t="str">
        <f>IF('Moulding PM'!BS73="","",1)</f>
        <v/>
      </c>
      <c r="BT73" s="157" t="str">
        <f>IF('Moulding PM'!BT73="","",1)</f>
        <v/>
      </c>
      <c r="BU73" s="158" t="str">
        <f>IF('Moulding PM'!BU73="","",1)</f>
        <v/>
      </c>
      <c r="BV73" s="258" t="str">
        <f>IF('Moulding PM'!BV73="","",1)</f>
        <v/>
      </c>
      <c r="BW73" s="157" t="str">
        <f>IF('Moulding PM'!BW73="","",1)</f>
        <v/>
      </c>
      <c r="BX73" s="157" t="str">
        <f>IF('Moulding PM'!BX73="","",1)</f>
        <v/>
      </c>
      <c r="BY73" s="279" t="str">
        <f>IF('Moulding PM'!BY73="","",1)</f>
        <v/>
      </c>
      <c r="BZ73" s="13"/>
      <c r="CA73" s="13"/>
    </row>
    <row r="74" spans="1:79" s="3" customFormat="1" ht="27.75" customHeight="1" thickBot="1" x14ac:dyDescent="0.3">
      <c r="A74" s="13"/>
      <c r="B74" s="65" t="s">
        <v>125</v>
      </c>
      <c r="C74" s="122" t="s">
        <v>121</v>
      </c>
      <c r="D74" s="122">
        <v>5</v>
      </c>
      <c r="E74" s="143" t="s">
        <v>106</v>
      </c>
      <c r="F74" s="122" t="s">
        <v>36</v>
      </c>
      <c r="G74" s="205">
        <v>23</v>
      </c>
      <c r="H74" s="205">
        <f t="shared" ref="H74:H137" si="3">IF(G74="","",IF(F74="1 week",G74+7,IF(F74="2 weeks",G74+14,IF(F74="1 month",G74+30,IF(F74="2 months",G74+60,IF(F74="3 months",G74+90,IF(F74="4 months",G74+120,IF(F74="6 months",G74+180,IF(F74="12 months",G74+365,IF(F74="1 year",G74+365," "))))))))))</f>
        <v>30</v>
      </c>
      <c r="I74" s="145">
        <f>IF('Moulding PM'!I74="","",1)</f>
        <v>1</v>
      </c>
      <c r="J74" s="146">
        <f>IF('Moulding PM'!J74="","",1)</f>
        <v>1</v>
      </c>
      <c r="K74" s="146">
        <f>IF('Moulding PM'!K74="","",1)</f>
        <v>1</v>
      </c>
      <c r="L74" s="159">
        <f>IF('Moulding PM'!L74="","",1)</f>
        <v>1</v>
      </c>
      <c r="M74" s="145" t="str">
        <f>IF('Moulding PM'!M74="","",1)</f>
        <v/>
      </c>
      <c r="N74" s="146">
        <f>IF('Moulding PM'!N74="","",1)</f>
        <v>1</v>
      </c>
      <c r="O74" s="146">
        <f>IF('Moulding PM'!O74="","",1)</f>
        <v>1</v>
      </c>
      <c r="P74" s="159" t="str">
        <f>IF('Moulding PM'!P74="","",1)</f>
        <v/>
      </c>
      <c r="Q74" s="145">
        <f>IF('Moulding PM'!Q74="","",1)</f>
        <v>1</v>
      </c>
      <c r="R74" s="146">
        <f>IF('Moulding PM'!R74="","",1)</f>
        <v>1</v>
      </c>
      <c r="S74" s="146">
        <f>IF('Moulding PM'!S74="","",1)</f>
        <v>1</v>
      </c>
      <c r="T74" s="146">
        <f>IF('Moulding PM'!T74="","",1)</f>
        <v>1</v>
      </c>
      <c r="U74" s="159">
        <f>IF('Moulding PM'!U74="","",1)</f>
        <v>1</v>
      </c>
      <c r="V74" s="145">
        <f>IF('Moulding PM'!V74="","",1)</f>
        <v>1</v>
      </c>
      <c r="W74" s="146">
        <f>IF('Moulding PM'!W74="","",1)</f>
        <v>1</v>
      </c>
      <c r="X74" s="146">
        <f>IF('Moulding PM'!X74="","",1)</f>
        <v>1</v>
      </c>
      <c r="Y74" s="159" t="str">
        <f>IF('Moulding PM'!Y74="","",1)</f>
        <v/>
      </c>
      <c r="Z74" s="145">
        <f>IF('Moulding PM'!Z74="","",1)</f>
        <v>1</v>
      </c>
      <c r="AA74" s="146" t="str">
        <f>IF('Moulding PM'!AA74="","",1)</f>
        <v/>
      </c>
      <c r="AB74" s="146" t="str">
        <f>IF('Moulding PM'!AB74="","",1)</f>
        <v/>
      </c>
      <c r="AC74" s="159">
        <f>IF('Moulding PM'!AC74="","",1)</f>
        <v>1</v>
      </c>
      <c r="AD74" s="145">
        <f>IF('Moulding PM'!AD74="","",1)</f>
        <v>1</v>
      </c>
      <c r="AE74" s="146">
        <f>IF('Moulding PM'!AE74="","",1)</f>
        <v>1</v>
      </c>
      <c r="AF74" s="146">
        <f>IF('Moulding PM'!AF74="","",1)</f>
        <v>1</v>
      </c>
      <c r="AG74" s="159">
        <f>IF('Moulding PM'!AG74="","",1)</f>
        <v>1</v>
      </c>
      <c r="AH74" s="145">
        <f>IF('Moulding PM'!AH74="","",1)</f>
        <v>1</v>
      </c>
      <c r="AI74" s="146">
        <f>IF('Moulding PM'!AI74="","",1)</f>
        <v>1</v>
      </c>
      <c r="AJ74" s="146">
        <f>IF('Moulding PM'!AJ74="","",1)</f>
        <v>1</v>
      </c>
      <c r="AK74" s="146">
        <f>IF('Moulding PM'!AK74="","",1)</f>
        <v>1</v>
      </c>
      <c r="AL74" s="271">
        <f>IF('Moulding PM'!AL74="","",1)</f>
        <v>1</v>
      </c>
      <c r="AM74" s="145">
        <f>IF('Moulding PM'!AM74="","",1)</f>
        <v>1</v>
      </c>
      <c r="AN74" s="146">
        <f>IF('Moulding PM'!AN74="","",1)</f>
        <v>1</v>
      </c>
      <c r="AO74" s="146">
        <f>IF('Moulding PM'!AO74="","",1)</f>
        <v>1</v>
      </c>
      <c r="AP74" s="159">
        <f>IF('Moulding PM'!AP74="","",1)</f>
        <v>1</v>
      </c>
      <c r="AQ74" s="145">
        <f>IF('Moulding PM'!AQ74="","",1)</f>
        <v>1</v>
      </c>
      <c r="AR74" s="146">
        <f>IF('Moulding PM'!AR74="","",1)</f>
        <v>1</v>
      </c>
      <c r="AS74" s="146">
        <f>IF('Moulding PM'!AS74="","",1)</f>
        <v>1</v>
      </c>
      <c r="AT74" s="159">
        <f>IF('Moulding PM'!AT74="","",1)</f>
        <v>1</v>
      </c>
      <c r="AU74" s="145">
        <f>IF('Moulding PM'!AU74="","",1)</f>
        <v>1</v>
      </c>
      <c r="AV74" s="146">
        <f>IF('Moulding PM'!AV74="","",1)</f>
        <v>1</v>
      </c>
      <c r="AW74" s="146" t="str">
        <f>IF('Moulding PM'!AW74="","",1)</f>
        <v/>
      </c>
      <c r="AX74" s="146" t="str">
        <f>IF('Moulding PM'!AX74="","",1)</f>
        <v/>
      </c>
      <c r="AY74" s="159" t="str">
        <f>IF('Moulding PM'!AY74="","",1)</f>
        <v/>
      </c>
      <c r="AZ74" s="145" t="str">
        <f>IF('Moulding PM'!AZ74="","",1)</f>
        <v/>
      </c>
      <c r="BA74" s="146" t="str">
        <f>IF('Moulding PM'!BA74="","",1)</f>
        <v/>
      </c>
      <c r="BB74" s="146" t="str">
        <f>IF('Moulding PM'!BB74="","",1)</f>
        <v/>
      </c>
      <c r="BC74" s="159" t="str">
        <f>IF('Moulding PM'!BC74="","",1)</f>
        <v/>
      </c>
      <c r="BD74" s="145" t="str">
        <f>IF('Moulding PM'!BD74="","",1)</f>
        <v/>
      </c>
      <c r="BE74" s="146" t="str">
        <f>IF('Moulding PM'!BE74="","",1)</f>
        <v/>
      </c>
      <c r="BF74" s="146" t="str">
        <f>IF('Moulding PM'!BF74="","",1)</f>
        <v/>
      </c>
      <c r="BG74" s="146" t="str">
        <f>IF('Moulding PM'!BG74="","",1)</f>
        <v/>
      </c>
      <c r="BH74" s="159" t="str">
        <f>IF('Moulding PM'!BH74="","",1)</f>
        <v/>
      </c>
      <c r="BI74" s="145" t="str">
        <f>IF('Moulding PM'!BI74="","",1)</f>
        <v/>
      </c>
      <c r="BJ74" s="146" t="str">
        <f>IF('Moulding PM'!BJ74="","",1)</f>
        <v/>
      </c>
      <c r="BK74" s="146" t="str">
        <f>IF('Moulding PM'!BK74="","",1)</f>
        <v/>
      </c>
      <c r="BL74" s="159" t="str">
        <f>IF('Moulding PM'!BL74="","",1)</f>
        <v/>
      </c>
      <c r="BM74" s="145" t="str">
        <f>IF('Moulding PM'!BM74="","",1)</f>
        <v/>
      </c>
      <c r="BN74" s="146" t="str">
        <f>IF('Moulding PM'!BN74="","",1)</f>
        <v/>
      </c>
      <c r="BO74" s="146" t="str">
        <f>IF('Moulding PM'!BO74="","",1)</f>
        <v/>
      </c>
      <c r="BP74" s="146" t="str">
        <f>IF('Moulding PM'!BP74="","",1)</f>
        <v/>
      </c>
      <c r="BQ74" s="159" t="str">
        <f>IF('Moulding PM'!BQ74="","",1)</f>
        <v/>
      </c>
      <c r="BR74" s="145" t="str">
        <f>IF('Moulding PM'!BR74="","",1)</f>
        <v/>
      </c>
      <c r="BS74" s="146" t="str">
        <f>IF('Moulding PM'!BS74="","",1)</f>
        <v/>
      </c>
      <c r="BT74" s="146" t="str">
        <f>IF('Moulding PM'!BT74="","",1)</f>
        <v/>
      </c>
      <c r="BU74" s="159" t="str">
        <f>IF('Moulding PM'!BU74="","",1)</f>
        <v/>
      </c>
      <c r="BV74" s="145" t="str">
        <f>IF('Moulding PM'!BV74="","",1)</f>
        <v/>
      </c>
      <c r="BW74" s="146" t="str">
        <f>IF('Moulding PM'!BW74="","",1)</f>
        <v/>
      </c>
      <c r="BX74" s="146" t="str">
        <f>IF('Moulding PM'!BX74="","",1)</f>
        <v/>
      </c>
      <c r="BY74" s="280" t="str">
        <f>IF('Moulding PM'!BY74="","",1)</f>
        <v/>
      </c>
      <c r="BZ74" s="13"/>
      <c r="CA74" s="13"/>
    </row>
    <row r="75" spans="1:79" ht="27.75" customHeight="1" thickBot="1" x14ac:dyDescent="0.3">
      <c r="A75" s="14"/>
      <c r="B75" s="65" t="s">
        <v>97</v>
      </c>
      <c r="C75" s="122" t="s">
        <v>121</v>
      </c>
      <c r="D75" s="122">
        <v>5</v>
      </c>
      <c r="E75" s="143" t="s">
        <v>106</v>
      </c>
      <c r="F75" s="122" t="s">
        <v>36</v>
      </c>
      <c r="G75" s="205">
        <v>23</v>
      </c>
      <c r="H75" s="205">
        <f t="shared" si="3"/>
        <v>30</v>
      </c>
      <c r="I75" s="145">
        <f>IF('Moulding PM'!I75="","",1)</f>
        <v>1</v>
      </c>
      <c r="J75" s="146">
        <f>IF('Moulding PM'!J75="","",1)</f>
        <v>1</v>
      </c>
      <c r="K75" s="146">
        <f>IF('Moulding PM'!K75="","",1)</f>
        <v>1</v>
      </c>
      <c r="L75" s="159">
        <f>IF('Moulding PM'!L75="","",1)</f>
        <v>1</v>
      </c>
      <c r="M75" s="145" t="str">
        <f>IF('Moulding PM'!M75="","",1)</f>
        <v/>
      </c>
      <c r="N75" s="146">
        <f>IF('Moulding PM'!N75="","",1)</f>
        <v>1</v>
      </c>
      <c r="O75" s="146">
        <f>IF('Moulding PM'!O75="","",1)</f>
        <v>1</v>
      </c>
      <c r="P75" s="159" t="str">
        <f>IF('Moulding PM'!P75="","",1)</f>
        <v/>
      </c>
      <c r="Q75" s="145">
        <f>IF('Moulding PM'!Q75="","",1)</f>
        <v>1</v>
      </c>
      <c r="R75" s="146">
        <f>IF('Moulding PM'!R75="","",1)</f>
        <v>1</v>
      </c>
      <c r="S75" s="146">
        <f>IF('Moulding PM'!S75="","",1)</f>
        <v>1</v>
      </c>
      <c r="T75" s="146">
        <f>IF('Moulding PM'!T75="","",1)</f>
        <v>1</v>
      </c>
      <c r="U75" s="159">
        <f>IF('Moulding PM'!U75="","",1)</f>
        <v>1</v>
      </c>
      <c r="V75" s="145">
        <f>IF('Moulding PM'!V75="","",1)</f>
        <v>1</v>
      </c>
      <c r="W75" s="146">
        <f>IF('Moulding PM'!W75="","",1)</f>
        <v>1</v>
      </c>
      <c r="X75" s="146">
        <f>IF('Moulding PM'!X75="","",1)</f>
        <v>1</v>
      </c>
      <c r="Y75" s="159" t="str">
        <f>IF('Moulding PM'!Y75="","",1)</f>
        <v/>
      </c>
      <c r="Z75" s="145">
        <f>IF('Moulding PM'!Z75="","",1)</f>
        <v>1</v>
      </c>
      <c r="AA75" s="146" t="str">
        <f>IF('Moulding PM'!AA75="","",1)</f>
        <v/>
      </c>
      <c r="AB75" s="146" t="str">
        <f>IF('Moulding PM'!AB75="","",1)</f>
        <v/>
      </c>
      <c r="AC75" s="159">
        <f>IF('Moulding PM'!AC75="","",1)</f>
        <v>1</v>
      </c>
      <c r="AD75" s="145">
        <f>IF('Moulding PM'!AD75="","",1)</f>
        <v>1</v>
      </c>
      <c r="AE75" s="146">
        <f>IF('Moulding PM'!AE75="","",1)</f>
        <v>1</v>
      </c>
      <c r="AF75" s="146">
        <f>IF('Moulding PM'!AF75="","",1)</f>
        <v>1</v>
      </c>
      <c r="AG75" s="159">
        <f>IF('Moulding PM'!AG75="","",1)</f>
        <v>1</v>
      </c>
      <c r="AH75" s="145">
        <f>IF('Moulding PM'!AH75="","",1)</f>
        <v>1</v>
      </c>
      <c r="AI75" s="146">
        <f>IF('Moulding PM'!AI75="","",1)</f>
        <v>1</v>
      </c>
      <c r="AJ75" s="146">
        <f>IF('Moulding PM'!AJ75="","",1)</f>
        <v>1</v>
      </c>
      <c r="AK75" s="146">
        <f>IF('Moulding PM'!AK75="","",1)</f>
        <v>1</v>
      </c>
      <c r="AL75" s="271">
        <f>IF('Moulding PM'!AL75="","",1)</f>
        <v>1</v>
      </c>
      <c r="AM75" s="145">
        <f>IF('Moulding PM'!AM75="","",1)</f>
        <v>1</v>
      </c>
      <c r="AN75" s="146">
        <f>IF('Moulding PM'!AN75="","",1)</f>
        <v>1</v>
      </c>
      <c r="AO75" s="146">
        <f>IF('Moulding PM'!AO75="","",1)</f>
        <v>1</v>
      </c>
      <c r="AP75" s="159">
        <f>IF('Moulding PM'!AP75="","",1)</f>
        <v>1</v>
      </c>
      <c r="AQ75" s="145">
        <f>IF('Moulding PM'!AQ75="","",1)</f>
        <v>1</v>
      </c>
      <c r="AR75" s="146">
        <f>IF('Moulding PM'!AR75="","",1)</f>
        <v>1</v>
      </c>
      <c r="AS75" s="146">
        <f>IF('Moulding PM'!AS75="","",1)</f>
        <v>1</v>
      </c>
      <c r="AT75" s="159">
        <f>IF('Moulding PM'!AT75="","",1)</f>
        <v>1</v>
      </c>
      <c r="AU75" s="145">
        <f>IF('Moulding PM'!AU75="","",1)</f>
        <v>1</v>
      </c>
      <c r="AV75" s="146">
        <f>IF('Moulding PM'!AV75="","",1)</f>
        <v>1</v>
      </c>
      <c r="AW75" s="146" t="str">
        <f>IF('Moulding PM'!AW75="","",1)</f>
        <v/>
      </c>
      <c r="AX75" s="146" t="str">
        <f>IF('Moulding PM'!AX75="","",1)</f>
        <v/>
      </c>
      <c r="AY75" s="159" t="str">
        <f>IF('Moulding PM'!AY75="","",1)</f>
        <v/>
      </c>
      <c r="AZ75" s="145" t="str">
        <f>IF('Moulding PM'!AZ75="","",1)</f>
        <v/>
      </c>
      <c r="BA75" s="146" t="str">
        <f>IF('Moulding PM'!BA75="","",1)</f>
        <v/>
      </c>
      <c r="BB75" s="146" t="str">
        <f>IF('Moulding PM'!BB75="","",1)</f>
        <v/>
      </c>
      <c r="BC75" s="159" t="str">
        <f>IF('Moulding PM'!BC75="","",1)</f>
        <v/>
      </c>
      <c r="BD75" s="145" t="str">
        <f>IF('Moulding PM'!BD75="","",1)</f>
        <v/>
      </c>
      <c r="BE75" s="146" t="str">
        <f>IF('Moulding PM'!BE75="","",1)</f>
        <v/>
      </c>
      <c r="BF75" s="146" t="str">
        <f>IF('Moulding PM'!BF75="","",1)</f>
        <v/>
      </c>
      <c r="BG75" s="146" t="str">
        <f>IF('Moulding PM'!BG75="","",1)</f>
        <v/>
      </c>
      <c r="BH75" s="159" t="str">
        <f>IF('Moulding PM'!BH75="","",1)</f>
        <v/>
      </c>
      <c r="BI75" s="145" t="str">
        <f>IF('Moulding PM'!BI75="","",1)</f>
        <v/>
      </c>
      <c r="BJ75" s="146" t="str">
        <f>IF('Moulding PM'!BJ75="","",1)</f>
        <v/>
      </c>
      <c r="BK75" s="146" t="str">
        <f>IF('Moulding PM'!BK75="","",1)</f>
        <v/>
      </c>
      <c r="BL75" s="159" t="str">
        <f>IF('Moulding PM'!BL75="","",1)</f>
        <v/>
      </c>
      <c r="BM75" s="145" t="str">
        <f>IF('Moulding PM'!BM75="","",1)</f>
        <v/>
      </c>
      <c r="BN75" s="146" t="str">
        <f>IF('Moulding PM'!BN75="","",1)</f>
        <v/>
      </c>
      <c r="BO75" s="146" t="str">
        <f>IF('Moulding PM'!BO75="","",1)</f>
        <v/>
      </c>
      <c r="BP75" s="146" t="str">
        <f>IF('Moulding PM'!BP75="","",1)</f>
        <v/>
      </c>
      <c r="BQ75" s="159" t="str">
        <f>IF('Moulding PM'!BQ75="","",1)</f>
        <v/>
      </c>
      <c r="BR75" s="145" t="str">
        <f>IF('Moulding PM'!BR75="","",1)</f>
        <v/>
      </c>
      <c r="BS75" s="146" t="str">
        <f>IF('Moulding PM'!BS75="","",1)</f>
        <v/>
      </c>
      <c r="BT75" s="146" t="str">
        <f>IF('Moulding PM'!BT75="","",1)</f>
        <v/>
      </c>
      <c r="BU75" s="159" t="str">
        <f>IF('Moulding PM'!BU75="","",1)</f>
        <v/>
      </c>
      <c r="BV75" s="145" t="str">
        <f>IF('Moulding PM'!BV75="","",1)</f>
        <v/>
      </c>
      <c r="BW75" s="146" t="str">
        <f>IF('Moulding PM'!BW75="","",1)</f>
        <v/>
      </c>
      <c r="BX75" s="146" t="str">
        <f>IF('Moulding PM'!BX75="","",1)</f>
        <v/>
      </c>
      <c r="BY75" s="280" t="str">
        <f>IF('Moulding PM'!BY75="","",1)</f>
        <v/>
      </c>
      <c r="BZ75" s="14"/>
      <c r="CA75" s="14"/>
    </row>
    <row r="76" spans="1:79" s="3" customFormat="1" ht="27.75" customHeight="1" thickBot="1" x14ac:dyDescent="0.3">
      <c r="A76" s="13"/>
      <c r="B76" s="65" t="s">
        <v>31</v>
      </c>
      <c r="C76" s="122" t="s">
        <v>121</v>
      </c>
      <c r="D76" s="122">
        <v>5</v>
      </c>
      <c r="E76" s="143" t="s">
        <v>106</v>
      </c>
      <c r="F76" s="122" t="s">
        <v>36</v>
      </c>
      <c r="G76" s="205">
        <v>23</v>
      </c>
      <c r="H76" s="205">
        <f t="shared" si="3"/>
        <v>30</v>
      </c>
      <c r="I76" s="145">
        <f>IF('Moulding PM'!I76="","",1)</f>
        <v>1</v>
      </c>
      <c r="J76" s="146">
        <f>IF('Moulding PM'!J76="","",1)</f>
        <v>1</v>
      </c>
      <c r="K76" s="146">
        <f>IF('Moulding PM'!K76="","",1)</f>
        <v>1</v>
      </c>
      <c r="L76" s="159">
        <f>IF('Moulding PM'!L76="","",1)</f>
        <v>1</v>
      </c>
      <c r="M76" s="145" t="str">
        <f>IF('Moulding PM'!M76="","",1)</f>
        <v/>
      </c>
      <c r="N76" s="146">
        <f>IF('Moulding PM'!N76="","",1)</f>
        <v>1</v>
      </c>
      <c r="O76" s="146">
        <f>IF('Moulding PM'!O76="","",1)</f>
        <v>1</v>
      </c>
      <c r="P76" s="159" t="str">
        <f>IF('Moulding PM'!P76="","",1)</f>
        <v/>
      </c>
      <c r="Q76" s="145">
        <f>IF('Moulding PM'!Q76="","",1)</f>
        <v>1</v>
      </c>
      <c r="R76" s="146">
        <f>IF('Moulding PM'!R76="","",1)</f>
        <v>1</v>
      </c>
      <c r="S76" s="146">
        <f>IF('Moulding PM'!S76="","",1)</f>
        <v>1</v>
      </c>
      <c r="T76" s="146">
        <f>IF('Moulding PM'!T76="","",1)</f>
        <v>1</v>
      </c>
      <c r="U76" s="159">
        <f>IF('Moulding PM'!U76="","",1)</f>
        <v>1</v>
      </c>
      <c r="V76" s="145">
        <f>IF('Moulding PM'!V76="","",1)</f>
        <v>1</v>
      </c>
      <c r="W76" s="146">
        <f>IF('Moulding PM'!W76="","",1)</f>
        <v>1</v>
      </c>
      <c r="X76" s="146">
        <f>IF('Moulding PM'!X76="","",1)</f>
        <v>1</v>
      </c>
      <c r="Y76" s="159" t="str">
        <f>IF('Moulding PM'!Y76="","",1)</f>
        <v/>
      </c>
      <c r="Z76" s="145">
        <f>IF('Moulding PM'!Z76="","",1)</f>
        <v>1</v>
      </c>
      <c r="AA76" s="146" t="str">
        <f>IF('Moulding PM'!AA76="","",1)</f>
        <v/>
      </c>
      <c r="AB76" s="146" t="str">
        <f>IF('Moulding PM'!AB76="","",1)</f>
        <v/>
      </c>
      <c r="AC76" s="159">
        <f>IF('Moulding PM'!AC76="","",1)</f>
        <v>1</v>
      </c>
      <c r="AD76" s="145">
        <f>IF('Moulding PM'!AD76="","",1)</f>
        <v>1</v>
      </c>
      <c r="AE76" s="146">
        <f>IF('Moulding PM'!AE76="","",1)</f>
        <v>1</v>
      </c>
      <c r="AF76" s="146">
        <f>IF('Moulding PM'!AF76="","",1)</f>
        <v>1</v>
      </c>
      <c r="AG76" s="159">
        <f>IF('Moulding PM'!AG76="","",1)</f>
        <v>1</v>
      </c>
      <c r="AH76" s="145">
        <f>IF('Moulding PM'!AH76="","",1)</f>
        <v>1</v>
      </c>
      <c r="AI76" s="146">
        <f>IF('Moulding PM'!AI76="","",1)</f>
        <v>1</v>
      </c>
      <c r="AJ76" s="146">
        <f>IF('Moulding PM'!AJ76="","",1)</f>
        <v>1</v>
      </c>
      <c r="AK76" s="146">
        <f>IF('Moulding PM'!AK76="","",1)</f>
        <v>1</v>
      </c>
      <c r="AL76" s="271">
        <f>IF('Moulding PM'!AL76="","",1)</f>
        <v>1</v>
      </c>
      <c r="AM76" s="145">
        <f>IF('Moulding PM'!AM76="","",1)</f>
        <v>1</v>
      </c>
      <c r="AN76" s="146">
        <f>IF('Moulding PM'!AN76="","",1)</f>
        <v>1</v>
      </c>
      <c r="AO76" s="146">
        <f>IF('Moulding PM'!AO76="","",1)</f>
        <v>1</v>
      </c>
      <c r="AP76" s="159">
        <f>IF('Moulding PM'!AP76="","",1)</f>
        <v>1</v>
      </c>
      <c r="AQ76" s="145">
        <f>IF('Moulding PM'!AQ76="","",1)</f>
        <v>1</v>
      </c>
      <c r="AR76" s="146">
        <f>IF('Moulding PM'!AR76="","",1)</f>
        <v>1</v>
      </c>
      <c r="AS76" s="146">
        <f>IF('Moulding PM'!AS76="","",1)</f>
        <v>1</v>
      </c>
      <c r="AT76" s="159">
        <f>IF('Moulding PM'!AT76="","",1)</f>
        <v>1</v>
      </c>
      <c r="AU76" s="145">
        <f>IF('Moulding PM'!AU76="","",1)</f>
        <v>1</v>
      </c>
      <c r="AV76" s="146">
        <f>IF('Moulding PM'!AV76="","",1)</f>
        <v>1</v>
      </c>
      <c r="AW76" s="146" t="str">
        <f>IF('Moulding PM'!AW76="","",1)</f>
        <v/>
      </c>
      <c r="AX76" s="146" t="str">
        <f>IF('Moulding PM'!AX76="","",1)</f>
        <v/>
      </c>
      <c r="AY76" s="159" t="str">
        <f>IF('Moulding PM'!AY76="","",1)</f>
        <v/>
      </c>
      <c r="AZ76" s="145" t="str">
        <f>IF('Moulding PM'!AZ76="","",1)</f>
        <v/>
      </c>
      <c r="BA76" s="146" t="str">
        <f>IF('Moulding PM'!BA76="","",1)</f>
        <v/>
      </c>
      <c r="BB76" s="146" t="str">
        <f>IF('Moulding PM'!BB76="","",1)</f>
        <v/>
      </c>
      <c r="BC76" s="159" t="str">
        <f>IF('Moulding PM'!BC76="","",1)</f>
        <v/>
      </c>
      <c r="BD76" s="145" t="str">
        <f>IF('Moulding PM'!BD76="","",1)</f>
        <v/>
      </c>
      <c r="BE76" s="146" t="str">
        <f>IF('Moulding PM'!BE76="","",1)</f>
        <v/>
      </c>
      <c r="BF76" s="146" t="str">
        <f>IF('Moulding PM'!BF76="","",1)</f>
        <v/>
      </c>
      <c r="BG76" s="146" t="str">
        <f>IF('Moulding PM'!BG76="","",1)</f>
        <v/>
      </c>
      <c r="BH76" s="159" t="str">
        <f>IF('Moulding PM'!BH76="","",1)</f>
        <v/>
      </c>
      <c r="BI76" s="145" t="str">
        <f>IF('Moulding PM'!BI76="","",1)</f>
        <v/>
      </c>
      <c r="BJ76" s="146" t="str">
        <f>IF('Moulding PM'!BJ76="","",1)</f>
        <v/>
      </c>
      <c r="BK76" s="146" t="str">
        <f>IF('Moulding PM'!BK76="","",1)</f>
        <v/>
      </c>
      <c r="BL76" s="159" t="str">
        <f>IF('Moulding PM'!BL76="","",1)</f>
        <v/>
      </c>
      <c r="BM76" s="145" t="str">
        <f>IF('Moulding PM'!BM76="","",1)</f>
        <v/>
      </c>
      <c r="BN76" s="146" t="str">
        <f>IF('Moulding PM'!BN76="","",1)</f>
        <v/>
      </c>
      <c r="BO76" s="146" t="str">
        <f>IF('Moulding PM'!BO76="","",1)</f>
        <v/>
      </c>
      <c r="BP76" s="146" t="str">
        <f>IF('Moulding PM'!BP76="","",1)</f>
        <v/>
      </c>
      <c r="BQ76" s="159" t="str">
        <f>IF('Moulding PM'!BQ76="","",1)</f>
        <v/>
      </c>
      <c r="BR76" s="145" t="str">
        <f>IF('Moulding PM'!BR76="","",1)</f>
        <v/>
      </c>
      <c r="BS76" s="146" t="str">
        <f>IF('Moulding PM'!BS76="","",1)</f>
        <v/>
      </c>
      <c r="BT76" s="146" t="str">
        <f>IF('Moulding PM'!BT76="","",1)</f>
        <v/>
      </c>
      <c r="BU76" s="159" t="str">
        <f>IF('Moulding PM'!BU76="","",1)</f>
        <v/>
      </c>
      <c r="BV76" s="145" t="str">
        <f>IF('Moulding PM'!BV76="","",1)</f>
        <v/>
      </c>
      <c r="BW76" s="146" t="str">
        <f>IF('Moulding PM'!BW76="","",1)</f>
        <v/>
      </c>
      <c r="BX76" s="146" t="str">
        <f>IF('Moulding PM'!BX76="","",1)</f>
        <v/>
      </c>
      <c r="BY76" s="280" t="str">
        <f>IF('Moulding PM'!BY76="","",1)</f>
        <v/>
      </c>
      <c r="BZ76" s="13"/>
      <c r="CA76" s="13"/>
    </row>
    <row r="77" spans="1:79" s="3" customFormat="1" ht="27.75" customHeight="1" x14ac:dyDescent="0.25">
      <c r="A77" s="13"/>
      <c r="B77" s="74" t="s">
        <v>108</v>
      </c>
      <c r="C77" s="122" t="s">
        <v>121</v>
      </c>
      <c r="D77" s="122">
        <v>40</v>
      </c>
      <c r="E77" s="130"/>
      <c r="F77" s="122" t="s">
        <v>133</v>
      </c>
      <c r="G77" s="205">
        <v>23</v>
      </c>
      <c r="H77" s="205">
        <f t="shared" si="3"/>
        <v>388</v>
      </c>
      <c r="I77" s="145">
        <f>IF('Moulding PM'!I77="","",1)</f>
        <v>1</v>
      </c>
      <c r="J77" s="146">
        <f>IF('Moulding PM'!J77="","",1)</f>
        <v>1</v>
      </c>
      <c r="K77" s="146">
        <f>IF('Moulding PM'!K77="","",1)</f>
        <v>1</v>
      </c>
      <c r="L77" s="159">
        <f>IF('Moulding PM'!L77="","",1)</f>
        <v>1</v>
      </c>
      <c r="M77" s="145" t="str">
        <f>IF('Moulding PM'!M77="","",1)</f>
        <v/>
      </c>
      <c r="N77" s="146">
        <f>IF('Moulding PM'!N77="","",1)</f>
        <v>1</v>
      </c>
      <c r="O77" s="146">
        <f>IF('Moulding PM'!O77="","",1)</f>
        <v>1</v>
      </c>
      <c r="P77" s="159" t="str">
        <f>IF('Moulding PM'!P77="","",1)</f>
        <v/>
      </c>
      <c r="Q77" s="145" t="str">
        <f>IF('Moulding PM'!Q77="","",1)</f>
        <v/>
      </c>
      <c r="R77" s="146" t="str">
        <f>IF('Moulding PM'!R77="","",1)</f>
        <v/>
      </c>
      <c r="S77" s="146">
        <f>IF('Moulding PM'!S77="","",1)</f>
        <v>1</v>
      </c>
      <c r="T77" s="146" t="str">
        <f>IF('Moulding PM'!T77="","",1)</f>
        <v/>
      </c>
      <c r="U77" s="159">
        <f>IF('Moulding PM'!U77="","",1)</f>
        <v>1</v>
      </c>
      <c r="V77" s="145" t="str">
        <f>IF('Moulding PM'!V77="","",1)</f>
        <v/>
      </c>
      <c r="W77" s="146" t="str">
        <f>IF('Moulding PM'!W77="","",1)</f>
        <v/>
      </c>
      <c r="X77" s="146" t="str">
        <f>IF('Moulding PM'!X77="","",1)</f>
        <v/>
      </c>
      <c r="Y77" s="159" t="str">
        <f>IF('Moulding PM'!Y77="","",1)</f>
        <v/>
      </c>
      <c r="Z77" s="145">
        <f>IF('Moulding PM'!Z77="","",1)</f>
        <v>1</v>
      </c>
      <c r="AA77" s="146" t="str">
        <f>IF('Moulding PM'!AA77="","",1)</f>
        <v/>
      </c>
      <c r="AB77" s="146" t="str">
        <f>IF('Moulding PM'!AB77="","",1)</f>
        <v/>
      </c>
      <c r="AC77" s="159">
        <f>IF('Moulding PM'!AC77="","",1)</f>
        <v>1</v>
      </c>
      <c r="AD77" s="145">
        <f>IF('Moulding PM'!AD77="","",1)</f>
        <v>1</v>
      </c>
      <c r="AE77" s="146">
        <f>IF('Moulding PM'!AE77="","",1)</f>
        <v>1</v>
      </c>
      <c r="AF77" s="146">
        <f>IF('Moulding PM'!AF77="","",1)</f>
        <v>1</v>
      </c>
      <c r="AG77" s="159">
        <f>IF('Moulding PM'!AG77="","",1)</f>
        <v>1</v>
      </c>
      <c r="AH77" s="145">
        <f>IF('Moulding PM'!AH77="","",1)</f>
        <v>1</v>
      </c>
      <c r="AI77" s="146">
        <f>IF('Moulding PM'!AI77="","",1)</f>
        <v>1</v>
      </c>
      <c r="AJ77" s="146">
        <f>IF('Moulding PM'!AJ77="","",1)</f>
        <v>1</v>
      </c>
      <c r="AK77" s="146">
        <f>IF('Moulding PM'!AK77="","",1)</f>
        <v>1</v>
      </c>
      <c r="AL77" s="271">
        <f>IF('Moulding PM'!AL77="","",1)</f>
        <v>1</v>
      </c>
      <c r="AM77" s="145">
        <f>IF('Moulding PM'!AM77="","",1)</f>
        <v>1</v>
      </c>
      <c r="AN77" s="146">
        <f>IF('Moulding PM'!AN77="","",1)</f>
        <v>1</v>
      </c>
      <c r="AO77" s="146">
        <f>IF('Moulding PM'!AO77="","",1)</f>
        <v>1</v>
      </c>
      <c r="AP77" s="159">
        <f>IF('Moulding PM'!AP77="","",1)</f>
        <v>1</v>
      </c>
      <c r="AQ77" s="145">
        <f>IF('Moulding PM'!AQ77="","",1)</f>
        <v>1</v>
      </c>
      <c r="AR77" s="146">
        <f>IF('Moulding PM'!AR77="","",1)</f>
        <v>1</v>
      </c>
      <c r="AS77" s="146">
        <f>IF('Moulding PM'!AS77="","",1)</f>
        <v>1</v>
      </c>
      <c r="AT77" s="159">
        <f>IF('Moulding PM'!AT77="","",1)</f>
        <v>1</v>
      </c>
      <c r="AU77" s="145">
        <f>IF('Moulding PM'!AU77="","",1)</f>
        <v>1</v>
      </c>
      <c r="AV77" s="146">
        <f>IF('Moulding PM'!AV77="","",1)</f>
        <v>1</v>
      </c>
      <c r="AW77" s="146" t="str">
        <f>IF('Moulding PM'!AW77="","",1)</f>
        <v/>
      </c>
      <c r="AX77" s="146" t="str">
        <f>IF('Moulding PM'!AX77="","",1)</f>
        <v/>
      </c>
      <c r="AY77" s="159" t="str">
        <f>IF('Moulding PM'!AY77="","",1)</f>
        <v/>
      </c>
      <c r="AZ77" s="145" t="str">
        <f>IF('Moulding PM'!AZ77="","",1)</f>
        <v/>
      </c>
      <c r="BA77" s="146" t="str">
        <f>IF('Moulding PM'!BA77="","",1)</f>
        <v/>
      </c>
      <c r="BB77" s="146" t="str">
        <f>IF('Moulding PM'!BB77="","",1)</f>
        <v/>
      </c>
      <c r="BC77" s="159" t="str">
        <f>IF('Moulding PM'!BC77="","",1)</f>
        <v/>
      </c>
      <c r="BD77" s="145" t="str">
        <f>IF('Moulding PM'!BD77="","",1)</f>
        <v/>
      </c>
      <c r="BE77" s="146" t="str">
        <f>IF('Moulding PM'!BE77="","",1)</f>
        <v/>
      </c>
      <c r="BF77" s="146" t="str">
        <f>IF('Moulding PM'!BF77="","",1)</f>
        <v/>
      </c>
      <c r="BG77" s="146" t="str">
        <f>IF('Moulding PM'!BG77="","",1)</f>
        <v/>
      </c>
      <c r="BH77" s="159" t="str">
        <f>IF('Moulding PM'!BH77="","",1)</f>
        <v/>
      </c>
      <c r="BI77" s="145" t="str">
        <f>IF('Moulding PM'!BI77="","",1)</f>
        <v/>
      </c>
      <c r="BJ77" s="146" t="str">
        <f>IF('Moulding PM'!BJ77="","",1)</f>
        <v/>
      </c>
      <c r="BK77" s="146" t="str">
        <f>IF('Moulding PM'!BK77="","",1)</f>
        <v/>
      </c>
      <c r="BL77" s="159" t="str">
        <f>IF('Moulding PM'!BL77="","",1)</f>
        <v/>
      </c>
      <c r="BM77" s="145" t="str">
        <f>IF('Moulding PM'!BM77="","",1)</f>
        <v/>
      </c>
      <c r="BN77" s="146" t="str">
        <f>IF('Moulding PM'!BN77="","",1)</f>
        <v/>
      </c>
      <c r="BO77" s="146" t="str">
        <f>IF('Moulding PM'!BO77="","",1)</f>
        <v/>
      </c>
      <c r="BP77" s="146" t="str">
        <f>IF('Moulding PM'!BP77="","",1)</f>
        <v/>
      </c>
      <c r="BQ77" s="159" t="str">
        <f>IF('Moulding PM'!BQ77="","",1)</f>
        <v/>
      </c>
      <c r="BR77" s="145" t="str">
        <f>IF('Moulding PM'!BR77="","",1)</f>
        <v/>
      </c>
      <c r="BS77" s="146" t="str">
        <f>IF('Moulding PM'!BS77="","",1)</f>
        <v/>
      </c>
      <c r="BT77" s="146" t="str">
        <f>IF('Moulding PM'!BT77="","",1)</f>
        <v/>
      </c>
      <c r="BU77" s="159" t="str">
        <f>IF('Moulding PM'!BU77="","",1)</f>
        <v/>
      </c>
      <c r="BV77" s="145" t="str">
        <f>IF('Moulding PM'!BV77="","",1)</f>
        <v/>
      </c>
      <c r="BW77" s="146" t="str">
        <f>IF('Moulding PM'!BW77="","",1)</f>
        <v/>
      </c>
      <c r="BX77" s="146" t="str">
        <f>IF('Moulding PM'!BX77="","",1)</f>
        <v/>
      </c>
      <c r="BY77" s="280" t="str">
        <f>IF('Moulding PM'!BY77="","",1)</f>
        <v/>
      </c>
      <c r="BZ77" s="13"/>
      <c r="CA77" s="13"/>
    </row>
    <row r="78" spans="1:79" s="3" customFormat="1" ht="27.75" customHeight="1" x14ac:dyDescent="0.25">
      <c r="A78" s="13"/>
      <c r="B78" s="75" t="s">
        <v>12</v>
      </c>
      <c r="C78" s="123" t="s">
        <v>132</v>
      </c>
      <c r="D78" s="122">
        <v>5</v>
      </c>
      <c r="E78" s="130"/>
      <c r="F78" s="130" t="s">
        <v>36</v>
      </c>
      <c r="G78" s="210">
        <v>23</v>
      </c>
      <c r="H78" s="210">
        <f t="shared" si="3"/>
        <v>30</v>
      </c>
      <c r="I78" s="145">
        <f>IF('Moulding PM'!I78="","",1)</f>
        <v>1</v>
      </c>
      <c r="J78" s="146">
        <f>IF('Moulding PM'!J78="","",1)</f>
        <v>1</v>
      </c>
      <c r="K78" s="146">
        <f>IF('Moulding PM'!K78="","",1)</f>
        <v>1</v>
      </c>
      <c r="L78" s="159" t="str">
        <f>IF('Moulding PM'!L78="","",1)</f>
        <v/>
      </c>
      <c r="M78" s="145" t="str">
        <f>IF('Moulding PM'!M78="","",1)</f>
        <v/>
      </c>
      <c r="N78" s="146">
        <f>IF('Moulding PM'!N78="","",1)</f>
        <v>1</v>
      </c>
      <c r="O78" s="146">
        <f>IF('Moulding PM'!O78="","",1)</f>
        <v>1</v>
      </c>
      <c r="P78" s="159" t="str">
        <f>IF('Moulding PM'!P78="","",1)</f>
        <v/>
      </c>
      <c r="Q78" s="145">
        <f>IF('Moulding PM'!Q78="","",1)</f>
        <v>1</v>
      </c>
      <c r="R78" s="146">
        <f>IF('Moulding PM'!R78="","",1)</f>
        <v>1</v>
      </c>
      <c r="S78" s="146">
        <f>IF('Moulding PM'!S78="","",1)</f>
        <v>1</v>
      </c>
      <c r="T78" s="146">
        <f>IF('Moulding PM'!T78="","",1)</f>
        <v>1</v>
      </c>
      <c r="U78" s="159">
        <f>IF('Moulding PM'!U78="","",1)</f>
        <v>1</v>
      </c>
      <c r="V78" s="145">
        <f>IF('Moulding PM'!V78="","",1)</f>
        <v>1</v>
      </c>
      <c r="W78" s="146">
        <f>IF('Moulding PM'!W78="","",1)</f>
        <v>1</v>
      </c>
      <c r="X78" s="146">
        <f>IF('Moulding PM'!X78="","",1)</f>
        <v>1</v>
      </c>
      <c r="Y78" s="159" t="str">
        <f>IF('Moulding PM'!Y78="","",1)</f>
        <v/>
      </c>
      <c r="Z78" s="145">
        <f>IF('Moulding PM'!Z78="","",1)</f>
        <v>1</v>
      </c>
      <c r="AA78" s="146" t="str">
        <f>IF('Moulding PM'!AA78="","",1)</f>
        <v/>
      </c>
      <c r="AB78" s="146" t="str">
        <f>IF('Moulding PM'!AB78="","",1)</f>
        <v/>
      </c>
      <c r="AC78" s="159">
        <f>IF('Moulding PM'!AC78="","",1)</f>
        <v>1</v>
      </c>
      <c r="AD78" s="145">
        <f>IF('Moulding PM'!AD78="","",1)</f>
        <v>1</v>
      </c>
      <c r="AE78" s="146">
        <f>IF('Moulding PM'!AE78="","",1)</f>
        <v>1</v>
      </c>
      <c r="AF78" s="146">
        <f>IF('Moulding PM'!AF78="","",1)</f>
        <v>1</v>
      </c>
      <c r="AG78" s="159">
        <f>IF('Moulding PM'!AG78="","",1)</f>
        <v>1</v>
      </c>
      <c r="AH78" s="145">
        <f>IF('Moulding PM'!AH78="","",1)</f>
        <v>1</v>
      </c>
      <c r="AI78" s="146">
        <f>IF('Moulding PM'!AI78="","",1)</f>
        <v>1</v>
      </c>
      <c r="AJ78" s="146">
        <f>IF('Moulding PM'!AJ78="","",1)</f>
        <v>1</v>
      </c>
      <c r="AK78" s="146">
        <f>IF('Moulding PM'!AK78="","",1)</f>
        <v>1</v>
      </c>
      <c r="AL78" s="271">
        <f>IF('Moulding PM'!AL78="","",1)</f>
        <v>1</v>
      </c>
      <c r="AM78" s="145">
        <f>IF('Moulding PM'!AM78="","",1)</f>
        <v>1</v>
      </c>
      <c r="AN78" s="146">
        <f>IF('Moulding PM'!AN78="","",1)</f>
        <v>1</v>
      </c>
      <c r="AO78" s="146">
        <f>IF('Moulding PM'!AO78="","",1)</f>
        <v>1</v>
      </c>
      <c r="AP78" s="159">
        <f>IF('Moulding PM'!AP78="","",1)</f>
        <v>1</v>
      </c>
      <c r="AQ78" s="145">
        <f>IF('Moulding PM'!AQ78="","",1)</f>
        <v>1</v>
      </c>
      <c r="AR78" s="146">
        <f>IF('Moulding PM'!AR78="","",1)</f>
        <v>1</v>
      </c>
      <c r="AS78" s="146">
        <f>IF('Moulding PM'!AS78="","",1)</f>
        <v>1</v>
      </c>
      <c r="AT78" s="159">
        <f>IF('Moulding PM'!AT78="","",1)</f>
        <v>1</v>
      </c>
      <c r="AU78" s="145">
        <f>IF('Moulding PM'!AU78="","",1)</f>
        <v>1</v>
      </c>
      <c r="AV78" s="146">
        <f>IF('Moulding PM'!AV78="","",1)</f>
        <v>1</v>
      </c>
      <c r="AW78" s="146" t="str">
        <f>IF('Moulding PM'!AW78="","",1)</f>
        <v/>
      </c>
      <c r="AX78" s="146" t="str">
        <f>IF('Moulding PM'!AX78="","",1)</f>
        <v/>
      </c>
      <c r="AY78" s="159" t="str">
        <f>IF('Moulding PM'!AY78="","",1)</f>
        <v/>
      </c>
      <c r="AZ78" s="145" t="str">
        <f>IF('Moulding PM'!AZ78="","",1)</f>
        <v/>
      </c>
      <c r="BA78" s="146" t="str">
        <f>IF('Moulding PM'!BA78="","",1)</f>
        <v/>
      </c>
      <c r="BB78" s="146" t="str">
        <f>IF('Moulding PM'!BB78="","",1)</f>
        <v/>
      </c>
      <c r="BC78" s="159" t="str">
        <f>IF('Moulding PM'!BC78="","",1)</f>
        <v/>
      </c>
      <c r="BD78" s="145" t="str">
        <f>IF('Moulding PM'!BD78="","",1)</f>
        <v/>
      </c>
      <c r="BE78" s="146" t="str">
        <f>IF('Moulding PM'!BE78="","",1)</f>
        <v/>
      </c>
      <c r="BF78" s="146" t="str">
        <f>IF('Moulding PM'!BF78="","",1)</f>
        <v/>
      </c>
      <c r="BG78" s="146" t="str">
        <f>IF('Moulding PM'!BG78="","",1)</f>
        <v/>
      </c>
      <c r="BH78" s="159" t="str">
        <f>IF('Moulding PM'!BH78="","",1)</f>
        <v/>
      </c>
      <c r="BI78" s="145" t="str">
        <f>IF('Moulding PM'!BI78="","",1)</f>
        <v/>
      </c>
      <c r="BJ78" s="146" t="str">
        <f>IF('Moulding PM'!BJ78="","",1)</f>
        <v/>
      </c>
      <c r="BK78" s="146" t="str">
        <f>IF('Moulding PM'!BK78="","",1)</f>
        <v/>
      </c>
      <c r="BL78" s="159" t="str">
        <f>IF('Moulding PM'!BL78="","",1)</f>
        <v/>
      </c>
      <c r="BM78" s="145" t="str">
        <f>IF('Moulding PM'!BM78="","",1)</f>
        <v/>
      </c>
      <c r="BN78" s="146" t="str">
        <f>IF('Moulding PM'!BN78="","",1)</f>
        <v/>
      </c>
      <c r="BO78" s="146" t="str">
        <f>IF('Moulding PM'!BO78="","",1)</f>
        <v/>
      </c>
      <c r="BP78" s="146" t="str">
        <f>IF('Moulding PM'!BP78="","",1)</f>
        <v/>
      </c>
      <c r="BQ78" s="159" t="str">
        <f>IF('Moulding PM'!BQ78="","",1)</f>
        <v/>
      </c>
      <c r="BR78" s="145" t="str">
        <f>IF('Moulding PM'!BR78="","",1)</f>
        <v/>
      </c>
      <c r="BS78" s="146" t="str">
        <f>IF('Moulding PM'!BS78="","",1)</f>
        <v/>
      </c>
      <c r="BT78" s="146" t="str">
        <f>IF('Moulding PM'!BT78="","",1)</f>
        <v/>
      </c>
      <c r="BU78" s="159" t="str">
        <f>IF('Moulding PM'!BU78="","",1)</f>
        <v/>
      </c>
      <c r="BV78" s="145" t="str">
        <f>IF('Moulding PM'!BV78="","",1)</f>
        <v/>
      </c>
      <c r="BW78" s="146" t="str">
        <f>IF('Moulding PM'!BW78="","",1)</f>
        <v/>
      </c>
      <c r="BX78" s="146" t="str">
        <f>IF('Moulding PM'!BX78="","",1)</f>
        <v/>
      </c>
      <c r="BY78" s="280" t="str">
        <f>IF('Moulding PM'!BY78="","",1)</f>
        <v/>
      </c>
      <c r="BZ78" s="13"/>
      <c r="CA78" s="13"/>
    </row>
    <row r="79" spans="1:79" s="3" customFormat="1" ht="27.75" customHeight="1" x14ac:dyDescent="0.25">
      <c r="A79" s="13"/>
      <c r="B79" s="75" t="s">
        <v>99</v>
      </c>
      <c r="C79" s="123" t="s">
        <v>132</v>
      </c>
      <c r="D79" s="122">
        <v>5</v>
      </c>
      <c r="E79" s="122"/>
      <c r="F79" s="122" t="s">
        <v>36</v>
      </c>
      <c r="G79" s="205">
        <v>23</v>
      </c>
      <c r="H79" s="205">
        <f t="shared" si="3"/>
        <v>30</v>
      </c>
      <c r="I79" s="145">
        <f>IF('Moulding PM'!I79="","",1)</f>
        <v>1</v>
      </c>
      <c r="J79" s="146">
        <f>IF('Moulding PM'!J79="","",1)</f>
        <v>1</v>
      </c>
      <c r="K79" s="146">
        <f>IF('Moulding PM'!K79="","",1)</f>
        <v>1</v>
      </c>
      <c r="L79" s="159" t="str">
        <f>IF('Moulding PM'!L79="","",1)</f>
        <v/>
      </c>
      <c r="M79" s="145" t="str">
        <f>IF('Moulding PM'!M79="","",1)</f>
        <v/>
      </c>
      <c r="N79" s="146">
        <f>IF('Moulding PM'!N79="","",1)</f>
        <v>1</v>
      </c>
      <c r="O79" s="146">
        <f>IF('Moulding PM'!O79="","",1)</f>
        <v>1</v>
      </c>
      <c r="P79" s="159" t="str">
        <f>IF('Moulding PM'!P79="","",1)</f>
        <v/>
      </c>
      <c r="Q79" s="145">
        <f>IF('Moulding PM'!Q79="","",1)</f>
        <v>1</v>
      </c>
      <c r="R79" s="146">
        <f>IF('Moulding PM'!R79="","",1)</f>
        <v>1</v>
      </c>
      <c r="S79" s="146">
        <f>IF('Moulding PM'!S79="","",1)</f>
        <v>1</v>
      </c>
      <c r="T79" s="146">
        <f>IF('Moulding PM'!T79="","",1)</f>
        <v>1</v>
      </c>
      <c r="U79" s="159">
        <f>IF('Moulding PM'!U79="","",1)</f>
        <v>1</v>
      </c>
      <c r="V79" s="145">
        <f>IF('Moulding PM'!V79="","",1)</f>
        <v>1</v>
      </c>
      <c r="W79" s="146">
        <f>IF('Moulding PM'!W79="","",1)</f>
        <v>1</v>
      </c>
      <c r="X79" s="146">
        <f>IF('Moulding PM'!X79="","",1)</f>
        <v>1</v>
      </c>
      <c r="Y79" s="159" t="str">
        <f>IF('Moulding PM'!Y79="","",1)</f>
        <v/>
      </c>
      <c r="Z79" s="145">
        <f>IF('Moulding PM'!Z79="","",1)</f>
        <v>1</v>
      </c>
      <c r="AA79" s="146" t="str">
        <f>IF('Moulding PM'!AA79="","",1)</f>
        <v/>
      </c>
      <c r="AB79" s="146" t="str">
        <f>IF('Moulding PM'!AB79="","",1)</f>
        <v/>
      </c>
      <c r="AC79" s="159">
        <f>IF('Moulding PM'!AC79="","",1)</f>
        <v>1</v>
      </c>
      <c r="AD79" s="145">
        <f>IF('Moulding PM'!AD79="","",1)</f>
        <v>1</v>
      </c>
      <c r="AE79" s="146">
        <f>IF('Moulding PM'!AE79="","",1)</f>
        <v>1</v>
      </c>
      <c r="AF79" s="146">
        <f>IF('Moulding PM'!AF79="","",1)</f>
        <v>1</v>
      </c>
      <c r="AG79" s="159">
        <f>IF('Moulding PM'!AG79="","",1)</f>
        <v>1</v>
      </c>
      <c r="AH79" s="145">
        <f>IF('Moulding PM'!AH79="","",1)</f>
        <v>1</v>
      </c>
      <c r="AI79" s="146">
        <f>IF('Moulding PM'!AI79="","",1)</f>
        <v>1</v>
      </c>
      <c r="AJ79" s="146">
        <f>IF('Moulding PM'!AJ79="","",1)</f>
        <v>1</v>
      </c>
      <c r="AK79" s="146">
        <f>IF('Moulding PM'!AK79="","",1)</f>
        <v>1</v>
      </c>
      <c r="AL79" s="271">
        <f>IF('Moulding PM'!AL79="","",1)</f>
        <v>1</v>
      </c>
      <c r="AM79" s="145">
        <f>IF('Moulding PM'!AM79="","",1)</f>
        <v>1</v>
      </c>
      <c r="AN79" s="146">
        <f>IF('Moulding PM'!AN79="","",1)</f>
        <v>1</v>
      </c>
      <c r="AO79" s="146">
        <f>IF('Moulding PM'!AO79="","",1)</f>
        <v>1</v>
      </c>
      <c r="AP79" s="159">
        <f>IF('Moulding PM'!AP79="","",1)</f>
        <v>1</v>
      </c>
      <c r="AQ79" s="145">
        <f>IF('Moulding PM'!AQ79="","",1)</f>
        <v>1</v>
      </c>
      <c r="AR79" s="146">
        <f>IF('Moulding PM'!AR79="","",1)</f>
        <v>1</v>
      </c>
      <c r="AS79" s="146">
        <f>IF('Moulding PM'!AS79="","",1)</f>
        <v>1</v>
      </c>
      <c r="AT79" s="159">
        <f>IF('Moulding PM'!AT79="","",1)</f>
        <v>1</v>
      </c>
      <c r="AU79" s="145">
        <f>IF('Moulding PM'!AU79="","",1)</f>
        <v>1</v>
      </c>
      <c r="AV79" s="146">
        <f>IF('Moulding PM'!AV79="","",1)</f>
        <v>1</v>
      </c>
      <c r="AW79" s="146" t="str">
        <f>IF('Moulding PM'!AW79="","",1)</f>
        <v/>
      </c>
      <c r="AX79" s="146" t="str">
        <f>IF('Moulding PM'!AX79="","",1)</f>
        <v/>
      </c>
      <c r="AY79" s="159" t="str">
        <f>IF('Moulding PM'!AY79="","",1)</f>
        <v/>
      </c>
      <c r="AZ79" s="145" t="str">
        <f>IF('Moulding PM'!AZ79="","",1)</f>
        <v/>
      </c>
      <c r="BA79" s="146" t="str">
        <f>IF('Moulding PM'!BA79="","",1)</f>
        <v/>
      </c>
      <c r="BB79" s="146" t="str">
        <f>IF('Moulding PM'!BB79="","",1)</f>
        <v/>
      </c>
      <c r="BC79" s="159" t="str">
        <f>IF('Moulding PM'!BC79="","",1)</f>
        <v/>
      </c>
      <c r="BD79" s="145" t="str">
        <f>IF('Moulding PM'!BD79="","",1)</f>
        <v/>
      </c>
      <c r="BE79" s="146" t="str">
        <f>IF('Moulding PM'!BE79="","",1)</f>
        <v/>
      </c>
      <c r="BF79" s="146" t="str">
        <f>IF('Moulding PM'!BF79="","",1)</f>
        <v/>
      </c>
      <c r="BG79" s="146" t="str">
        <f>IF('Moulding PM'!BG79="","",1)</f>
        <v/>
      </c>
      <c r="BH79" s="159" t="str">
        <f>IF('Moulding PM'!BH79="","",1)</f>
        <v/>
      </c>
      <c r="BI79" s="145" t="str">
        <f>IF('Moulding PM'!BI79="","",1)</f>
        <v/>
      </c>
      <c r="BJ79" s="146" t="str">
        <f>IF('Moulding PM'!BJ79="","",1)</f>
        <v/>
      </c>
      <c r="BK79" s="146" t="str">
        <f>IF('Moulding PM'!BK79="","",1)</f>
        <v/>
      </c>
      <c r="BL79" s="159" t="str">
        <f>IF('Moulding PM'!BL79="","",1)</f>
        <v/>
      </c>
      <c r="BM79" s="145" t="str">
        <f>IF('Moulding PM'!BM79="","",1)</f>
        <v/>
      </c>
      <c r="BN79" s="146" t="str">
        <f>IF('Moulding PM'!BN79="","",1)</f>
        <v/>
      </c>
      <c r="BO79" s="146" t="str">
        <f>IF('Moulding PM'!BO79="","",1)</f>
        <v/>
      </c>
      <c r="BP79" s="146" t="str">
        <f>IF('Moulding PM'!BP79="","",1)</f>
        <v/>
      </c>
      <c r="BQ79" s="159" t="str">
        <f>IF('Moulding PM'!BQ79="","",1)</f>
        <v/>
      </c>
      <c r="BR79" s="145" t="str">
        <f>IF('Moulding PM'!BR79="","",1)</f>
        <v/>
      </c>
      <c r="BS79" s="146" t="str">
        <f>IF('Moulding PM'!BS79="","",1)</f>
        <v/>
      </c>
      <c r="BT79" s="146" t="str">
        <f>IF('Moulding PM'!BT79="","",1)</f>
        <v/>
      </c>
      <c r="BU79" s="159" t="str">
        <f>IF('Moulding PM'!BU79="","",1)</f>
        <v/>
      </c>
      <c r="BV79" s="145" t="str">
        <f>IF('Moulding PM'!BV79="","",1)</f>
        <v/>
      </c>
      <c r="BW79" s="146" t="str">
        <f>IF('Moulding PM'!BW79="","",1)</f>
        <v/>
      </c>
      <c r="BX79" s="146" t="str">
        <f>IF('Moulding PM'!BX79="","",1)</f>
        <v/>
      </c>
      <c r="BY79" s="280" t="str">
        <f>IF('Moulding PM'!BY79="","",1)</f>
        <v/>
      </c>
      <c r="BZ79" s="13"/>
      <c r="CA79" s="13"/>
    </row>
    <row r="80" spans="1:79" s="3" customFormat="1" ht="27.75" customHeight="1" x14ac:dyDescent="0.25">
      <c r="A80" s="13"/>
      <c r="B80" s="75" t="s">
        <v>98</v>
      </c>
      <c r="C80" s="59" t="s">
        <v>0</v>
      </c>
      <c r="D80" s="59">
        <v>5</v>
      </c>
      <c r="E80" s="59"/>
      <c r="F80" s="59" t="s">
        <v>36</v>
      </c>
      <c r="G80" s="206">
        <v>6</v>
      </c>
      <c r="H80" s="206">
        <f t="shared" si="3"/>
        <v>13</v>
      </c>
      <c r="I80" s="256" t="str">
        <f>IF('Moulding PM'!I80="","",1)</f>
        <v/>
      </c>
      <c r="J80" s="147">
        <f>IF('Moulding PM'!J80="","",1)</f>
        <v>1</v>
      </c>
      <c r="K80" s="147" t="str">
        <f>IF('Moulding PM'!K80="","",1)</f>
        <v/>
      </c>
      <c r="L80" s="269" t="str">
        <f>IF('Moulding PM'!L80="","",1)</f>
        <v/>
      </c>
      <c r="M80" s="256" t="str">
        <f>IF('Moulding PM'!M80="","",1)</f>
        <v/>
      </c>
      <c r="N80" s="147" t="str">
        <f>IF('Moulding PM'!N80="","",1)</f>
        <v/>
      </c>
      <c r="O80" s="147" t="str">
        <f>IF('Moulding PM'!O80="","",1)</f>
        <v/>
      </c>
      <c r="P80" s="269">
        <f>IF('Moulding PM'!P80="","",1)</f>
        <v>1</v>
      </c>
      <c r="Q80" s="256">
        <f>IF('Moulding PM'!Q80="","",1)</f>
        <v>1</v>
      </c>
      <c r="R80" s="147">
        <f>IF('Moulding PM'!R80="","",1)</f>
        <v>1</v>
      </c>
      <c r="S80" s="147">
        <f>IF('Moulding PM'!S80="","",1)</f>
        <v>1</v>
      </c>
      <c r="T80" s="147">
        <f>IF('Moulding PM'!T80="","",1)</f>
        <v>1</v>
      </c>
      <c r="U80" s="269">
        <f>IF('Moulding PM'!U80="","",1)</f>
        <v>1</v>
      </c>
      <c r="V80" s="256">
        <f>IF('Moulding PM'!V80="","",1)</f>
        <v>1</v>
      </c>
      <c r="W80" s="147">
        <f>IF('Moulding PM'!W80="","",1)</f>
        <v>1</v>
      </c>
      <c r="X80" s="147">
        <f>IF('Moulding PM'!X80="","",1)</f>
        <v>1</v>
      </c>
      <c r="Y80" s="269">
        <f>IF('Moulding PM'!Y80="","",1)</f>
        <v>1</v>
      </c>
      <c r="Z80" s="256">
        <f>IF('Moulding PM'!Z80="","",1)</f>
        <v>1</v>
      </c>
      <c r="AA80" s="147">
        <f>IF('Moulding PM'!AA80="","",1)</f>
        <v>1</v>
      </c>
      <c r="AB80" s="147">
        <f>IF('Moulding PM'!AB80="","",1)</f>
        <v>1</v>
      </c>
      <c r="AC80" s="269">
        <f>IF('Moulding PM'!AC80="","",1)</f>
        <v>1</v>
      </c>
      <c r="AD80" s="256">
        <f>IF('Moulding PM'!AD80="","",1)</f>
        <v>1</v>
      </c>
      <c r="AE80" s="147">
        <f>IF('Moulding PM'!AE80="","",1)</f>
        <v>1</v>
      </c>
      <c r="AF80" s="147" t="str">
        <f>IF('Moulding PM'!AF80="","",1)</f>
        <v/>
      </c>
      <c r="AG80" s="269" t="str">
        <f>IF('Moulding PM'!AG80="","",1)</f>
        <v/>
      </c>
      <c r="AH80" s="256" t="str">
        <f>IF('Moulding PM'!AH80="","",1)</f>
        <v/>
      </c>
      <c r="AI80" s="147" t="str">
        <f>IF('Moulding PM'!AI80="","",1)</f>
        <v/>
      </c>
      <c r="AJ80" s="147" t="str">
        <f>IF('Moulding PM'!AJ80="","",1)</f>
        <v/>
      </c>
      <c r="AK80" s="147" t="str">
        <f>IF('Moulding PM'!AK80="","",1)</f>
        <v/>
      </c>
      <c r="AL80" s="272" t="str">
        <f>IF('Moulding PM'!AL80="","",1)</f>
        <v/>
      </c>
      <c r="AM80" s="256" t="str">
        <f>IF('Moulding PM'!AM80="","",1)</f>
        <v/>
      </c>
      <c r="AN80" s="147" t="str">
        <f>IF('Moulding PM'!AN80="","",1)</f>
        <v/>
      </c>
      <c r="AO80" s="147" t="str">
        <f>IF('Moulding PM'!AO80="","",1)</f>
        <v/>
      </c>
      <c r="AP80" s="269" t="str">
        <f>IF('Moulding PM'!AP80="","",1)</f>
        <v/>
      </c>
      <c r="AQ80" s="256" t="str">
        <f>IF('Moulding PM'!AQ80="","",1)</f>
        <v/>
      </c>
      <c r="AR80" s="147" t="str">
        <f>IF('Moulding PM'!AR80="","",1)</f>
        <v/>
      </c>
      <c r="AS80" s="147" t="str">
        <f>IF('Moulding PM'!AS80="","",1)</f>
        <v/>
      </c>
      <c r="AT80" s="269" t="str">
        <f>IF('Moulding PM'!AT80="","",1)</f>
        <v/>
      </c>
      <c r="AU80" s="256" t="str">
        <f>IF('Moulding PM'!AU80="","",1)</f>
        <v/>
      </c>
      <c r="AV80" s="147" t="str">
        <f>IF('Moulding PM'!AV80="","",1)</f>
        <v/>
      </c>
      <c r="AW80" s="147" t="str">
        <f>IF('Moulding PM'!AW80="","",1)</f>
        <v/>
      </c>
      <c r="AX80" s="147" t="str">
        <f>IF('Moulding PM'!AX80="","",1)</f>
        <v/>
      </c>
      <c r="AY80" s="269" t="str">
        <f>IF('Moulding PM'!AY80="","",1)</f>
        <v/>
      </c>
      <c r="AZ80" s="256" t="str">
        <f>IF('Moulding PM'!AZ80="","",1)</f>
        <v/>
      </c>
      <c r="BA80" s="147" t="str">
        <f>IF('Moulding PM'!BA80="","",1)</f>
        <v/>
      </c>
      <c r="BB80" s="147" t="str">
        <f>IF('Moulding PM'!BB80="","",1)</f>
        <v/>
      </c>
      <c r="BC80" s="269" t="str">
        <f>IF('Moulding PM'!BC80="","",1)</f>
        <v/>
      </c>
      <c r="BD80" s="256" t="str">
        <f>IF('Moulding PM'!BD80="","",1)</f>
        <v/>
      </c>
      <c r="BE80" s="147" t="str">
        <f>IF('Moulding PM'!BE80="","",1)</f>
        <v/>
      </c>
      <c r="BF80" s="147" t="str">
        <f>IF('Moulding PM'!BF80="","",1)</f>
        <v/>
      </c>
      <c r="BG80" s="147" t="str">
        <f>IF('Moulding PM'!BG80="","",1)</f>
        <v/>
      </c>
      <c r="BH80" s="269" t="str">
        <f>IF('Moulding PM'!BH80="","",1)</f>
        <v/>
      </c>
      <c r="BI80" s="256" t="str">
        <f>IF('Moulding PM'!BI80="","",1)</f>
        <v/>
      </c>
      <c r="BJ80" s="147" t="str">
        <f>IF('Moulding PM'!BJ80="","",1)</f>
        <v/>
      </c>
      <c r="BK80" s="147" t="str">
        <f>IF('Moulding PM'!BK80="","",1)</f>
        <v/>
      </c>
      <c r="BL80" s="269" t="str">
        <f>IF('Moulding PM'!BL80="","",1)</f>
        <v/>
      </c>
      <c r="BM80" s="256" t="str">
        <f>IF('Moulding PM'!BM80="","",1)</f>
        <v/>
      </c>
      <c r="BN80" s="147" t="str">
        <f>IF('Moulding PM'!BN80="","",1)</f>
        <v/>
      </c>
      <c r="BO80" s="147" t="str">
        <f>IF('Moulding PM'!BO80="","",1)</f>
        <v/>
      </c>
      <c r="BP80" s="147" t="str">
        <f>IF('Moulding PM'!BP80="","",1)</f>
        <v/>
      </c>
      <c r="BQ80" s="269" t="str">
        <f>IF('Moulding PM'!BQ80="","",1)</f>
        <v/>
      </c>
      <c r="BR80" s="256" t="str">
        <f>IF('Moulding PM'!BR80="","",1)</f>
        <v/>
      </c>
      <c r="BS80" s="147" t="str">
        <f>IF('Moulding PM'!BS80="","",1)</f>
        <v/>
      </c>
      <c r="BT80" s="147" t="str">
        <f>IF('Moulding PM'!BT80="","",1)</f>
        <v/>
      </c>
      <c r="BU80" s="269" t="str">
        <f>IF('Moulding PM'!BU80="","",1)</f>
        <v/>
      </c>
      <c r="BV80" s="256" t="str">
        <f>IF('Moulding PM'!BV80="","",1)</f>
        <v/>
      </c>
      <c r="BW80" s="147" t="str">
        <f>IF('Moulding PM'!BW80="","",1)</f>
        <v/>
      </c>
      <c r="BX80" s="147" t="str">
        <f>IF('Moulding PM'!BX80="","",1)</f>
        <v/>
      </c>
      <c r="BY80" s="285" t="str">
        <f>IF('Moulding PM'!BY80="","",1)</f>
        <v/>
      </c>
      <c r="BZ80" s="13"/>
      <c r="CA80" s="13"/>
    </row>
    <row r="81" spans="1:79" ht="27.75" customHeight="1" x14ac:dyDescent="0.25">
      <c r="A81" s="14"/>
      <c r="B81" s="75" t="s">
        <v>29</v>
      </c>
      <c r="C81" s="59" t="s">
        <v>0</v>
      </c>
      <c r="D81" s="59">
        <v>5</v>
      </c>
      <c r="E81" s="59"/>
      <c r="F81" s="59" t="s">
        <v>36</v>
      </c>
      <c r="G81" s="206">
        <v>6</v>
      </c>
      <c r="H81" s="206">
        <f t="shared" si="3"/>
        <v>13</v>
      </c>
      <c r="I81" s="256" t="str">
        <f>IF('Moulding PM'!I81="","",1)</f>
        <v/>
      </c>
      <c r="J81" s="147" t="str">
        <f>IF('Moulding PM'!J81="","",1)</f>
        <v/>
      </c>
      <c r="K81" s="147" t="str">
        <f>IF('Moulding PM'!K81="","",1)</f>
        <v/>
      </c>
      <c r="L81" s="269" t="str">
        <f>IF('Moulding PM'!L81="","",1)</f>
        <v/>
      </c>
      <c r="M81" s="256" t="str">
        <f>IF('Moulding PM'!M81="","",1)</f>
        <v/>
      </c>
      <c r="N81" s="147" t="str">
        <f>IF('Moulding PM'!N81="","",1)</f>
        <v/>
      </c>
      <c r="O81" s="147" t="str">
        <f>IF('Moulding PM'!O81="","",1)</f>
        <v/>
      </c>
      <c r="P81" s="269">
        <f>IF('Moulding PM'!P81="","",1)</f>
        <v>1</v>
      </c>
      <c r="Q81" s="256">
        <f>IF('Moulding PM'!Q81="","",1)</f>
        <v>1</v>
      </c>
      <c r="R81" s="147">
        <f>IF('Moulding PM'!R81="","",1)</f>
        <v>1</v>
      </c>
      <c r="S81" s="147">
        <f>IF('Moulding PM'!S81="","",1)</f>
        <v>1</v>
      </c>
      <c r="T81" s="147">
        <f>IF('Moulding PM'!T81="","",1)</f>
        <v>1</v>
      </c>
      <c r="U81" s="269">
        <f>IF('Moulding PM'!U81="","",1)</f>
        <v>1</v>
      </c>
      <c r="V81" s="256">
        <f>IF('Moulding PM'!V81="","",1)</f>
        <v>1</v>
      </c>
      <c r="W81" s="147">
        <f>IF('Moulding PM'!W81="","",1)</f>
        <v>1</v>
      </c>
      <c r="X81" s="147">
        <f>IF('Moulding PM'!X81="","",1)</f>
        <v>1</v>
      </c>
      <c r="Y81" s="269">
        <f>IF('Moulding PM'!Y81="","",1)</f>
        <v>1</v>
      </c>
      <c r="Z81" s="256">
        <f>IF('Moulding PM'!Z81="","",1)</f>
        <v>1</v>
      </c>
      <c r="AA81" s="147">
        <f>IF('Moulding PM'!AA81="","",1)</f>
        <v>1</v>
      </c>
      <c r="AB81" s="147">
        <f>IF('Moulding PM'!AB81="","",1)</f>
        <v>1</v>
      </c>
      <c r="AC81" s="269">
        <f>IF('Moulding PM'!AC81="","",1)</f>
        <v>1</v>
      </c>
      <c r="AD81" s="256">
        <f>IF('Moulding PM'!AD81="","",1)</f>
        <v>1</v>
      </c>
      <c r="AE81" s="147">
        <f>IF('Moulding PM'!AE81="","",1)</f>
        <v>1</v>
      </c>
      <c r="AF81" s="147" t="str">
        <f>IF('Moulding PM'!AF81="","",1)</f>
        <v/>
      </c>
      <c r="AG81" s="269" t="str">
        <f>IF('Moulding PM'!AG81="","",1)</f>
        <v/>
      </c>
      <c r="AH81" s="256" t="str">
        <f>IF('Moulding PM'!AH81="","",1)</f>
        <v/>
      </c>
      <c r="AI81" s="147" t="str">
        <f>IF('Moulding PM'!AI81="","",1)</f>
        <v/>
      </c>
      <c r="AJ81" s="147" t="str">
        <f>IF('Moulding PM'!AJ81="","",1)</f>
        <v/>
      </c>
      <c r="AK81" s="147" t="str">
        <f>IF('Moulding PM'!AK81="","",1)</f>
        <v/>
      </c>
      <c r="AL81" s="272" t="str">
        <f>IF('Moulding PM'!AL81="","",1)</f>
        <v/>
      </c>
      <c r="AM81" s="256" t="str">
        <f>IF('Moulding PM'!AM81="","",1)</f>
        <v/>
      </c>
      <c r="AN81" s="147" t="str">
        <f>IF('Moulding PM'!AN81="","",1)</f>
        <v/>
      </c>
      <c r="AO81" s="147" t="str">
        <f>IF('Moulding PM'!AO81="","",1)</f>
        <v/>
      </c>
      <c r="AP81" s="269" t="str">
        <f>IF('Moulding PM'!AP81="","",1)</f>
        <v/>
      </c>
      <c r="AQ81" s="256" t="str">
        <f>IF('Moulding PM'!AQ81="","",1)</f>
        <v/>
      </c>
      <c r="AR81" s="147" t="str">
        <f>IF('Moulding PM'!AR81="","",1)</f>
        <v/>
      </c>
      <c r="AS81" s="147" t="str">
        <f>IF('Moulding PM'!AS81="","",1)</f>
        <v/>
      </c>
      <c r="AT81" s="269" t="str">
        <f>IF('Moulding PM'!AT81="","",1)</f>
        <v/>
      </c>
      <c r="AU81" s="256" t="str">
        <f>IF('Moulding PM'!AU81="","",1)</f>
        <v/>
      </c>
      <c r="AV81" s="147" t="str">
        <f>IF('Moulding PM'!AV81="","",1)</f>
        <v/>
      </c>
      <c r="AW81" s="147" t="str">
        <f>IF('Moulding PM'!AW81="","",1)</f>
        <v/>
      </c>
      <c r="AX81" s="147" t="str">
        <f>IF('Moulding PM'!AX81="","",1)</f>
        <v/>
      </c>
      <c r="AY81" s="269" t="str">
        <f>IF('Moulding PM'!AY81="","",1)</f>
        <v/>
      </c>
      <c r="AZ81" s="256" t="str">
        <f>IF('Moulding PM'!AZ81="","",1)</f>
        <v/>
      </c>
      <c r="BA81" s="147" t="str">
        <f>IF('Moulding PM'!BA81="","",1)</f>
        <v/>
      </c>
      <c r="BB81" s="147" t="str">
        <f>IF('Moulding PM'!BB81="","",1)</f>
        <v/>
      </c>
      <c r="BC81" s="269" t="str">
        <f>IF('Moulding PM'!BC81="","",1)</f>
        <v/>
      </c>
      <c r="BD81" s="256" t="str">
        <f>IF('Moulding PM'!BD81="","",1)</f>
        <v/>
      </c>
      <c r="BE81" s="147" t="str">
        <f>IF('Moulding PM'!BE81="","",1)</f>
        <v/>
      </c>
      <c r="BF81" s="147" t="str">
        <f>IF('Moulding PM'!BF81="","",1)</f>
        <v/>
      </c>
      <c r="BG81" s="147" t="str">
        <f>IF('Moulding PM'!BG81="","",1)</f>
        <v/>
      </c>
      <c r="BH81" s="269" t="str">
        <f>IF('Moulding PM'!BH81="","",1)</f>
        <v/>
      </c>
      <c r="BI81" s="256" t="str">
        <f>IF('Moulding PM'!BI81="","",1)</f>
        <v/>
      </c>
      <c r="BJ81" s="147" t="str">
        <f>IF('Moulding PM'!BJ81="","",1)</f>
        <v/>
      </c>
      <c r="BK81" s="147" t="str">
        <f>IF('Moulding PM'!BK81="","",1)</f>
        <v/>
      </c>
      <c r="BL81" s="269" t="str">
        <f>IF('Moulding PM'!BL81="","",1)</f>
        <v/>
      </c>
      <c r="BM81" s="256" t="str">
        <f>IF('Moulding PM'!BM81="","",1)</f>
        <v/>
      </c>
      <c r="BN81" s="147" t="str">
        <f>IF('Moulding PM'!BN81="","",1)</f>
        <v/>
      </c>
      <c r="BO81" s="147" t="str">
        <f>IF('Moulding PM'!BO81="","",1)</f>
        <v/>
      </c>
      <c r="BP81" s="147" t="str">
        <f>IF('Moulding PM'!BP81="","",1)</f>
        <v/>
      </c>
      <c r="BQ81" s="269" t="str">
        <f>IF('Moulding PM'!BQ81="","",1)</f>
        <v/>
      </c>
      <c r="BR81" s="256" t="str">
        <f>IF('Moulding PM'!BR81="","",1)</f>
        <v/>
      </c>
      <c r="BS81" s="147" t="str">
        <f>IF('Moulding PM'!BS81="","",1)</f>
        <v/>
      </c>
      <c r="BT81" s="147" t="str">
        <f>IF('Moulding PM'!BT81="","",1)</f>
        <v/>
      </c>
      <c r="BU81" s="269" t="str">
        <f>IF('Moulding PM'!BU81="","",1)</f>
        <v/>
      </c>
      <c r="BV81" s="256" t="str">
        <f>IF('Moulding PM'!BV81="","",1)</f>
        <v/>
      </c>
      <c r="BW81" s="147" t="str">
        <f>IF('Moulding PM'!BW81="","",1)</f>
        <v/>
      </c>
      <c r="BX81" s="147" t="str">
        <f>IF('Moulding PM'!BX81="","",1)</f>
        <v/>
      </c>
      <c r="BY81" s="285" t="str">
        <f>IF('Moulding PM'!BY81="","",1)</f>
        <v/>
      </c>
      <c r="BZ81" s="14"/>
      <c r="CA81" s="14"/>
    </row>
    <row r="82" spans="1:79" s="3" customFormat="1" ht="27.75" customHeight="1" x14ac:dyDescent="0.25">
      <c r="A82" s="13"/>
      <c r="B82" s="75" t="s">
        <v>126</v>
      </c>
      <c r="C82" s="59" t="s">
        <v>0</v>
      </c>
      <c r="D82" s="59">
        <v>5</v>
      </c>
      <c r="E82" s="59"/>
      <c r="F82" s="16" t="s">
        <v>123</v>
      </c>
      <c r="G82" s="212">
        <v>5</v>
      </c>
      <c r="H82" s="212" t="str">
        <f t="shared" si="3"/>
        <v xml:space="preserve"> </v>
      </c>
      <c r="I82" s="256" t="str">
        <f>IF('Moulding PM'!I82="","",1)</f>
        <v/>
      </c>
      <c r="J82" s="147" t="str">
        <f>IF('Moulding PM'!J82="","",1)</f>
        <v/>
      </c>
      <c r="K82" s="147">
        <f>IF('Moulding PM'!K82="","",1)</f>
        <v>1</v>
      </c>
      <c r="L82" s="269" t="str">
        <f>IF('Moulding PM'!L82="","",1)</f>
        <v/>
      </c>
      <c r="M82" s="256" t="str">
        <f>IF('Moulding PM'!M82="","",1)</f>
        <v/>
      </c>
      <c r="N82" s="147" t="str">
        <f>IF('Moulding PM'!N82="","",1)</f>
        <v/>
      </c>
      <c r="O82" s="147" t="str">
        <f>IF('Moulding PM'!O82="","",1)</f>
        <v/>
      </c>
      <c r="P82" s="269">
        <f>IF('Moulding PM'!P82="","",1)</f>
        <v>1</v>
      </c>
      <c r="Q82" s="256">
        <f>IF('Moulding PM'!Q82="","",1)</f>
        <v>1</v>
      </c>
      <c r="R82" s="147">
        <f>IF('Moulding PM'!R82="","",1)</f>
        <v>1</v>
      </c>
      <c r="S82" s="147">
        <f>IF('Moulding PM'!S82="","",1)</f>
        <v>1</v>
      </c>
      <c r="T82" s="147">
        <f>IF('Moulding PM'!T82="","",1)</f>
        <v>1</v>
      </c>
      <c r="U82" s="269">
        <f>IF('Moulding PM'!U82="","",1)</f>
        <v>1</v>
      </c>
      <c r="V82" s="256">
        <f>IF('Moulding PM'!V82="","",1)</f>
        <v>1</v>
      </c>
      <c r="W82" s="147">
        <f>IF('Moulding PM'!W82="","",1)</f>
        <v>1</v>
      </c>
      <c r="X82" s="147">
        <f>IF('Moulding PM'!X82="","",1)</f>
        <v>1</v>
      </c>
      <c r="Y82" s="269">
        <f>IF('Moulding PM'!Y82="","",1)</f>
        <v>1</v>
      </c>
      <c r="Z82" s="256">
        <f>IF('Moulding PM'!Z82="","",1)</f>
        <v>1</v>
      </c>
      <c r="AA82" s="147">
        <f>IF('Moulding PM'!AA82="","",1)</f>
        <v>1</v>
      </c>
      <c r="AB82" s="147">
        <f>IF('Moulding PM'!AB82="","",1)</f>
        <v>1</v>
      </c>
      <c r="AC82" s="269">
        <f>IF('Moulding PM'!AC82="","",1)</f>
        <v>1</v>
      </c>
      <c r="AD82" s="256">
        <f>IF('Moulding PM'!AD82="","",1)</f>
        <v>1</v>
      </c>
      <c r="AE82" s="147" t="str">
        <f>IF('Moulding PM'!AE82="","",1)</f>
        <v/>
      </c>
      <c r="AF82" s="147" t="str">
        <f>IF('Moulding PM'!AF82="","",1)</f>
        <v/>
      </c>
      <c r="AG82" s="269" t="str">
        <f>IF('Moulding PM'!AG82="","",1)</f>
        <v/>
      </c>
      <c r="AH82" s="256" t="str">
        <f>IF('Moulding PM'!AH82="","",1)</f>
        <v/>
      </c>
      <c r="AI82" s="147" t="str">
        <f>IF('Moulding PM'!AI82="","",1)</f>
        <v/>
      </c>
      <c r="AJ82" s="147" t="str">
        <f>IF('Moulding PM'!AJ82="","",1)</f>
        <v/>
      </c>
      <c r="AK82" s="147" t="str">
        <f>IF('Moulding PM'!AK82="","",1)</f>
        <v/>
      </c>
      <c r="AL82" s="272" t="str">
        <f>IF('Moulding PM'!AL82="","",1)</f>
        <v/>
      </c>
      <c r="AM82" s="256" t="str">
        <f>IF('Moulding PM'!AM82="","",1)</f>
        <v/>
      </c>
      <c r="AN82" s="147" t="str">
        <f>IF('Moulding PM'!AN82="","",1)</f>
        <v/>
      </c>
      <c r="AO82" s="147" t="str">
        <f>IF('Moulding PM'!AO82="","",1)</f>
        <v/>
      </c>
      <c r="AP82" s="269" t="str">
        <f>IF('Moulding PM'!AP82="","",1)</f>
        <v/>
      </c>
      <c r="AQ82" s="256" t="str">
        <f>IF('Moulding PM'!AQ82="","",1)</f>
        <v/>
      </c>
      <c r="AR82" s="147" t="str">
        <f>IF('Moulding PM'!AR82="","",1)</f>
        <v/>
      </c>
      <c r="AS82" s="147" t="str">
        <f>IF('Moulding PM'!AS82="","",1)</f>
        <v/>
      </c>
      <c r="AT82" s="269" t="str">
        <f>IF('Moulding PM'!AT82="","",1)</f>
        <v/>
      </c>
      <c r="AU82" s="256" t="str">
        <f>IF('Moulding PM'!AU82="","",1)</f>
        <v/>
      </c>
      <c r="AV82" s="147" t="str">
        <f>IF('Moulding PM'!AV82="","",1)</f>
        <v/>
      </c>
      <c r="AW82" s="147" t="str">
        <f>IF('Moulding PM'!AW82="","",1)</f>
        <v/>
      </c>
      <c r="AX82" s="147" t="str">
        <f>IF('Moulding PM'!AX82="","",1)</f>
        <v/>
      </c>
      <c r="AY82" s="269" t="str">
        <f>IF('Moulding PM'!AY82="","",1)</f>
        <v/>
      </c>
      <c r="AZ82" s="256" t="str">
        <f>IF('Moulding PM'!AZ82="","",1)</f>
        <v/>
      </c>
      <c r="BA82" s="147" t="str">
        <f>IF('Moulding PM'!BA82="","",1)</f>
        <v/>
      </c>
      <c r="BB82" s="147" t="str">
        <f>IF('Moulding PM'!BB82="","",1)</f>
        <v/>
      </c>
      <c r="BC82" s="269" t="str">
        <f>IF('Moulding PM'!BC82="","",1)</f>
        <v/>
      </c>
      <c r="BD82" s="256" t="str">
        <f>IF('Moulding PM'!BD82="","",1)</f>
        <v/>
      </c>
      <c r="BE82" s="147" t="str">
        <f>IF('Moulding PM'!BE82="","",1)</f>
        <v/>
      </c>
      <c r="BF82" s="147" t="str">
        <f>IF('Moulding PM'!BF82="","",1)</f>
        <v/>
      </c>
      <c r="BG82" s="147" t="str">
        <f>IF('Moulding PM'!BG82="","",1)</f>
        <v/>
      </c>
      <c r="BH82" s="269" t="str">
        <f>IF('Moulding PM'!BH82="","",1)</f>
        <v/>
      </c>
      <c r="BI82" s="256" t="str">
        <f>IF('Moulding PM'!BI82="","",1)</f>
        <v/>
      </c>
      <c r="BJ82" s="147" t="str">
        <f>IF('Moulding PM'!BJ82="","",1)</f>
        <v/>
      </c>
      <c r="BK82" s="147" t="str">
        <f>IF('Moulding PM'!BK82="","",1)</f>
        <v/>
      </c>
      <c r="BL82" s="269" t="str">
        <f>IF('Moulding PM'!BL82="","",1)</f>
        <v/>
      </c>
      <c r="BM82" s="256" t="str">
        <f>IF('Moulding PM'!BM82="","",1)</f>
        <v/>
      </c>
      <c r="BN82" s="147" t="str">
        <f>IF('Moulding PM'!BN82="","",1)</f>
        <v/>
      </c>
      <c r="BO82" s="147" t="str">
        <f>IF('Moulding PM'!BO82="","",1)</f>
        <v/>
      </c>
      <c r="BP82" s="147" t="str">
        <f>IF('Moulding PM'!BP82="","",1)</f>
        <v/>
      </c>
      <c r="BQ82" s="269" t="str">
        <f>IF('Moulding PM'!BQ82="","",1)</f>
        <v/>
      </c>
      <c r="BR82" s="256" t="str">
        <f>IF('Moulding PM'!BR82="","",1)</f>
        <v/>
      </c>
      <c r="BS82" s="147" t="str">
        <f>IF('Moulding PM'!BS82="","",1)</f>
        <v/>
      </c>
      <c r="BT82" s="147" t="str">
        <f>IF('Moulding PM'!BT82="","",1)</f>
        <v/>
      </c>
      <c r="BU82" s="269" t="str">
        <f>IF('Moulding PM'!BU82="","",1)</f>
        <v/>
      </c>
      <c r="BV82" s="256" t="str">
        <f>IF('Moulding PM'!BV82="","",1)</f>
        <v/>
      </c>
      <c r="BW82" s="147" t="str">
        <f>IF('Moulding PM'!BW82="","",1)</f>
        <v/>
      </c>
      <c r="BX82" s="147" t="str">
        <f>IF('Moulding PM'!BX82="","",1)</f>
        <v/>
      </c>
      <c r="BY82" s="285" t="str">
        <f>IF('Moulding PM'!BY82="","",1)</f>
        <v/>
      </c>
      <c r="BZ82" s="13"/>
      <c r="CA82" s="13"/>
    </row>
    <row r="83" spans="1:79" s="3" customFormat="1" ht="27.75" customHeight="1" x14ac:dyDescent="0.25">
      <c r="A83" s="13"/>
      <c r="B83" s="75" t="s">
        <v>118</v>
      </c>
      <c r="C83" s="59" t="s">
        <v>0</v>
      </c>
      <c r="D83" s="59">
        <v>5</v>
      </c>
      <c r="E83" s="59"/>
      <c r="F83" s="59" t="s">
        <v>36</v>
      </c>
      <c r="G83" s="206">
        <v>6</v>
      </c>
      <c r="H83" s="206">
        <f t="shared" si="3"/>
        <v>13</v>
      </c>
      <c r="I83" s="256" t="str">
        <f>IF('Moulding PM'!I83="","",1)</f>
        <v/>
      </c>
      <c r="J83" s="147" t="str">
        <f>IF('Moulding PM'!J83="","",1)</f>
        <v/>
      </c>
      <c r="K83" s="147">
        <f>IF('Moulding PM'!K83="","",1)</f>
        <v>1</v>
      </c>
      <c r="L83" s="269" t="str">
        <f>IF('Moulding PM'!L83="","",1)</f>
        <v/>
      </c>
      <c r="M83" s="256" t="str">
        <f>IF('Moulding PM'!M83="","",1)</f>
        <v/>
      </c>
      <c r="N83" s="147" t="str">
        <f>IF('Moulding PM'!N83="","",1)</f>
        <v/>
      </c>
      <c r="O83" s="147" t="str">
        <f>IF('Moulding PM'!O83="","",1)</f>
        <v/>
      </c>
      <c r="P83" s="269">
        <f>IF('Moulding PM'!P83="","",1)</f>
        <v>1</v>
      </c>
      <c r="Q83" s="256">
        <f>IF('Moulding PM'!Q83="","",1)</f>
        <v>1</v>
      </c>
      <c r="R83" s="147">
        <f>IF('Moulding PM'!R83="","",1)</f>
        <v>1</v>
      </c>
      <c r="S83" s="147">
        <f>IF('Moulding PM'!S83="","",1)</f>
        <v>1</v>
      </c>
      <c r="T83" s="147">
        <f>IF('Moulding PM'!T83="","",1)</f>
        <v>1</v>
      </c>
      <c r="U83" s="269">
        <f>IF('Moulding PM'!U83="","",1)</f>
        <v>1</v>
      </c>
      <c r="V83" s="256">
        <f>IF('Moulding PM'!V83="","",1)</f>
        <v>1</v>
      </c>
      <c r="W83" s="147">
        <f>IF('Moulding PM'!W83="","",1)</f>
        <v>1</v>
      </c>
      <c r="X83" s="147">
        <f>IF('Moulding PM'!X83="","",1)</f>
        <v>1</v>
      </c>
      <c r="Y83" s="269">
        <f>IF('Moulding PM'!Y83="","",1)</f>
        <v>1</v>
      </c>
      <c r="Z83" s="256">
        <f>IF('Moulding PM'!Z83="","",1)</f>
        <v>1</v>
      </c>
      <c r="AA83" s="147">
        <f>IF('Moulding PM'!AA83="","",1)</f>
        <v>1</v>
      </c>
      <c r="AB83" s="147">
        <f>IF('Moulding PM'!AB83="","",1)</f>
        <v>1</v>
      </c>
      <c r="AC83" s="269">
        <f>IF('Moulding PM'!AC83="","",1)</f>
        <v>1</v>
      </c>
      <c r="AD83" s="256">
        <f>IF('Moulding PM'!AD83="","",1)</f>
        <v>1</v>
      </c>
      <c r="AE83" s="147">
        <f>IF('Moulding PM'!AE83="","",1)</f>
        <v>1</v>
      </c>
      <c r="AF83" s="147" t="str">
        <f>IF('Moulding PM'!AF83="","",1)</f>
        <v/>
      </c>
      <c r="AG83" s="269" t="str">
        <f>IF('Moulding PM'!AG83="","",1)</f>
        <v/>
      </c>
      <c r="AH83" s="256" t="str">
        <f>IF('Moulding PM'!AH83="","",1)</f>
        <v/>
      </c>
      <c r="AI83" s="147" t="str">
        <f>IF('Moulding PM'!AI83="","",1)</f>
        <v/>
      </c>
      <c r="AJ83" s="147" t="str">
        <f>IF('Moulding PM'!AJ83="","",1)</f>
        <v/>
      </c>
      <c r="AK83" s="147" t="str">
        <f>IF('Moulding PM'!AK83="","",1)</f>
        <v/>
      </c>
      <c r="AL83" s="272" t="str">
        <f>IF('Moulding PM'!AL83="","",1)</f>
        <v/>
      </c>
      <c r="AM83" s="256" t="str">
        <f>IF('Moulding PM'!AM83="","",1)</f>
        <v/>
      </c>
      <c r="AN83" s="147" t="str">
        <f>IF('Moulding PM'!AN83="","",1)</f>
        <v/>
      </c>
      <c r="AO83" s="147" t="str">
        <f>IF('Moulding PM'!AO83="","",1)</f>
        <v/>
      </c>
      <c r="AP83" s="269" t="str">
        <f>IF('Moulding PM'!AP83="","",1)</f>
        <v/>
      </c>
      <c r="AQ83" s="256" t="str">
        <f>IF('Moulding PM'!AQ83="","",1)</f>
        <v/>
      </c>
      <c r="AR83" s="147" t="str">
        <f>IF('Moulding PM'!AR83="","",1)</f>
        <v/>
      </c>
      <c r="AS83" s="147" t="str">
        <f>IF('Moulding PM'!AS83="","",1)</f>
        <v/>
      </c>
      <c r="AT83" s="269" t="str">
        <f>IF('Moulding PM'!AT83="","",1)</f>
        <v/>
      </c>
      <c r="AU83" s="256" t="str">
        <f>IF('Moulding PM'!AU83="","",1)</f>
        <v/>
      </c>
      <c r="AV83" s="147" t="str">
        <f>IF('Moulding PM'!AV83="","",1)</f>
        <v/>
      </c>
      <c r="AW83" s="147" t="str">
        <f>IF('Moulding PM'!AW83="","",1)</f>
        <v/>
      </c>
      <c r="AX83" s="147" t="str">
        <f>IF('Moulding PM'!AX83="","",1)</f>
        <v/>
      </c>
      <c r="AY83" s="269" t="str">
        <f>IF('Moulding PM'!AY83="","",1)</f>
        <v/>
      </c>
      <c r="AZ83" s="256" t="str">
        <f>IF('Moulding PM'!AZ83="","",1)</f>
        <v/>
      </c>
      <c r="BA83" s="147" t="str">
        <f>IF('Moulding PM'!BA83="","",1)</f>
        <v/>
      </c>
      <c r="BB83" s="147" t="str">
        <f>IF('Moulding PM'!BB83="","",1)</f>
        <v/>
      </c>
      <c r="BC83" s="269" t="str">
        <f>IF('Moulding PM'!BC83="","",1)</f>
        <v/>
      </c>
      <c r="BD83" s="256" t="str">
        <f>IF('Moulding PM'!BD83="","",1)</f>
        <v/>
      </c>
      <c r="BE83" s="147" t="str">
        <f>IF('Moulding PM'!BE83="","",1)</f>
        <v/>
      </c>
      <c r="BF83" s="147" t="str">
        <f>IF('Moulding PM'!BF83="","",1)</f>
        <v/>
      </c>
      <c r="BG83" s="147" t="str">
        <f>IF('Moulding PM'!BG83="","",1)</f>
        <v/>
      </c>
      <c r="BH83" s="269" t="str">
        <f>IF('Moulding PM'!BH83="","",1)</f>
        <v/>
      </c>
      <c r="BI83" s="256" t="str">
        <f>IF('Moulding PM'!BI83="","",1)</f>
        <v/>
      </c>
      <c r="BJ83" s="147" t="str">
        <f>IF('Moulding PM'!BJ83="","",1)</f>
        <v/>
      </c>
      <c r="BK83" s="147" t="str">
        <f>IF('Moulding PM'!BK83="","",1)</f>
        <v/>
      </c>
      <c r="BL83" s="269" t="str">
        <f>IF('Moulding PM'!BL83="","",1)</f>
        <v/>
      </c>
      <c r="BM83" s="256" t="str">
        <f>IF('Moulding PM'!BM83="","",1)</f>
        <v/>
      </c>
      <c r="BN83" s="147" t="str">
        <f>IF('Moulding PM'!BN83="","",1)</f>
        <v/>
      </c>
      <c r="BO83" s="147" t="str">
        <f>IF('Moulding PM'!BO83="","",1)</f>
        <v/>
      </c>
      <c r="BP83" s="147" t="str">
        <f>IF('Moulding PM'!BP83="","",1)</f>
        <v/>
      </c>
      <c r="BQ83" s="269" t="str">
        <f>IF('Moulding PM'!BQ83="","",1)</f>
        <v/>
      </c>
      <c r="BR83" s="256" t="str">
        <f>IF('Moulding PM'!BR83="","",1)</f>
        <v/>
      </c>
      <c r="BS83" s="147" t="str">
        <f>IF('Moulding PM'!BS83="","",1)</f>
        <v/>
      </c>
      <c r="BT83" s="147" t="str">
        <f>IF('Moulding PM'!BT83="","",1)</f>
        <v/>
      </c>
      <c r="BU83" s="269" t="str">
        <f>IF('Moulding PM'!BU83="","",1)</f>
        <v/>
      </c>
      <c r="BV83" s="256" t="str">
        <f>IF('Moulding PM'!BV83="","",1)</f>
        <v/>
      </c>
      <c r="BW83" s="147" t="str">
        <f>IF('Moulding PM'!BW83="","",1)</f>
        <v/>
      </c>
      <c r="BX83" s="147" t="str">
        <f>IF('Moulding PM'!BX83="","",1)</f>
        <v/>
      </c>
      <c r="BY83" s="285" t="str">
        <f>IF('Moulding PM'!BY83="","",1)</f>
        <v/>
      </c>
      <c r="BZ83" s="13"/>
      <c r="CA83" s="13"/>
    </row>
    <row r="84" spans="1:79" s="3" customFormat="1" ht="27.75" customHeight="1" x14ac:dyDescent="0.25">
      <c r="A84" s="13"/>
      <c r="B84" s="75" t="s">
        <v>100</v>
      </c>
      <c r="C84" s="59" t="s">
        <v>0</v>
      </c>
      <c r="D84" s="59">
        <v>5</v>
      </c>
      <c r="E84" s="59"/>
      <c r="F84" s="59" t="s">
        <v>40</v>
      </c>
      <c r="G84" s="206">
        <v>6</v>
      </c>
      <c r="H84" s="206">
        <f t="shared" si="3"/>
        <v>36</v>
      </c>
      <c r="I84" s="256" t="str">
        <f>IF('Moulding PM'!I84="","",1)</f>
        <v/>
      </c>
      <c r="J84" s="147" t="str">
        <f>IF('Moulding PM'!J84="","",1)</f>
        <v/>
      </c>
      <c r="K84" s="147">
        <f>IF('Moulding PM'!K84="","",1)</f>
        <v>1</v>
      </c>
      <c r="L84" s="269">
        <f>IF('Moulding PM'!L84="","",1)</f>
        <v>1</v>
      </c>
      <c r="M84" s="256">
        <f>IF('Moulding PM'!M84="","",1)</f>
        <v>1</v>
      </c>
      <c r="N84" s="147">
        <f>IF('Moulding PM'!N84="","",1)</f>
        <v>1</v>
      </c>
      <c r="O84" s="147" t="str">
        <f>IF('Moulding PM'!O84="","",1)</f>
        <v/>
      </c>
      <c r="P84" s="269">
        <f>IF('Moulding PM'!P84="","",1)</f>
        <v>1</v>
      </c>
      <c r="Q84" s="256">
        <f>IF('Moulding PM'!Q84="","",1)</f>
        <v>1</v>
      </c>
      <c r="R84" s="147">
        <f>IF('Moulding PM'!R84="","",1)</f>
        <v>1</v>
      </c>
      <c r="S84" s="147">
        <f>IF('Moulding PM'!S84="","",1)</f>
        <v>1</v>
      </c>
      <c r="T84" s="147">
        <f>IF('Moulding PM'!T84="","",1)</f>
        <v>1</v>
      </c>
      <c r="U84" s="269">
        <f>IF('Moulding PM'!U84="","",1)</f>
        <v>1</v>
      </c>
      <c r="V84" s="256">
        <f>IF('Moulding PM'!V84="","",1)</f>
        <v>1</v>
      </c>
      <c r="W84" s="147">
        <f>IF('Moulding PM'!W84="","",1)</f>
        <v>1</v>
      </c>
      <c r="X84" s="147">
        <f>IF('Moulding PM'!X84="","",1)</f>
        <v>1</v>
      </c>
      <c r="Y84" s="269">
        <f>IF('Moulding PM'!Y84="","",1)</f>
        <v>1</v>
      </c>
      <c r="Z84" s="256">
        <f>IF('Moulding PM'!Z84="","",1)</f>
        <v>1</v>
      </c>
      <c r="AA84" s="147">
        <f>IF('Moulding PM'!AA84="","",1)</f>
        <v>1</v>
      </c>
      <c r="AB84" s="147">
        <f>IF('Moulding PM'!AB84="","",1)</f>
        <v>1</v>
      </c>
      <c r="AC84" s="269">
        <f>IF('Moulding PM'!AC84="","",1)</f>
        <v>1</v>
      </c>
      <c r="AD84" s="256">
        <f>IF('Moulding PM'!AD84="","",1)</f>
        <v>1</v>
      </c>
      <c r="AE84" s="147">
        <f>IF('Moulding PM'!AE84="","",1)</f>
        <v>1</v>
      </c>
      <c r="AF84" s="147">
        <f>IF('Moulding PM'!AF84="","",1)</f>
        <v>1</v>
      </c>
      <c r="AG84" s="269">
        <f>IF('Moulding PM'!AG84="","",1)</f>
        <v>1</v>
      </c>
      <c r="AH84" s="256">
        <f>IF('Moulding PM'!AH84="","",1)</f>
        <v>1</v>
      </c>
      <c r="AI84" s="147" t="str">
        <f>IF('Moulding PM'!AI84="","",1)</f>
        <v/>
      </c>
      <c r="AJ84" s="147" t="str">
        <f>IF('Moulding PM'!AJ84="","",1)</f>
        <v/>
      </c>
      <c r="AK84" s="147" t="str">
        <f>IF('Moulding PM'!AK84="","",1)</f>
        <v/>
      </c>
      <c r="AL84" s="272" t="str">
        <f>IF('Moulding PM'!AL84="","",1)</f>
        <v/>
      </c>
      <c r="AM84" s="256" t="str">
        <f>IF('Moulding PM'!AM84="","",1)</f>
        <v/>
      </c>
      <c r="AN84" s="147" t="str">
        <f>IF('Moulding PM'!AN84="","",1)</f>
        <v/>
      </c>
      <c r="AO84" s="147" t="str">
        <f>IF('Moulding PM'!AO84="","",1)</f>
        <v/>
      </c>
      <c r="AP84" s="269" t="str">
        <f>IF('Moulding PM'!AP84="","",1)</f>
        <v/>
      </c>
      <c r="AQ84" s="256" t="str">
        <f>IF('Moulding PM'!AQ84="","",1)</f>
        <v/>
      </c>
      <c r="AR84" s="147" t="str">
        <f>IF('Moulding PM'!AR84="","",1)</f>
        <v/>
      </c>
      <c r="AS84" s="147" t="str">
        <f>IF('Moulding PM'!AS84="","",1)</f>
        <v/>
      </c>
      <c r="AT84" s="269" t="str">
        <f>IF('Moulding PM'!AT84="","",1)</f>
        <v/>
      </c>
      <c r="AU84" s="256" t="str">
        <f>IF('Moulding PM'!AU84="","",1)</f>
        <v/>
      </c>
      <c r="AV84" s="147" t="str">
        <f>IF('Moulding PM'!AV84="","",1)</f>
        <v/>
      </c>
      <c r="AW84" s="147" t="str">
        <f>IF('Moulding PM'!AW84="","",1)</f>
        <v/>
      </c>
      <c r="AX84" s="147" t="str">
        <f>IF('Moulding PM'!AX84="","",1)</f>
        <v/>
      </c>
      <c r="AY84" s="269" t="str">
        <f>IF('Moulding PM'!AY84="","",1)</f>
        <v/>
      </c>
      <c r="AZ84" s="256" t="str">
        <f>IF('Moulding PM'!AZ84="","",1)</f>
        <v/>
      </c>
      <c r="BA84" s="147" t="str">
        <f>IF('Moulding PM'!BA84="","",1)</f>
        <v/>
      </c>
      <c r="BB84" s="147" t="str">
        <f>IF('Moulding PM'!BB84="","",1)</f>
        <v/>
      </c>
      <c r="BC84" s="269" t="str">
        <f>IF('Moulding PM'!BC84="","",1)</f>
        <v/>
      </c>
      <c r="BD84" s="256" t="str">
        <f>IF('Moulding PM'!BD84="","",1)</f>
        <v/>
      </c>
      <c r="BE84" s="147" t="str">
        <f>IF('Moulding PM'!BE84="","",1)</f>
        <v/>
      </c>
      <c r="BF84" s="147" t="str">
        <f>IF('Moulding PM'!BF84="","",1)</f>
        <v/>
      </c>
      <c r="BG84" s="147" t="str">
        <f>IF('Moulding PM'!BG84="","",1)</f>
        <v/>
      </c>
      <c r="BH84" s="269" t="str">
        <f>IF('Moulding PM'!BH84="","",1)</f>
        <v/>
      </c>
      <c r="BI84" s="256" t="str">
        <f>IF('Moulding PM'!BI84="","",1)</f>
        <v/>
      </c>
      <c r="BJ84" s="147" t="str">
        <f>IF('Moulding PM'!BJ84="","",1)</f>
        <v/>
      </c>
      <c r="BK84" s="147" t="str">
        <f>IF('Moulding PM'!BK84="","",1)</f>
        <v/>
      </c>
      <c r="BL84" s="269" t="str">
        <f>IF('Moulding PM'!BL84="","",1)</f>
        <v/>
      </c>
      <c r="BM84" s="256" t="str">
        <f>IF('Moulding PM'!BM84="","",1)</f>
        <v/>
      </c>
      <c r="BN84" s="147" t="str">
        <f>IF('Moulding PM'!BN84="","",1)</f>
        <v/>
      </c>
      <c r="BO84" s="147" t="str">
        <f>IF('Moulding PM'!BO84="","",1)</f>
        <v/>
      </c>
      <c r="BP84" s="147" t="str">
        <f>IF('Moulding PM'!BP84="","",1)</f>
        <v/>
      </c>
      <c r="BQ84" s="269" t="str">
        <f>IF('Moulding PM'!BQ84="","",1)</f>
        <v/>
      </c>
      <c r="BR84" s="256" t="str">
        <f>IF('Moulding PM'!BR84="","",1)</f>
        <v/>
      </c>
      <c r="BS84" s="147" t="str">
        <f>IF('Moulding PM'!BS84="","",1)</f>
        <v/>
      </c>
      <c r="BT84" s="147" t="str">
        <f>IF('Moulding PM'!BT84="","",1)</f>
        <v/>
      </c>
      <c r="BU84" s="269" t="str">
        <f>IF('Moulding PM'!BU84="","",1)</f>
        <v/>
      </c>
      <c r="BV84" s="256" t="str">
        <f>IF('Moulding PM'!BV84="","",1)</f>
        <v/>
      </c>
      <c r="BW84" s="147" t="str">
        <f>IF('Moulding PM'!BW84="","",1)</f>
        <v/>
      </c>
      <c r="BX84" s="147" t="str">
        <f>IF('Moulding PM'!BX84="","",1)</f>
        <v/>
      </c>
      <c r="BY84" s="285" t="str">
        <f>IF('Moulding PM'!BY84="","",1)</f>
        <v/>
      </c>
      <c r="BZ84" s="13"/>
      <c r="CA84" s="13"/>
    </row>
    <row r="85" spans="1:79" s="3" customFormat="1" ht="27.75" customHeight="1" x14ac:dyDescent="0.25">
      <c r="A85" s="13"/>
      <c r="B85" s="75" t="s">
        <v>101</v>
      </c>
      <c r="C85" s="59" t="s">
        <v>0</v>
      </c>
      <c r="D85" s="59">
        <v>5</v>
      </c>
      <c r="E85" s="59"/>
      <c r="F85" s="59" t="s">
        <v>40</v>
      </c>
      <c r="G85" s="206">
        <v>43</v>
      </c>
      <c r="H85" s="206">
        <f t="shared" si="3"/>
        <v>73</v>
      </c>
      <c r="I85" s="256" t="str">
        <f>IF('Moulding PM'!I85="","",1)</f>
        <v/>
      </c>
      <c r="J85" s="147" t="str">
        <f>IF('Moulding PM'!J85="","",1)</f>
        <v/>
      </c>
      <c r="K85" s="147">
        <f>IF('Moulding PM'!K85="","",1)</f>
        <v>1</v>
      </c>
      <c r="L85" s="269">
        <f>IF('Moulding PM'!L85="","",1)</f>
        <v>1</v>
      </c>
      <c r="M85" s="256">
        <f>IF('Moulding PM'!M85="","",1)</f>
        <v>1</v>
      </c>
      <c r="N85" s="147">
        <f>IF('Moulding PM'!N85="","",1)</f>
        <v>1</v>
      </c>
      <c r="O85" s="147" t="str">
        <f>IF('Moulding PM'!O85="","",1)</f>
        <v/>
      </c>
      <c r="P85" s="269">
        <f>IF('Moulding PM'!P85="","",1)</f>
        <v>1</v>
      </c>
      <c r="Q85" s="256">
        <f>IF('Moulding PM'!Q85="","",1)</f>
        <v>1</v>
      </c>
      <c r="R85" s="147">
        <f>IF('Moulding PM'!R85="","",1)</f>
        <v>1</v>
      </c>
      <c r="S85" s="147">
        <f>IF('Moulding PM'!S85="","",1)</f>
        <v>1</v>
      </c>
      <c r="T85" s="147">
        <f>IF('Moulding PM'!T85="","",1)</f>
        <v>1</v>
      </c>
      <c r="U85" s="269" t="str">
        <f>IF('Moulding PM'!U85="","",1)</f>
        <v/>
      </c>
      <c r="V85" s="256" t="str">
        <f>IF('Moulding PM'!V85="","",1)</f>
        <v/>
      </c>
      <c r="W85" s="147" t="str">
        <f>IF('Moulding PM'!W85="","",1)</f>
        <v/>
      </c>
      <c r="X85" s="147" t="str">
        <f>IF('Moulding PM'!X85="","",1)</f>
        <v/>
      </c>
      <c r="Y85" s="269" t="str">
        <f>IF('Moulding PM'!Y85="","",1)</f>
        <v/>
      </c>
      <c r="Z85" s="256" t="str">
        <f>IF('Moulding PM'!Z85="","",1)</f>
        <v/>
      </c>
      <c r="AA85" s="147" t="str">
        <f>IF('Moulding PM'!AA85="","",1)</f>
        <v/>
      </c>
      <c r="AB85" s="147" t="str">
        <f>IF('Moulding PM'!AB85="","",1)</f>
        <v/>
      </c>
      <c r="AC85" s="269" t="str">
        <f>IF('Moulding PM'!AC85="","",1)</f>
        <v/>
      </c>
      <c r="AD85" s="256" t="str">
        <f>IF('Moulding PM'!AD85="","",1)</f>
        <v/>
      </c>
      <c r="AE85" s="147" t="str">
        <f>IF('Moulding PM'!AE85="","",1)</f>
        <v/>
      </c>
      <c r="AF85" s="147" t="str">
        <f>IF('Moulding PM'!AF85="","",1)</f>
        <v/>
      </c>
      <c r="AG85" s="269" t="str">
        <f>IF('Moulding PM'!AG85="","",1)</f>
        <v/>
      </c>
      <c r="AH85" s="256" t="str">
        <f>IF('Moulding PM'!AH85="","",1)</f>
        <v/>
      </c>
      <c r="AI85" s="147" t="str">
        <f>IF('Moulding PM'!AI85="","",1)</f>
        <v/>
      </c>
      <c r="AJ85" s="147" t="str">
        <f>IF('Moulding PM'!AJ85="","",1)</f>
        <v/>
      </c>
      <c r="AK85" s="147" t="str">
        <f>IF('Moulding PM'!AK85="","",1)</f>
        <v/>
      </c>
      <c r="AL85" s="272" t="str">
        <f>IF('Moulding PM'!AL85="","",1)</f>
        <v/>
      </c>
      <c r="AM85" s="256" t="str">
        <f>IF('Moulding PM'!AM85="","",1)</f>
        <v/>
      </c>
      <c r="AN85" s="147" t="str">
        <f>IF('Moulding PM'!AN85="","",1)</f>
        <v/>
      </c>
      <c r="AO85" s="147" t="str">
        <f>IF('Moulding PM'!AO85="","",1)</f>
        <v/>
      </c>
      <c r="AP85" s="269" t="str">
        <f>IF('Moulding PM'!AP85="","",1)</f>
        <v/>
      </c>
      <c r="AQ85" s="256" t="str">
        <f>IF('Moulding PM'!AQ85="","",1)</f>
        <v/>
      </c>
      <c r="AR85" s="147" t="str">
        <f>IF('Moulding PM'!AR85="","",1)</f>
        <v/>
      </c>
      <c r="AS85" s="147" t="str">
        <f>IF('Moulding PM'!AS85="","",1)</f>
        <v/>
      </c>
      <c r="AT85" s="269" t="str">
        <f>IF('Moulding PM'!AT85="","",1)</f>
        <v/>
      </c>
      <c r="AU85" s="256" t="str">
        <f>IF('Moulding PM'!AU85="","",1)</f>
        <v/>
      </c>
      <c r="AV85" s="147" t="str">
        <f>IF('Moulding PM'!AV85="","",1)</f>
        <v/>
      </c>
      <c r="AW85" s="147" t="str">
        <f>IF('Moulding PM'!AW85="","",1)</f>
        <v/>
      </c>
      <c r="AX85" s="147" t="str">
        <f>IF('Moulding PM'!AX85="","",1)</f>
        <v/>
      </c>
      <c r="AY85" s="269" t="str">
        <f>IF('Moulding PM'!AY85="","",1)</f>
        <v/>
      </c>
      <c r="AZ85" s="256" t="str">
        <f>IF('Moulding PM'!AZ85="","",1)</f>
        <v/>
      </c>
      <c r="BA85" s="147" t="str">
        <f>IF('Moulding PM'!BA85="","",1)</f>
        <v/>
      </c>
      <c r="BB85" s="147" t="str">
        <f>IF('Moulding PM'!BB85="","",1)</f>
        <v/>
      </c>
      <c r="BC85" s="269" t="str">
        <f>IF('Moulding PM'!BC85="","",1)</f>
        <v/>
      </c>
      <c r="BD85" s="256" t="str">
        <f>IF('Moulding PM'!BD85="","",1)</f>
        <v/>
      </c>
      <c r="BE85" s="147" t="str">
        <f>IF('Moulding PM'!BE85="","",1)</f>
        <v/>
      </c>
      <c r="BF85" s="147" t="str">
        <f>IF('Moulding PM'!BF85="","",1)</f>
        <v/>
      </c>
      <c r="BG85" s="147" t="str">
        <f>IF('Moulding PM'!BG85="","",1)</f>
        <v/>
      </c>
      <c r="BH85" s="269" t="str">
        <f>IF('Moulding PM'!BH85="","",1)</f>
        <v/>
      </c>
      <c r="BI85" s="256" t="str">
        <f>IF('Moulding PM'!BI85="","",1)</f>
        <v/>
      </c>
      <c r="BJ85" s="147" t="str">
        <f>IF('Moulding PM'!BJ85="","",1)</f>
        <v/>
      </c>
      <c r="BK85" s="147" t="str">
        <f>IF('Moulding PM'!BK85="","",1)</f>
        <v/>
      </c>
      <c r="BL85" s="269" t="str">
        <f>IF('Moulding PM'!BL85="","",1)</f>
        <v/>
      </c>
      <c r="BM85" s="256" t="str">
        <f>IF('Moulding PM'!BM85="","",1)</f>
        <v/>
      </c>
      <c r="BN85" s="147" t="str">
        <f>IF('Moulding PM'!BN85="","",1)</f>
        <v/>
      </c>
      <c r="BO85" s="147" t="str">
        <f>IF('Moulding PM'!BO85="","",1)</f>
        <v/>
      </c>
      <c r="BP85" s="147" t="str">
        <f>IF('Moulding PM'!BP85="","",1)</f>
        <v/>
      </c>
      <c r="BQ85" s="269" t="str">
        <f>IF('Moulding PM'!BQ85="","",1)</f>
        <v/>
      </c>
      <c r="BR85" s="256" t="str">
        <f>IF('Moulding PM'!BR85="","",1)</f>
        <v/>
      </c>
      <c r="BS85" s="147" t="str">
        <f>IF('Moulding PM'!BS85="","",1)</f>
        <v/>
      </c>
      <c r="BT85" s="147" t="str">
        <f>IF('Moulding PM'!BT85="","",1)</f>
        <v/>
      </c>
      <c r="BU85" s="269" t="str">
        <f>IF('Moulding PM'!BU85="","",1)</f>
        <v/>
      </c>
      <c r="BV85" s="256" t="str">
        <f>IF('Moulding PM'!BV85="","",1)</f>
        <v/>
      </c>
      <c r="BW85" s="147" t="str">
        <f>IF('Moulding PM'!BW85="","",1)</f>
        <v/>
      </c>
      <c r="BX85" s="147" t="str">
        <f>IF('Moulding PM'!BX85="","",1)</f>
        <v/>
      </c>
      <c r="BY85" s="285" t="str">
        <f>IF('Moulding PM'!BY85="","",1)</f>
        <v/>
      </c>
      <c r="BZ85" s="13"/>
      <c r="CA85" s="13"/>
    </row>
    <row r="86" spans="1:79" s="3" customFormat="1" ht="27.75" customHeight="1" thickBot="1" x14ac:dyDescent="0.3">
      <c r="A86" s="13"/>
      <c r="B86" s="78" t="s">
        <v>102</v>
      </c>
      <c r="C86" s="59" t="s">
        <v>0</v>
      </c>
      <c r="D86" s="59">
        <v>5</v>
      </c>
      <c r="E86" s="93"/>
      <c r="F86" s="59" t="s">
        <v>40</v>
      </c>
      <c r="G86" s="206">
        <v>43</v>
      </c>
      <c r="H86" s="206">
        <f t="shared" si="3"/>
        <v>73</v>
      </c>
      <c r="I86" s="256" t="str">
        <f>IF('Moulding PM'!I86="","",1)</f>
        <v/>
      </c>
      <c r="J86" s="147">
        <f>IF('Moulding PM'!J86="","",1)</f>
        <v>1</v>
      </c>
      <c r="K86" s="147">
        <f>IF('Moulding PM'!K86="","",1)</f>
        <v>1</v>
      </c>
      <c r="L86" s="269">
        <f>IF('Moulding PM'!L86="","",1)</f>
        <v>1</v>
      </c>
      <c r="M86" s="256">
        <f>IF('Moulding PM'!M86="","",1)</f>
        <v>1</v>
      </c>
      <c r="N86" s="147" t="str">
        <f>IF('Moulding PM'!N86="","",1)</f>
        <v/>
      </c>
      <c r="O86" s="147" t="str">
        <f>IF('Moulding PM'!O86="","",1)</f>
        <v/>
      </c>
      <c r="P86" s="269">
        <f>IF('Moulding PM'!P86="","",1)</f>
        <v>1</v>
      </c>
      <c r="Q86" s="256">
        <f>IF('Moulding PM'!Q86="","",1)</f>
        <v>1</v>
      </c>
      <c r="R86" s="147">
        <f>IF('Moulding PM'!R86="","",1)</f>
        <v>1</v>
      </c>
      <c r="S86" s="147">
        <f>IF('Moulding PM'!S86="","",1)</f>
        <v>1</v>
      </c>
      <c r="T86" s="147">
        <f>IF('Moulding PM'!T86="","",1)</f>
        <v>1</v>
      </c>
      <c r="U86" s="269" t="str">
        <f>IF('Moulding PM'!U86="","",1)</f>
        <v/>
      </c>
      <c r="V86" s="256" t="str">
        <f>IF('Moulding PM'!V86="","",1)</f>
        <v/>
      </c>
      <c r="W86" s="147" t="str">
        <f>IF('Moulding PM'!W86="","",1)</f>
        <v/>
      </c>
      <c r="X86" s="147" t="str">
        <f>IF('Moulding PM'!X86="","",1)</f>
        <v/>
      </c>
      <c r="Y86" s="269" t="str">
        <f>IF('Moulding PM'!Y86="","",1)</f>
        <v/>
      </c>
      <c r="Z86" s="256" t="str">
        <f>IF('Moulding PM'!Z86="","",1)</f>
        <v/>
      </c>
      <c r="AA86" s="147" t="str">
        <f>IF('Moulding PM'!AA86="","",1)</f>
        <v/>
      </c>
      <c r="AB86" s="147" t="str">
        <f>IF('Moulding PM'!AB86="","",1)</f>
        <v/>
      </c>
      <c r="AC86" s="269" t="str">
        <f>IF('Moulding PM'!AC86="","",1)</f>
        <v/>
      </c>
      <c r="AD86" s="256" t="str">
        <f>IF('Moulding PM'!AD86="","",1)</f>
        <v/>
      </c>
      <c r="AE86" s="147" t="str">
        <f>IF('Moulding PM'!AE86="","",1)</f>
        <v/>
      </c>
      <c r="AF86" s="147" t="str">
        <f>IF('Moulding PM'!AF86="","",1)</f>
        <v/>
      </c>
      <c r="AG86" s="269" t="str">
        <f>IF('Moulding PM'!AG86="","",1)</f>
        <v/>
      </c>
      <c r="AH86" s="256" t="str">
        <f>IF('Moulding PM'!AH86="","",1)</f>
        <v/>
      </c>
      <c r="AI86" s="147" t="str">
        <f>IF('Moulding PM'!AI86="","",1)</f>
        <v/>
      </c>
      <c r="AJ86" s="147" t="str">
        <f>IF('Moulding PM'!AJ86="","",1)</f>
        <v/>
      </c>
      <c r="AK86" s="147" t="str">
        <f>IF('Moulding PM'!AK86="","",1)</f>
        <v/>
      </c>
      <c r="AL86" s="272" t="str">
        <f>IF('Moulding PM'!AL86="","",1)</f>
        <v/>
      </c>
      <c r="AM86" s="256" t="str">
        <f>IF('Moulding PM'!AM86="","",1)</f>
        <v/>
      </c>
      <c r="AN86" s="147" t="str">
        <f>IF('Moulding PM'!AN86="","",1)</f>
        <v/>
      </c>
      <c r="AO86" s="147" t="str">
        <f>IF('Moulding PM'!AO86="","",1)</f>
        <v/>
      </c>
      <c r="AP86" s="269" t="str">
        <f>IF('Moulding PM'!AP86="","",1)</f>
        <v/>
      </c>
      <c r="AQ86" s="256" t="str">
        <f>IF('Moulding PM'!AQ86="","",1)</f>
        <v/>
      </c>
      <c r="AR86" s="147" t="str">
        <f>IF('Moulding PM'!AR86="","",1)</f>
        <v/>
      </c>
      <c r="AS86" s="147" t="str">
        <f>IF('Moulding PM'!AS86="","",1)</f>
        <v/>
      </c>
      <c r="AT86" s="269" t="str">
        <f>IF('Moulding PM'!AT86="","",1)</f>
        <v/>
      </c>
      <c r="AU86" s="256" t="str">
        <f>IF('Moulding PM'!AU86="","",1)</f>
        <v/>
      </c>
      <c r="AV86" s="147" t="str">
        <f>IF('Moulding PM'!AV86="","",1)</f>
        <v/>
      </c>
      <c r="AW86" s="147" t="str">
        <f>IF('Moulding PM'!AW86="","",1)</f>
        <v/>
      </c>
      <c r="AX86" s="147" t="str">
        <f>IF('Moulding PM'!AX86="","",1)</f>
        <v/>
      </c>
      <c r="AY86" s="269" t="str">
        <f>IF('Moulding PM'!AY86="","",1)</f>
        <v/>
      </c>
      <c r="AZ86" s="256" t="str">
        <f>IF('Moulding PM'!AZ86="","",1)</f>
        <v/>
      </c>
      <c r="BA86" s="147" t="str">
        <f>IF('Moulding PM'!BA86="","",1)</f>
        <v/>
      </c>
      <c r="BB86" s="147" t="str">
        <f>IF('Moulding PM'!BB86="","",1)</f>
        <v/>
      </c>
      <c r="BC86" s="269" t="str">
        <f>IF('Moulding PM'!BC86="","",1)</f>
        <v/>
      </c>
      <c r="BD86" s="256" t="str">
        <f>IF('Moulding PM'!BD86="","",1)</f>
        <v/>
      </c>
      <c r="BE86" s="147" t="str">
        <f>IF('Moulding PM'!BE86="","",1)</f>
        <v/>
      </c>
      <c r="BF86" s="147" t="str">
        <f>IF('Moulding PM'!BF86="","",1)</f>
        <v/>
      </c>
      <c r="BG86" s="147" t="str">
        <f>IF('Moulding PM'!BG86="","",1)</f>
        <v/>
      </c>
      <c r="BH86" s="269" t="str">
        <f>IF('Moulding PM'!BH86="","",1)</f>
        <v/>
      </c>
      <c r="BI86" s="256" t="str">
        <f>IF('Moulding PM'!BI86="","",1)</f>
        <v/>
      </c>
      <c r="BJ86" s="147" t="str">
        <f>IF('Moulding PM'!BJ86="","",1)</f>
        <v/>
      </c>
      <c r="BK86" s="147" t="str">
        <f>IF('Moulding PM'!BK86="","",1)</f>
        <v/>
      </c>
      <c r="BL86" s="269" t="str">
        <f>IF('Moulding PM'!BL86="","",1)</f>
        <v/>
      </c>
      <c r="BM86" s="256" t="str">
        <f>IF('Moulding PM'!BM86="","",1)</f>
        <v/>
      </c>
      <c r="BN86" s="147" t="str">
        <f>IF('Moulding PM'!BN86="","",1)</f>
        <v/>
      </c>
      <c r="BO86" s="147" t="str">
        <f>IF('Moulding PM'!BO86="","",1)</f>
        <v/>
      </c>
      <c r="BP86" s="147" t="str">
        <f>IF('Moulding PM'!BP86="","",1)</f>
        <v/>
      </c>
      <c r="BQ86" s="269" t="str">
        <f>IF('Moulding PM'!BQ86="","",1)</f>
        <v/>
      </c>
      <c r="BR86" s="256" t="str">
        <f>IF('Moulding PM'!BR86="","",1)</f>
        <v/>
      </c>
      <c r="BS86" s="147" t="str">
        <f>IF('Moulding PM'!BS86="","",1)</f>
        <v/>
      </c>
      <c r="BT86" s="147" t="str">
        <f>IF('Moulding PM'!BT86="","",1)</f>
        <v/>
      </c>
      <c r="BU86" s="269" t="str">
        <f>IF('Moulding PM'!BU86="","",1)</f>
        <v/>
      </c>
      <c r="BV86" s="256" t="str">
        <f>IF('Moulding PM'!BV86="","",1)</f>
        <v/>
      </c>
      <c r="BW86" s="147" t="str">
        <f>IF('Moulding PM'!BW86="","",1)</f>
        <v/>
      </c>
      <c r="BX86" s="147" t="str">
        <f>IF('Moulding PM'!BX86="","",1)</f>
        <v/>
      </c>
      <c r="BY86" s="285" t="str">
        <f>IF('Moulding PM'!BY86="","",1)</f>
        <v/>
      </c>
      <c r="BZ86" s="13"/>
      <c r="CA86" s="13"/>
    </row>
    <row r="87" spans="1:79" s="3" customFormat="1" ht="27.75" customHeight="1" thickBot="1" x14ac:dyDescent="0.3">
      <c r="A87" s="13"/>
      <c r="B87" s="65" t="s">
        <v>122</v>
      </c>
      <c r="C87" s="59" t="s">
        <v>0</v>
      </c>
      <c r="D87" s="59">
        <v>30</v>
      </c>
      <c r="E87" s="143" t="s">
        <v>106</v>
      </c>
      <c r="F87" s="59" t="s">
        <v>135</v>
      </c>
      <c r="G87" s="206">
        <v>38</v>
      </c>
      <c r="H87" s="206">
        <f t="shared" si="3"/>
        <v>128</v>
      </c>
      <c r="I87" s="256" t="str">
        <f>IF('Moulding PM'!I87="","",1)</f>
        <v/>
      </c>
      <c r="J87" s="147" t="str">
        <f>IF('Moulding PM'!J87="","",1)</f>
        <v/>
      </c>
      <c r="K87" s="147">
        <f>IF('Moulding PM'!K87="","",1)</f>
        <v>1</v>
      </c>
      <c r="L87" s="269">
        <f>IF('Moulding PM'!L87="","",1)</f>
        <v>1</v>
      </c>
      <c r="M87" s="256">
        <f>IF('Moulding PM'!M87="","",1)</f>
        <v>1</v>
      </c>
      <c r="N87" s="147">
        <f>IF('Moulding PM'!N87="","",1)</f>
        <v>1</v>
      </c>
      <c r="O87" s="147">
        <f>IF('Moulding PM'!O87="","",1)</f>
        <v>1</v>
      </c>
      <c r="P87" s="269">
        <f>IF('Moulding PM'!P87="","",1)</f>
        <v>1</v>
      </c>
      <c r="Q87" s="256">
        <f>IF('Moulding PM'!Q87="","",1)</f>
        <v>1</v>
      </c>
      <c r="R87" s="147">
        <f>IF('Moulding PM'!R87="","",1)</f>
        <v>1</v>
      </c>
      <c r="S87" s="147">
        <f>IF('Moulding PM'!S87="","",1)</f>
        <v>1</v>
      </c>
      <c r="T87" s="147">
        <f>IF('Moulding PM'!T87="","",1)</f>
        <v>1</v>
      </c>
      <c r="U87" s="269">
        <f>IF('Moulding PM'!U87="","",1)</f>
        <v>1</v>
      </c>
      <c r="V87" s="256">
        <f>IF('Moulding PM'!V87="","",1)</f>
        <v>1</v>
      </c>
      <c r="W87" s="147">
        <f>IF('Moulding PM'!W87="","",1)</f>
        <v>1</v>
      </c>
      <c r="X87" s="147">
        <f>IF('Moulding PM'!X87="","",1)</f>
        <v>1</v>
      </c>
      <c r="Y87" s="269" t="str">
        <f>IF('Moulding PM'!Y87="","",1)</f>
        <v/>
      </c>
      <c r="Z87" s="256" t="str">
        <f>IF('Moulding PM'!Z87="","",1)</f>
        <v/>
      </c>
      <c r="AA87" s="147" t="str">
        <f>IF('Moulding PM'!AA87="","",1)</f>
        <v/>
      </c>
      <c r="AB87" s="147" t="str">
        <f>IF('Moulding PM'!AB87="","",1)</f>
        <v/>
      </c>
      <c r="AC87" s="269" t="str">
        <f>IF('Moulding PM'!AC87="","",1)</f>
        <v/>
      </c>
      <c r="AD87" s="256" t="str">
        <f>IF('Moulding PM'!AD87="","",1)</f>
        <v/>
      </c>
      <c r="AE87" s="147" t="str">
        <f>IF('Moulding PM'!AE87="","",1)</f>
        <v/>
      </c>
      <c r="AF87" s="147" t="str">
        <f>IF('Moulding PM'!AF87="","",1)</f>
        <v/>
      </c>
      <c r="AG87" s="269" t="str">
        <f>IF('Moulding PM'!AG87="","",1)</f>
        <v/>
      </c>
      <c r="AH87" s="256" t="str">
        <f>IF('Moulding PM'!AH87="","",1)</f>
        <v/>
      </c>
      <c r="AI87" s="147" t="str">
        <f>IF('Moulding PM'!AI87="","",1)</f>
        <v/>
      </c>
      <c r="AJ87" s="147" t="str">
        <f>IF('Moulding PM'!AJ87="","",1)</f>
        <v/>
      </c>
      <c r="AK87" s="147" t="str">
        <f>IF('Moulding PM'!AK87="","",1)</f>
        <v/>
      </c>
      <c r="AL87" s="272" t="str">
        <f>IF('Moulding PM'!AL87="","",1)</f>
        <v/>
      </c>
      <c r="AM87" s="256" t="str">
        <f>IF('Moulding PM'!AM87="","",1)</f>
        <v/>
      </c>
      <c r="AN87" s="147" t="str">
        <f>IF('Moulding PM'!AN87="","",1)</f>
        <v/>
      </c>
      <c r="AO87" s="147" t="str">
        <f>IF('Moulding PM'!AO87="","",1)</f>
        <v/>
      </c>
      <c r="AP87" s="269" t="str">
        <f>IF('Moulding PM'!AP87="","",1)</f>
        <v/>
      </c>
      <c r="AQ87" s="256" t="str">
        <f>IF('Moulding PM'!AQ87="","",1)</f>
        <v/>
      </c>
      <c r="AR87" s="147" t="str">
        <f>IF('Moulding PM'!AR87="","",1)</f>
        <v/>
      </c>
      <c r="AS87" s="147" t="str">
        <f>IF('Moulding PM'!AS87="","",1)</f>
        <v/>
      </c>
      <c r="AT87" s="269" t="str">
        <f>IF('Moulding PM'!AT87="","",1)</f>
        <v/>
      </c>
      <c r="AU87" s="256" t="str">
        <f>IF('Moulding PM'!AU87="","",1)</f>
        <v/>
      </c>
      <c r="AV87" s="147" t="str">
        <f>IF('Moulding PM'!AV87="","",1)</f>
        <v/>
      </c>
      <c r="AW87" s="147" t="str">
        <f>IF('Moulding PM'!AW87="","",1)</f>
        <v/>
      </c>
      <c r="AX87" s="147" t="str">
        <f>IF('Moulding PM'!AX87="","",1)</f>
        <v/>
      </c>
      <c r="AY87" s="269" t="str">
        <f>IF('Moulding PM'!AY87="","",1)</f>
        <v/>
      </c>
      <c r="AZ87" s="256" t="str">
        <f>IF('Moulding PM'!AZ87="","",1)</f>
        <v/>
      </c>
      <c r="BA87" s="147" t="str">
        <f>IF('Moulding PM'!BA87="","",1)</f>
        <v/>
      </c>
      <c r="BB87" s="147" t="str">
        <f>IF('Moulding PM'!BB87="","",1)</f>
        <v/>
      </c>
      <c r="BC87" s="269" t="str">
        <f>IF('Moulding PM'!BC87="","",1)</f>
        <v/>
      </c>
      <c r="BD87" s="256" t="str">
        <f>IF('Moulding PM'!BD87="","",1)</f>
        <v/>
      </c>
      <c r="BE87" s="147" t="str">
        <f>IF('Moulding PM'!BE87="","",1)</f>
        <v/>
      </c>
      <c r="BF87" s="147" t="str">
        <f>IF('Moulding PM'!BF87="","",1)</f>
        <v/>
      </c>
      <c r="BG87" s="147" t="str">
        <f>IF('Moulding PM'!BG87="","",1)</f>
        <v/>
      </c>
      <c r="BH87" s="269" t="str">
        <f>IF('Moulding PM'!BH87="","",1)</f>
        <v/>
      </c>
      <c r="BI87" s="256" t="str">
        <f>IF('Moulding PM'!BI87="","",1)</f>
        <v/>
      </c>
      <c r="BJ87" s="147" t="str">
        <f>IF('Moulding PM'!BJ87="","",1)</f>
        <v/>
      </c>
      <c r="BK87" s="147" t="str">
        <f>IF('Moulding PM'!BK87="","",1)</f>
        <v/>
      </c>
      <c r="BL87" s="269" t="str">
        <f>IF('Moulding PM'!BL87="","",1)</f>
        <v/>
      </c>
      <c r="BM87" s="256" t="str">
        <f>IF('Moulding PM'!BM87="","",1)</f>
        <v/>
      </c>
      <c r="BN87" s="147" t="str">
        <f>IF('Moulding PM'!BN87="","",1)</f>
        <v/>
      </c>
      <c r="BO87" s="147" t="str">
        <f>IF('Moulding PM'!BO87="","",1)</f>
        <v/>
      </c>
      <c r="BP87" s="147" t="str">
        <f>IF('Moulding PM'!BP87="","",1)</f>
        <v/>
      </c>
      <c r="BQ87" s="269" t="str">
        <f>IF('Moulding PM'!BQ87="","",1)</f>
        <v/>
      </c>
      <c r="BR87" s="256" t="str">
        <f>IF('Moulding PM'!BR87="","",1)</f>
        <v/>
      </c>
      <c r="BS87" s="147" t="str">
        <f>IF('Moulding PM'!BS87="","",1)</f>
        <v/>
      </c>
      <c r="BT87" s="147" t="str">
        <f>IF('Moulding PM'!BT87="","",1)</f>
        <v/>
      </c>
      <c r="BU87" s="269" t="str">
        <f>IF('Moulding PM'!BU87="","",1)</f>
        <v/>
      </c>
      <c r="BV87" s="256" t="str">
        <f>IF('Moulding PM'!BV87="","",1)</f>
        <v/>
      </c>
      <c r="BW87" s="147" t="str">
        <f>IF('Moulding PM'!BW87="","",1)</f>
        <v/>
      </c>
      <c r="BX87" s="147" t="str">
        <f>IF('Moulding PM'!BX87="","",1)</f>
        <v/>
      </c>
      <c r="BY87" s="285" t="str">
        <f>IF('Moulding PM'!BY87="","",1)</f>
        <v/>
      </c>
      <c r="BZ87" s="13"/>
      <c r="CA87" s="13"/>
    </row>
    <row r="88" spans="1:79" s="3" customFormat="1" ht="27.75" customHeight="1" x14ac:dyDescent="0.25">
      <c r="A88" s="13"/>
      <c r="B88" s="74" t="s">
        <v>32</v>
      </c>
      <c r="C88" s="59" t="s">
        <v>0</v>
      </c>
      <c r="D88" s="59">
        <v>5</v>
      </c>
      <c r="E88" s="62"/>
      <c r="F88" s="59" t="s">
        <v>135</v>
      </c>
      <c r="G88" s="206">
        <v>43</v>
      </c>
      <c r="H88" s="206">
        <f t="shared" si="3"/>
        <v>133</v>
      </c>
      <c r="I88" s="256" t="str">
        <f>IF('Moulding PM'!I88="","",1)</f>
        <v/>
      </c>
      <c r="J88" s="147" t="str">
        <f>IF('Moulding PM'!J88="","",1)</f>
        <v/>
      </c>
      <c r="K88" s="147" t="str">
        <f>IF('Moulding PM'!K88="","",1)</f>
        <v/>
      </c>
      <c r="L88" s="269" t="str">
        <f>IF('Moulding PM'!L88="","",1)</f>
        <v/>
      </c>
      <c r="M88" s="256" t="str">
        <f>IF('Moulding PM'!M88="","",1)</f>
        <v/>
      </c>
      <c r="N88" s="147" t="str">
        <f>IF('Moulding PM'!N88="","",1)</f>
        <v/>
      </c>
      <c r="O88" s="147" t="str">
        <f>IF('Moulding PM'!O88="","",1)</f>
        <v/>
      </c>
      <c r="P88" s="269">
        <f>IF('Moulding PM'!P88="","",1)</f>
        <v>1</v>
      </c>
      <c r="Q88" s="256">
        <f>IF('Moulding PM'!Q88="","",1)</f>
        <v>1</v>
      </c>
      <c r="R88" s="147">
        <f>IF('Moulding PM'!R88="","",1)</f>
        <v>1</v>
      </c>
      <c r="S88" s="147">
        <f>IF('Moulding PM'!S88="","",1)</f>
        <v>1</v>
      </c>
      <c r="T88" s="147">
        <f>IF('Moulding PM'!T88="","",1)</f>
        <v>1</v>
      </c>
      <c r="U88" s="269">
        <f>IF('Moulding PM'!U88="","",1)</f>
        <v>1</v>
      </c>
      <c r="V88" s="256">
        <f>IF('Moulding PM'!V88="","",1)</f>
        <v>1</v>
      </c>
      <c r="W88" s="147">
        <f>IF('Moulding PM'!W88="","",1)</f>
        <v>1</v>
      </c>
      <c r="X88" s="147">
        <f>IF('Moulding PM'!X88="","",1)</f>
        <v>1</v>
      </c>
      <c r="Y88" s="269">
        <f>IF('Moulding PM'!Y88="","",1)</f>
        <v>1</v>
      </c>
      <c r="Z88" s="256">
        <f>IF('Moulding PM'!Z88="","",1)</f>
        <v>1</v>
      </c>
      <c r="AA88" s="147">
        <f>IF('Moulding PM'!AA88="","",1)</f>
        <v>1</v>
      </c>
      <c r="AB88" s="147">
        <f>IF('Moulding PM'!AB88="","",1)</f>
        <v>1</v>
      </c>
      <c r="AC88" s="269" t="str">
        <f>IF('Moulding PM'!AC88="","",1)</f>
        <v/>
      </c>
      <c r="AD88" s="256" t="str">
        <f>IF('Moulding PM'!AD88="","",1)</f>
        <v/>
      </c>
      <c r="AE88" s="147" t="str">
        <f>IF('Moulding PM'!AE88="","",1)</f>
        <v/>
      </c>
      <c r="AF88" s="147" t="str">
        <f>IF('Moulding PM'!AF88="","",1)</f>
        <v/>
      </c>
      <c r="AG88" s="269" t="str">
        <f>IF('Moulding PM'!AG88="","",1)</f>
        <v/>
      </c>
      <c r="AH88" s="256" t="str">
        <f>IF('Moulding PM'!AH88="","",1)</f>
        <v/>
      </c>
      <c r="AI88" s="147" t="str">
        <f>IF('Moulding PM'!AI88="","",1)</f>
        <v/>
      </c>
      <c r="AJ88" s="147" t="str">
        <f>IF('Moulding PM'!AJ88="","",1)</f>
        <v/>
      </c>
      <c r="AK88" s="147" t="str">
        <f>IF('Moulding PM'!AK88="","",1)</f>
        <v/>
      </c>
      <c r="AL88" s="272" t="str">
        <f>IF('Moulding PM'!AL88="","",1)</f>
        <v/>
      </c>
      <c r="AM88" s="256" t="str">
        <f>IF('Moulding PM'!AM88="","",1)</f>
        <v/>
      </c>
      <c r="AN88" s="147" t="str">
        <f>IF('Moulding PM'!AN88="","",1)</f>
        <v/>
      </c>
      <c r="AO88" s="147" t="str">
        <f>IF('Moulding PM'!AO88="","",1)</f>
        <v/>
      </c>
      <c r="AP88" s="269" t="str">
        <f>IF('Moulding PM'!AP88="","",1)</f>
        <v/>
      </c>
      <c r="AQ88" s="256" t="str">
        <f>IF('Moulding PM'!AQ88="","",1)</f>
        <v/>
      </c>
      <c r="AR88" s="147" t="str">
        <f>IF('Moulding PM'!AR88="","",1)</f>
        <v/>
      </c>
      <c r="AS88" s="147" t="str">
        <f>IF('Moulding PM'!AS88="","",1)</f>
        <v/>
      </c>
      <c r="AT88" s="269" t="str">
        <f>IF('Moulding PM'!AT88="","",1)</f>
        <v/>
      </c>
      <c r="AU88" s="256" t="str">
        <f>IF('Moulding PM'!AU88="","",1)</f>
        <v/>
      </c>
      <c r="AV88" s="147" t="str">
        <f>IF('Moulding PM'!AV88="","",1)</f>
        <v/>
      </c>
      <c r="AW88" s="147" t="str">
        <f>IF('Moulding PM'!AW88="","",1)</f>
        <v/>
      </c>
      <c r="AX88" s="147" t="str">
        <f>IF('Moulding PM'!AX88="","",1)</f>
        <v/>
      </c>
      <c r="AY88" s="269" t="str">
        <f>IF('Moulding PM'!AY88="","",1)</f>
        <v/>
      </c>
      <c r="AZ88" s="256" t="str">
        <f>IF('Moulding PM'!AZ88="","",1)</f>
        <v/>
      </c>
      <c r="BA88" s="147" t="str">
        <f>IF('Moulding PM'!BA88="","",1)</f>
        <v/>
      </c>
      <c r="BB88" s="147" t="str">
        <f>IF('Moulding PM'!BB88="","",1)</f>
        <v/>
      </c>
      <c r="BC88" s="269" t="str">
        <f>IF('Moulding PM'!BC88="","",1)</f>
        <v/>
      </c>
      <c r="BD88" s="256" t="str">
        <f>IF('Moulding PM'!BD88="","",1)</f>
        <v/>
      </c>
      <c r="BE88" s="147" t="str">
        <f>IF('Moulding PM'!BE88="","",1)</f>
        <v/>
      </c>
      <c r="BF88" s="147" t="str">
        <f>IF('Moulding PM'!BF88="","",1)</f>
        <v/>
      </c>
      <c r="BG88" s="147" t="str">
        <f>IF('Moulding PM'!BG88="","",1)</f>
        <v/>
      </c>
      <c r="BH88" s="269" t="str">
        <f>IF('Moulding PM'!BH88="","",1)</f>
        <v/>
      </c>
      <c r="BI88" s="256" t="str">
        <f>IF('Moulding PM'!BI88="","",1)</f>
        <v/>
      </c>
      <c r="BJ88" s="147" t="str">
        <f>IF('Moulding PM'!BJ88="","",1)</f>
        <v/>
      </c>
      <c r="BK88" s="147" t="str">
        <f>IF('Moulding PM'!BK88="","",1)</f>
        <v/>
      </c>
      <c r="BL88" s="269" t="str">
        <f>IF('Moulding PM'!BL88="","",1)</f>
        <v/>
      </c>
      <c r="BM88" s="256" t="str">
        <f>IF('Moulding PM'!BM88="","",1)</f>
        <v/>
      </c>
      <c r="BN88" s="147" t="str">
        <f>IF('Moulding PM'!BN88="","",1)</f>
        <v/>
      </c>
      <c r="BO88" s="147" t="str">
        <f>IF('Moulding PM'!BO88="","",1)</f>
        <v/>
      </c>
      <c r="BP88" s="147" t="str">
        <f>IF('Moulding PM'!BP88="","",1)</f>
        <v/>
      </c>
      <c r="BQ88" s="269" t="str">
        <f>IF('Moulding PM'!BQ88="","",1)</f>
        <v/>
      </c>
      <c r="BR88" s="256" t="str">
        <f>IF('Moulding PM'!BR88="","",1)</f>
        <v/>
      </c>
      <c r="BS88" s="147" t="str">
        <f>IF('Moulding PM'!BS88="","",1)</f>
        <v/>
      </c>
      <c r="BT88" s="147" t="str">
        <f>IF('Moulding PM'!BT88="","",1)</f>
        <v/>
      </c>
      <c r="BU88" s="269" t="str">
        <f>IF('Moulding PM'!BU88="","",1)</f>
        <v/>
      </c>
      <c r="BV88" s="256" t="str">
        <f>IF('Moulding PM'!BV88="","",1)</f>
        <v/>
      </c>
      <c r="BW88" s="147" t="str">
        <f>IF('Moulding PM'!BW88="","",1)</f>
        <v/>
      </c>
      <c r="BX88" s="147" t="str">
        <f>IF('Moulding PM'!BX88="","",1)</f>
        <v/>
      </c>
      <c r="BY88" s="285" t="str">
        <f>IF('Moulding PM'!BY88="","",1)</f>
        <v/>
      </c>
      <c r="BZ88" s="13"/>
      <c r="CA88" s="13"/>
    </row>
    <row r="89" spans="1:79" ht="27.75" customHeight="1" x14ac:dyDescent="0.25">
      <c r="A89" s="14"/>
      <c r="B89" s="75" t="s">
        <v>128</v>
      </c>
      <c r="C89" s="59" t="s">
        <v>0</v>
      </c>
      <c r="D89" s="59">
        <v>5</v>
      </c>
      <c r="E89" s="59"/>
      <c r="F89" s="59" t="s">
        <v>135</v>
      </c>
      <c r="G89" s="206">
        <v>38</v>
      </c>
      <c r="H89" s="206">
        <f t="shared" si="3"/>
        <v>128</v>
      </c>
      <c r="I89" s="256" t="str">
        <f>IF('Moulding PM'!I89="","",1)</f>
        <v/>
      </c>
      <c r="J89" s="147" t="str">
        <f>IF('Moulding PM'!J89="","",1)</f>
        <v/>
      </c>
      <c r="K89" s="147">
        <f>IF('Moulding PM'!K89="","",1)</f>
        <v>1</v>
      </c>
      <c r="L89" s="269">
        <f>IF('Moulding PM'!L89="","",1)</f>
        <v>1</v>
      </c>
      <c r="M89" s="256">
        <f>IF('Moulding PM'!M89="","",1)</f>
        <v>1</v>
      </c>
      <c r="N89" s="147">
        <f>IF('Moulding PM'!N89="","",1)</f>
        <v>1</v>
      </c>
      <c r="O89" s="147">
        <f>IF('Moulding PM'!O89="","",1)</f>
        <v>1</v>
      </c>
      <c r="P89" s="269">
        <f>IF('Moulding PM'!P89="","",1)</f>
        <v>1</v>
      </c>
      <c r="Q89" s="256">
        <f>IF('Moulding PM'!Q89="","",1)</f>
        <v>1</v>
      </c>
      <c r="R89" s="147">
        <f>IF('Moulding PM'!R89="","",1)</f>
        <v>1</v>
      </c>
      <c r="S89" s="147">
        <f>IF('Moulding PM'!S89="","",1)</f>
        <v>1</v>
      </c>
      <c r="T89" s="147">
        <f>IF('Moulding PM'!T89="","",1)</f>
        <v>1</v>
      </c>
      <c r="U89" s="269">
        <f>IF('Moulding PM'!U89="","",1)</f>
        <v>1</v>
      </c>
      <c r="V89" s="256">
        <f>IF('Moulding PM'!V89="","",1)</f>
        <v>1</v>
      </c>
      <c r="W89" s="147" t="str">
        <f>IF('Moulding PM'!W89="","",1)</f>
        <v/>
      </c>
      <c r="X89" s="147" t="str">
        <f>IF('Moulding PM'!X89="","",1)</f>
        <v/>
      </c>
      <c r="Y89" s="269" t="str">
        <f>IF('Moulding PM'!Y89="","",1)</f>
        <v/>
      </c>
      <c r="Z89" s="256" t="str">
        <f>IF('Moulding PM'!Z89="","",1)</f>
        <v/>
      </c>
      <c r="AA89" s="147" t="str">
        <f>IF('Moulding PM'!AA89="","",1)</f>
        <v/>
      </c>
      <c r="AB89" s="147" t="str">
        <f>IF('Moulding PM'!AB89="","",1)</f>
        <v/>
      </c>
      <c r="AC89" s="269" t="str">
        <f>IF('Moulding PM'!AC89="","",1)</f>
        <v/>
      </c>
      <c r="AD89" s="256" t="str">
        <f>IF('Moulding PM'!AD89="","",1)</f>
        <v/>
      </c>
      <c r="AE89" s="147" t="str">
        <f>IF('Moulding PM'!AE89="","",1)</f>
        <v/>
      </c>
      <c r="AF89" s="147" t="str">
        <f>IF('Moulding PM'!AF89="","",1)</f>
        <v/>
      </c>
      <c r="AG89" s="269" t="str">
        <f>IF('Moulding PM'!AG89="","",1)</f>
        <v/>
      </c>
      <c r="AH89" s="256" t="str">
        <f>IF('Moulding PM'!AH89="","",1)</f>
        <v/>
      </c>
      <c r="AI89" s="147" t="str">
        <f>IF('Moulding PM'!AI89="","",1)</f>
        <v/>
      </c>
      <c r="AJ89" s="147" t="str">
        <f>IF('Moulding PM'!AJ89="","",1)</f>
        <v/>
      </c>
      <c r="AK89" s="147" t="str">
        <f>IF('Moulding PM'!AK89="","",1)</f>
        <v/>
      </c>
      <c r="AL89" s="272" t="str">
        <f>IF('Moulding PM'!AL89="","",1)</f>
        <v/>
      </c>
      <c r="AM89" s="256" t="str">
        <f>IF('Moulding PM'!AM89="","",1)</f>
        <v/>
      </c>
      <c r="AN89" s="147" t="str">
        <f>IF('Moulding PM'!AN89="","",1)</f>
        <v/>
      </c>
      <c r="AO89" s="147" t="str">
        <f>IF('Moulding PM'!AO89="","",1)</f>
        <v/>
      </c>
      <c r="AP89" s="269" t="str">
        <f>IF('Moulding PM'!AP89="","",1)</f>
        <v/>
      </c>
      <c r="AQ89" s="256" t="str">
        <f>IF('Moulding PM'!AQ89="","",1)</f>
        <v/>
      </c>
      <c r="AR89" s="147" t="str">
        <f>IF('Moulding PM'!AR89="","",1)</f>
        <v/>
      </c>
      <c r="AS89" s="147" t="str">
        <f>IF('Moulding PM'!AS89="","",1)</f>
        <v/>
      </c>
      <c r="AT89" s="269" t="str">
        <f>IF('Moulding PM'!AT89="","",1)</f>
        <v/>
      </c>
      <c r="AU89" s="256" t="str">
        <f>IF('Moulding PM'!AU89="","",1)</f>
        <v/>
      </c>
      <c r="AV89" s="147" t="str">
        <f>IF('Moulding PM'!AV89="","",1)</f>
        <v/>
      </c>
      <c r="AW89" s="147" t="str">
        <f>IF('Moulding PM'!AW89="","",1)</f>
        <v/>
      </c>
      <c r="AX89" s="147" t="str">
        <f>IF('Moulding PM'!AX89="","",1)</f>
        <v/>
      </c>
      <c r="AY89" s="269" t="str">
        <f>IF('Moulding PM'!AY89="","",1)</f>
        <v/>
      </c>
      <c r="AZ89" s="256" t="str">
        <f>IF('Moulding PM'!AZ89="","",1)</f>
        <v/>
      </c>
      <c r="BA89" s="147" t="str">
        <f>IF('Moulding PM'!BA89="","",1)</f>
        <v/>
      </c>
      <c r="BB89" s="147" t="str">
        <f>IF('Moulding PM'!BB89="","",1)</f>
        <v/>
      </c>
      <c r="BC89" s="269" t="str">
        <f>IF('Moulding PM'!BC89="","",1)</f>
        <v/>
      </c>
      <c r="BD89" s="256" t="str">
        <f>IF('Moulding PM'!BD89="","",1)</f>
        <v/>
      </c>
      <c r="BE89" s="147" t="str">
        <f>IF('Moulding PM'!BE89="","",1)</f>
        <v/>
      </c>
      <c r="BF89" s="147" t="str">
        <f>IF('Moulding PM'!BF89="","",1)</f>
        <v/>
      </c>
      <c r="BG89" s="147" t="str">
        <f>IF('Moulding PM'!BG89="","",1)</f>
        <v/>
      </c>
      <c r="BH89" s="269" t="str">
        <f>IF('Moulding PM'!BH89="","",1)</f>
        <v/>
      </c>
      <c r="BI89" s="256" t="str">
        <f>IF('Moulding PM'!BI89="","",1)</f>
        <v/>
      </c>
      <c r="BJ89" s="147" t="str">
        <f>IF('Moulding PM'!BJ89="","",1)</f>
        <v/>
      </c>
      <c r="BK89" s="147" t="str">
        <f>IF('Moulding PM'!BK89="","",1)</f>
        <v/>
      </c>
      <c r="BL89" s="269" t="str">
        <f>IF('Moulding PM'!BL89="","",1)</f>
        <v/>
      </c>
      <c r="BM89" s="256" t="str">
        <f>IF('Moulding PM'!BM89="","",1)</f>
        <v/>
      </c>
      <c r="BN89" s="147" t="str">
        <f>IF('Moulding PM'!BN89="","",1)</f>
        <v/>
      </c>
      <c r="BO89" s="147" t="str">
        <f>IF('Moulding PM'!BO89="","",1)</f>
        <v/>
      </c>
      <c r="BP89" s="147" t="str">
        <f>IF('Moulding PM'!BP89="","",1)</f>
        <v/>
      </c>
      <c r="BQ89" s="269" t="str">
        <f>IF('Moulding PM'!BQ89="","",1)</f>
        <v/>
      </c>
      <c r="BR89" s="256" t="str">
        <f>IF('Moulding PM'!BR89="","",1)</f>
        <v/>
      </c>
      <c r="BS89" s="147" t="str">
        <f>IF('Moulding PM'!BS89="","",1)</f>
        <v/>
      </c>
      <c r="BT89" s="147" t="str">
        <f>IF('Moulding PM'!BT89="","",1)</f>
        <v/>
      </c>
      <c r="BU89" s="269" t="str">
        <f>IF('Moulding PM'!BU89="","",1)</f>
        <v/>
      </c>
      <c r="BV89" s="256" t="str">
        <f>IF('Moulding PM'!BV89="","",1)</f>
        <v/>
      </c>
      <c r="BW89" s="147" t="str">
        <f>IF('Moulding PM'!BW89="","",1)</f>
        <v/>
      </c>
      <c r="BX89" s="147" t="str">
        <f>IF('Moulding PM'!BX89="","",1)</f>
        <v/>
      </c>
      <c r="BY89" s="285" t="str">
        <f>IF('Moulding PM'!BY89="","",1)</f>
        <v/>
      </c>
      <c r="BZ89" s="14"/>
      <c r="CA89" s="14"/>
    </row>
    <row r="90" spans="1:79" s="3" customFormat="1" ht="27.75" customHeight="1" x14ac:dyDescent="0.25">
      <c r="A90" s="13"/>
      <c r="B90" s="75" t="s">
        <v>129</v>
      </c>
      <c r="C90" s="59" t="s">
        <v>0</v>
      </c>
      <c r="D90" s="59">
        <v>5</v>
      </c>
      <c r="E90" s="59"/>
      <c r="F90" s="59" t="s">
        <v>135</v>
      </c>
      <c r="G90" s="206">
        <v>38</v>
      </c>
      <c r="H90" s="206">
        <f t="shared" si="3"/>
        <v>128</v>
      </c>
      <c r="I90" s="256" t="str">
        <f>IF('Moulding PM'!I90="","",1)</f>
        <v/>
      </c>
      <c r="J90" s="147" t="str">
        <f>IF('Moulding PM'!J90="","",1)</f>
        <v/>
      </c>
      <c r="K90" s="147">
        <f>IF('Moulding PM'!K90="","",1)</f>
        <v>1</v>
      </c>
      <c r="L90" s="269">
        <f>IF('Moulding PM'!L90="","",1)</f>
        <v>1</v>
      </c>
      <c r="M90" s="256">
        <f>IF('Moulding PM'!M90="","",1)</f>
        <v>1</v>
      </c>
      <c r="N90" s="147">
        <f>IF('Moulding PM'!N90="","",1)</f>
        <v>1</v>
      </c>
      <c r="O90" s="147">
        <f>IF('Moulding PM'!O90="","",1)</f>
        <v>1</v>
      </c>
      <c r="P90" s="269">
        <f>IF('Moulding PM'!P90="","",1)</f>
        <v>1</v>
      </c>
      <c r="Q90" s="256">
        <f>IF('Moulding PM'!Q90="","",1)</f>
        <v>1</v>
      </c>
      <c r="R90" s="147">
        <f>IF('Moulding PM'!R90="","",1)</f>
        <v>1</v>
      </c>
      <c r="S90" s="147">
        <f>IF('Moulding PM'!S90="","",1)</f>
        <v>1</v>
      </c>
      <c r="T90" s="147">
        <f>IF('Moulding PM'!T90="","",1)</f>
        <v>1</v>
      </c>
      <c r="U90" s="269">
        <f>IF('Moulding PM'!U90="","",1)</f>
        <v>1</v>
      </c>
      <c r="V90" s="256">
        <f>IF('Moulding PM'!V90="","",1)</f>
        <v>1</v>
      </c>
      <c r="W90" s="147" t="str">
        <f>IF('Moulding PM'!W90="","",1)</f>
        <v/>
      </c>
      <c r="X90" s="147" t="str">
        <f>IF('Moulding PM'!X90="","",1)</f>
        <v/>
      </c>
      <c r="Y90" s="269" t="str">
        <f>IF('Moulding PM'!Y90="","",1)</f>
        <v/>
      </c>
      <c r="Z90" s="256" t="str">
        <f>IF('Moulding PM'!Z90="","",1)</f>
        <v/>
      </c>
      <c r="AA90" s="147" t="str">
        <f>IF('Moulding PM'!AA90="","",1)</f>
        <v/>
      </c>
      <c r="AB90" s="147" t="str">
        <f>IF('Moulding PM'!AB90="","",1)</f>
        <v/>
      </c>
      <c r="AC90" s="269" t="str">
        <f>IF('Moulding PM'!AC90="","",1)</f>
        <v/>
      </c>
      <c r="AD90" s="256" t="str">
        <f>IF('Moulding PM'!AD90="","",1)</f>
        <v/>
      </c>
      <c r="AE90" s="147" t="str">
        <f>IF('Moulding PM'!AE90="","",1)</f>
        <v/>
      </c>
      <c r="AF90" s="147" t="str">
        <f>IF('Moulding PM'!AF90="","",1)</f>
        <v/>
      </c>
      <c r="AG90" s="269" t="str">
        <f>IF('Moulding PM'!AG90="","",1)</f>
        <v/>
      </c>
      <c r="AH90" s="256" t="str">
        <f>IF('Moulding PM'!AH90="","",1)</f>
        <v/>
      </c>
      <c r="AI90" s="147" t="str">
        <f>IF('Moulding PM'!AI90="","",1)</f>
        <v/>
      </c>
      <c r="AJ90" s="147" t="str">
        <f>IF('Moulding PM'!AJ90="","",1)</f>
        <v/>
      </c>
      <c r="AK90" s="147" t="str">
        <f>IF('Moulding PM'!AK90="","",1)</f>
        <v/>
      </c>
      <c r="AL90" s="272" t="str">
        <f>IF('Moulding PM'!AL90="","",1)</f>
        <v/>
      </c>
      <c r="AM90" s="256" t="str">
        <f>IF('Moulding PM'!AM90="","",1)</f>
        <v/>
      </c>
      <c r="AN90" s="147" t="str">
        <f>IF('Moulding PM'!AN90="","",1)</f>
        <v/>
      </c>
      <c r="AO90" s="147" t="str">
        <f>IF('Moulding PM'!AO90="","",1)</f>
        <v/>
      </c>
      <c r="AP90" s="269" t="str">
        <f>IF('Moulding PM'!AP90="","",1)</f>
        <v/>
      </c>
      <c r="AQ90" s="256" t="str">
        <f>IF('Moulding PM'!AQ90="","",1)</f>
        <v/>
      </c>
      <c r="AR90" s="147" t="str">
        <f>IF('Moulding PM'!AR90="","",1)</f>
        <v/>
      </c>
      <c r="AS90" s="147" t="str">
        <f>IF('Moulding PM'!AS90="","",1)</f>
        <v/>
      </c>
      <c r="AT90" s="269" t="str">
        <f>IF('Moulding PM'!AT90="","",1)</f>
        <v/>
      </c>
      <c r="AU90" s="256" t="str">
        <f>IF('Moulding PM'!AU90="","",1)</f>
        <v/>
      </c>
      <c r="AV90" s="147" t="str">
        <f>IF('Moulding PM'!AV90="","",1)</f>
        <v/>
      </c>
      <c r="AW90" s="147" t="str">
        <f>IF('Moulding PM'!AW90="","",1)</f>
        <v/>
      </c>
      <c r="AX90" s="147" t="str">
        <f>IF('Moulding PM'!AX90="","",1)</f>
        <v/>
      </c>
      <c r="AY90" s="269" t="str">
        <f>IF('Moulding PM'!AY90="","",1)</f>
        <v/>
      </c>
      <c r="AZ90" s="256" t="str">
        <f>IF('Moulding PM'!AZ90="","",1)</f>
        <v/>
      </c>
      <c r="BA90" s="147" t="str">
        <f>IF('Moulding PM'!BA90="","",1)</f>
        <v/>
      </c>
      <c r="BB90" s="147" t="str">
        <f>IF('Moulding PM'!BB90="","",1)</f>
        <v/>
      </c>
      <c r="BC90" s="269" t="str">
        <f>IF('Moulding PM'!BC90="","",1)</f>
        <v/>
      </c>
      <c r="BD90" s="256" t="str">
        <f>IF('Moulding PM'!BD90="","",1)</f>
        <v/>
      </c>
      <c r="BE90" s="147" t="str">
        <f>IF('Moulding PM'!BE90="","",1)</f>
        <v/>
      </c>
      <c r="BF90" s="147" t="str">
        <f>IF('Moulding PM'!BF90="","",1)</f>
        <v/>
      </c>
      <c r="BG90" s="147" t="str">
        <f>IF('Moulding PM'!BG90="","",1)</f>
        <v/>
      </c>
      <c r="BH90" s="269" t="str">
        <f>IF('Moulding PM'!BH90="","",1)</f>
        <v/>
      </c>
      <c r="BI90" s="256" t="str">
        <f>IF('Moulding PM'!BI90="","",1)</f>
        <v/>
      </c>
      <c r="BJ90" s="147" t="str">
        <f>IF('Moulding PM'!BJ90="","",1)</f>
        <v/>
      </c>
      <c r="BK90" s="147" t="str">
        <f>IF('Moulding PM'!BK90="","",1)</f>
        <v/>
      </c>
      <c r="BL90" s="269" t="str">
        <f>IF('Moulding PM'!BL90="","",1)</f>
        <v/>
      </c>
      <c r="BM90" s="256" t="str">
        <f>IF('Moulding PM'!BM90="","",1)</f>
        <v/>
      </c>
      <c r="BN90" s="147" t="str">
        <f>IF('Moulding PM'!BN90="","",1)</f>
        <v/>
      </c>
      <c r="BO90" s="147" t="str">
        <f>IF('Moulding PM'!BO90="","",1)</f>
        <v/>
      </c>
      <c r="BP90" s="147" t="str">
        <f>IF('Moulding PM'!BP90="","",1)</f>
        <v/>
      </c>
      <c r="BQ90" s="269" t="str">
        <f>IF('Moulding PM'!BQ90="","",1)</f>
        <v/>
      </c>
      <c r="BR90" s="256" t="str">
        <f>IF('Moulding PM'!BR90="","",1)</f>
        <v/>
      </c>
      <c r="BS90" s="147" t="str">
        <f>IF('Moulding PM'!BS90="","",1)</f>
        <v/>
      </c>
      <c r="BT90" s="147" t="str">
        <f>IF('Moulding PM'!BT90="","",1)</f>
        <v/>
      </c>
      <c r="BU90" s="269" t="str">
        <f>IF('Moulding PM'!BU90="","",1)</f>
        <v/>
      </c>
      <c r="BV90" s="256" t="str">
        <f>IF('Moulding PM'!BV90="","",1)</f>
        <v/>
      </c>
      <c r="BW90" s="147" t="str">
        <f>IF('Moulding PM'!BW90="","",1)</f>
        <v/>
      </c>
      <c r="BX90" s="147" t="str">
        <f>IF('Moulding PM'!BX90="","",1)</f>
        <v/>
      </c>
      <c r="BY90" s="285" t="str">
        <f>IF('Moulding PM'!BY90="","",1)</f>
        <v/>
      </c>
      <c r="BZ90" s="13"/>
      <c r="CA90" s="13"/>
    </row>
    <row r="91" spans="1:79" s="3" customFormat="1" ht="27.75" customHeight="1" x14ac:dyDescent="0.25">
      <c r="A91" s="13"/>
      <c r="B91" s="70" t="s">
        <v>160</v>
      </c>
      <c r="C91" s="59" t="s">
        <v>0</v>
      </c>
      <c r="D91" s="59">
        <v>180</v>
      </c>
      <c r="E91" s="59"/>
      <c r="F91" s="59" t="s">
        <v>133</v>
      </c>
      <c r="G91" s="206">
        <v>43</v>
      </c>
      <c r="H91" s="206">
        <f t="shared" si="3"/>
        <v>408</v>
      </c>
      <c r="I91" s="256" t="str">
        <f>IF('Moulding PM'!I91="","",1)</f>
        <v/>
      </c>
      <c r="J91" s="147" t="str">
        <f>IF('Moulding PM'!J91="","",1)</f>
        <v/>
      </c>
      <c r="K91" s="147" t="str">
        <f>IF('Moulding PM'!K91="","",1)</f>
        <v/>
      </c>
      <c r="L91" s="269" t="str">
        <f>IF('Moulding PM'!L91="","",1)</f>
        <v/>
      </c>
      <c r="M91" s="256" t="str">
        <f>IF('Moulding PM'!M91="","",1)</f>
        <v/>
      </c>
      <c r="N91" s="147" t="str">
        <f>IF('Moulding PM'!N91="","",1)</f>
        <v/>
      </c>
      <c r="O91" s="147" t="str">
        <f>IF('Moulding PM'!O91="","",1)</f>
        <v/>
      </c>
      <c r="P91" s="269">
        <f>IF('Moulding PM'!P91="","",1)</f>
        <v>1</v>
      </c>
      <c r="Q91" s="256">
        <f>IF('Moulding PM'!Q91="","",1)</f>
        <v>1</v>
      </c>
      <c r="R91" s="147">
        <f>IF('Moulding PM'!R91="","",1)</f>
        <v>1</v>
      </c>
      <c r="S91" s="147">
        <f>IF('Moulding PM'!S91="","",1)</f>
        <v>1</v>
      </c>
      <c r="T91" s="147">
        <f>IF('Moulding PM'!T91="","",1)</f>
        <v>1</v>
      </c>
      <c r="U91" s="269">
        <f>IF('Moulding PM'!U91="","",1)</f>
        <v>1</v>
      </c>
      <c r="V91" s="256">
        <f>IF('Moulding PM'!V91="","",1)</f>
        <v>1</v>
      </c>
      <c r="W91" s="147">
        <f>IF('Moulding PM'!W91="","",1)</f>
        <v>1</v>
      </c>
      <c r="X91" s="147">
        <f>IF('Moulding PM'!X91="","",1)</f>
        <v>1</v>
      </c>
      <c r="Y91" s="269">
        <f>IF('Moulding PM'!Y91="","",1)</f>
        <v>1</v>
      </c>
      <c r="Z91" s="256">
        <f>IF('Moulding PM'!Z91="","",1)</f>
        <v>1</v>
      </c>
      <c r="AA91" s="147">
        <f>IF('Moulding PM'!AA91="","",1)</f>
        <v>1</v>
      </c>
      <c r="AB91" s="147">
        <f>IF('Moulding PM'!AB91="","",1)</f>
        <v>1</v>
      </c>
      <c r="AC91" s="269">
        <f>IF('Moulding PM'!AC91="","",1)</f>
        <v>1</v>
      </c>
      <c r="AD91" s="256">
        <f>IF('Moulding PM'!AD91="","",1)</f>
        <v>1</v>
      </c>
      <c r="AE91" s="147">
        <f>IF('Moulding PM'!AE91="","",1)</f>
        <v>1</v>
      </c>
      <c r="AF91" s="147">
        <f>IF('Moulding PM'!AF91="","",1)</f>
        <v>1</v>
      </c>
      <c r="AG91" s="269">
        <f>IF('Moulding PM'!AG91="","",1)</f>
        <v>1</v>
      </c>
      <c r="AH91" s="256">
        <f>IF('Moulding PM'!AH91="","",1)</f>
        <v>1</v>
      </c>
      <c r="AI91" s="147">
        <f>IF('Moulding PM'!AI91="","",1)</f>
        <v>1</v>
      </c>
      <c r="AJ91" s="147">
        <f>IF('Moulding PM'!AJ91="","",1)</f>
        <v>1</v>
      </c>
      <c r="AK91" s="147">
        <f>IF('Moulding PM'!AK91="","",1)</f>
        <v>1</v>
      </c>
      <c r="AL91" s="272">
        <f>IF('Moulding PM'!AL91="","",1)</f>
        <v>1</v>
      </c>
      <c r="AM91" s="256">
        <f>IF('Moulding PM'!AM91="","",1)</f>
        <v>1</v>
      </c>
      <c r="AN91" s="147">
        <f>IF('Moulding PM'!AN91="","",1)</f>
        <v>1</v>
      </c>
      <c r="AO91" s="147">
        <f>IF('Moulding PM'!AO91="","",1)</f>
        <v>1</v>
      </c>
      <c r="AP91" s="269">
        <f>IF('Moulding PM'!AP91="","",1)</f>
        <v>1</v>
      </c>
      <c r="AQ91" s="256">
        <f>IF('Moulding PM'!AQ91="","",1)</f>
        <v>1</v>
      </c>
      <c r="AR91" s="147">
        <f>IF('Moulding PM'!AR91="","",1)</f>
        <v>1</v>
      </c>
      <c r="AS91" s="147">
        <f>IF('Moulding PM'!AS91="","",1)</f>
        <v>1</v>
      </c>
      <c r="AT91" s="269">
        <f>IF('Moulding PM'!AT91="","",1)</f>
        <v>1</v>
      </c>
      <c r="AU91" s="256">
        <f>IF('Moulding PM'!AU91="","",1)</f>
        <v>1</v>
      </c>
      <c r="AV91" s="147">
        <f>IF('Moulding PM'!AV91="","",1)</f>
        <v>1</v>
      </c>
      <c r="AW91" s="147">
        <f>IF('Moulding PM'!AW91="","",1)</f>
        <v>1</v>
      </c>
      <c r="AX91" s="147">
        <f>IF('Moulding PM'!AX91="","",1)</f>
        <v>1</v>
      </c>
      <c r="AY91" s="269">
        <f>IF('Moulding PM'!AY91="","",1)</f>
        <v>1</v>
      </c>
      <c r="AZ91" s="256">
        <f>IF('Moulding PM'!AZ91="","",1)</f>
        <v>1</v>
      </c>
      <c r="BA91" s="147">
        <f>IF('Moulding PM'!BA91="","",1)</f>
        <v>1</v>
      </c>
      <c r="BB91" s="147">
        <f>IF('Moulding PM'!BB91="","",1)</f>
        <v>1</v>
      </c>
      <c r="BC91" s="269">
        <f>IF('Moulding PM'!BC91="","",1)</f>
        <v>1</v>
      </c>
      <c r="BD91" s="256">
        <f>IF('Moulding PM'!BD91="","",1)</f>
        <v>1</v>
      </c>
      <c r="BE91" s="147">
        <f>IF('Moulding PM'!BE91="","",1)</f>
        <v>1</v>
      </c>
      <c r="BF91" s="147">
        <f>IF('Moulding PM'!BF91="","",1)</f>
        <v>1</v>
      </c>
      <c r="BG91" s="147">
        <f>IF('Moulding PM'!BG91="","",1)</f>
        <v>1</v>
      </c>
      <c r="BH91" s="269">
        <f>IF('Moulding PM'!BH91="","",1)</f>
        <v>1</v>
      </c>
      <c r="BI91" s="256">
        <f>IF('Moulding PM'!BI91="","",1)</f>
        <v>1</v>
      </c>
      <c r="BJ91" s="147">
        <f>IF('Moulding PM'!BJ91="","",1)</f>
        <v>1</v>
      </c>
      <c r="BK91" s="147">
        <f>IF('Moulding PM'!BK91="","",1)</f>
        <v>1</v>
      </c>
      <c r="BL91" s="269">
        <f>IF('Moulding PM'!BL91="","",1)</f>
        <v>1</v>
      </c>
      <c r="BM91" s="256">
        <f>IF('Moulding PM'!BM91="","",1)</f>
        <v>1</v>
      </c>
      <c r="BN91" s="147">
        <f>IF('Moulding PM'!BN91="","",1)</f>
        <v>1</v>
      </c>
      <c r="BO91" s="147">
        <f>IF('Moulding PM'!BO91="","",1)</f>
        <v>1</v>
      </c>
      <c r="BP91" s="147">
        <f>IF('Moulding PM'!BP91="","",1)</f>
        <v>1</v>
      </c>
      <c r="BQ91" s="269" t="str">
        <f>IF('Moulding PM'!BQ91="","",1)</f>
        <v/>
      </c>
      <c r="BR91" s="256" t="str">
        <f>IF('Moulding PM'!BR91="","",1)</f>
        <v/>
      </c>
      <c r="BS91" s="147" t="str">
        <f>IF('Moulding PM'!BS91="","",1)</f>
        <v/>
      </c>
      <c r="BT91" s="147" t="str">
        <f>IF('Moulding PM'!BT91="","",1)</f>
        <v/>
      </c>
      <c r="BU91" s="269" t="str">
        <f>IF('Moulding PM'!BU91="","",1)</f>
        <v/>
      </c>
      <c r="BV91" s="256" t="str">
        <f>IF('Moulding PM'!BV91="","",1)</f>
        <v/>
      </c>
      <c r="BW91" s="147" t="str">
        <f>IF('Moulding PM'!BW91="","",1)</f>
        <v/>
      </c>
      <c r="BX91" s="147" t="str">
        <f>IF('Moulding PM'!BX91="","",1)</f>
        <v/>
      </c>
      <c r="BY91" s="285" t="str">
        <f>IF('Moulding PM'!BY91="","",1)</f>
        <v/>
      </c>
      <c r="BZ91" s="13"/>
      <c r="CA91" s="13"/>
    </row>
    <row r="92" spans="1:79" s="3" customFormat="1" ht="27.75" customHeight="1" x14ac:dyDescent="0.25">
      <c r="A92" s="13"/>
      <c r="B92" s="75" t="s">
        <v>34</v>
      </c>
      <c r="C92" s="59" t="s">
        <v>0</v>
      </c>
      <c r="D92" s="59">
        <v>20</v>
      </c>
      <c r="E92" s="59"/>
      <c r="F92" s="16" t="s">
        <v>123</v>
      </c>
      <c r="G92" s="212">
        <v>43</v>
      </c>
      <c r="H92" s="212" t="str">
        <f t="shared" si="3"/>
        <v xml:space="preserve"> </v>
      </c>
      <c r="I92" s="256" t="str">
        <f>IF('Moulding PM'!I92="","",1)</f>
        <v/>
      </c>
      <c r="J92" s="147" t="str">
        <f>IF('Moulding PM'!J92="","",1)</f>
        <v/>
      </c>
      <c r="K92" s="147">
        <f>IF('Moulding PM'!K92="","",1)</f>
        <v>1</v>
      </c>
      <c r="L92" s="269" t="str">
        <f>IF('Moulding PM'!L92="","",1)</f>
        <v/>
      </c>
      <c r="M92" s="256" t="str">
        <f>IF('Moulding PM'!M92="","",1)</f>
        <v/>
      </c>
      <c r="N92" s="147" t="str">
        <f>IF('Moulding PM'!N92="","",1)</f>
        <v/>
      </c>
      <c r="O92" s="147" t="str">
        <f>IF('Moulding PM'!O92="","",1)</f>
        <v/>
      </c>
      <c r="P92" s="269">
        <f>IF('Moulding PM'!P92="","",1)</f>
        <v>1</v>
      </c>
      <c r="Q92" s="256" t="str">
        <f>IF('Moulding PM'!Q92="","",1)</f>
        <v/>
      </c>
      <c r="R92" s="147" t="str">
        <f>IF('Moulding PM'!R92="","",1)</f>
        <v/>
      </c>
      <c r="S92" s="147" t="str">
        <f>IF('Moulding PM'!S92="","",1)</f>
        <v/>
      </c>
      <c r="T92" s="147" t="str">
        <f>IF('Moulding PM'!T92="","",1)</f>
        <v/>
      </c>
      <c r="U92" s="269" t="str">
        <f>IF('Moulding PM'!U92="","",1)</f>
        <v/>
      </c>
      <c r="V92" s="256" t="str">
        <f>IF('Moulding PM'!V92="","",1)</f>
        <v/>
      </c>
      <c r="W92" s="147" t="str">
        <f>IF('Moulding PM'!W92="","",1)</f>
        <v/>
      </c>
      <c r="X92" s="147" t="str">
        <f>IF('Moulding PM'!X92="","",1)</f>
        <v/>
      </c>
      <c r="Y92" s="269" t="str">
        <f>IF('Moulding PM'!Y92="","",1)</f>
        <v/>
      </c>
      <c r="Z92" s="256" t="str">
        <f>IF('Moulding PM'!Z92="","",1)</f>
        <v/>
      </c>
      <c r="AA92" s="147" t="str">
        <f>IF('Moulding PM'!AA92="","",1)</f>
        <v/>
      </c>
      <c r="AB92" s="147" t="str">
        <f>IF('Moulding PM'!AB92="","",1)</f>
        <v/>
      </c>
      <c r="AC92" s="269" t="str">
        <f>IF('Moulding PM'!AC92="","",1)</f>
        <v/>
      </c>
      <c r="AD92" s="256" t="str">
        <f>IF('Moulding PM'!AD92="","",1)</f>
        <v/>
      </c>
      <c r="AE92" s="147" t="str">
        <f>IF('Moulding PM'!AE92="","",1)</f>
        <v/>
      </c>
      <c r="AF92" s="147" t="str">
        <f>IF('Moulding PM'!AF92="","",1)</f>
        <v/>
      </c>
      <c r="AG92" s="269" t="str">
        <f>IF('Moulding PM'!AG92="","",1)</f>
        <v/>
      </c>
      <c r="AH92" s="256" t="str">
        <f>IF('Moulding PM'!AH92="","",1)</f>
        <v/>
      </c>
      <c r="AI92" s="147" t="str">
        <f>IF('Moulding PM'!AI92="","",1)</f>
        <v/>
      </c>
      <c r="AJ92" s="147" t="str">
        <f>IF('Moulding PM'!AJ92="","",1)</f>
        <v/>
      </c>
      <c r="AK92" s="147" t="str">
        <f>IF('Moulding PM'!AK92="","",1)</f>
        <v/>
      </c>
      <c r="AL92" s="272" t="str">
        <f>IF('Moulding PM'!AL92="","",1)</f>
        <v/>
      </c>
      <c r="AM92" s="256" t="str">
        <f>IF('Moulding PM'!AM92="","",1)</f>
        <v/>
      </c>
      <c r="AN92" s="147" t="str">
        <f>IF('Moulding PM'!AN92="","",1)</f>
        <v/>
      </c>
      <c r="AO92" s="147" t="str">
        <f>IF('Moulding PM'!AO92="","",1)</f>
        <v/>
      </c>
      <c r="AP92" s="269" t="str">
        <f>IF('Moulding PM'!AP92="","",1)</f>
        <v/>
      </c>
      <c r="AQ92" s="256" t="str">
        <f>IF('Moulding PM'!AQ92="","",1)</f>
        <v/>
      </c>
      <c r="AR92" s="147" t="str">
        <f>IF('Moulding PM'!AR92="","",1)</f>
        <v/>
      </c>
      <c r="AS92" s="147" t="str">
        <f>IF('Moulding PM'!AS92="","",1)</f>
        <v/>
      </c>
      <c r="AT92" s="269" t="str">
        <f>IF('Moulding PM'!AT92="","",1)</f>
        <v/>
      </c>
      <c r="AU92" s="256" t="str">
        <f>IF('Moulding PM'!AU92="","",1)</f>
        <v/>
      </c>
      <c r="AV92" s="147" t="str">
        <f>IF('Moulding PM'!AV92="","",1)</f>
        <v/>
      </c>
      <c r="AW92" s="147" t="str">
        <f>IF('Moulding PM'!AW92="","",1)</f>
        <v/>
      </c>
      <c r="AX92" s="147" t="str">
        <f>IF('Moulding PM'!AX92="","",1)</f>
        <v/>
      </c>
      <c r="AY92" s="269" t="str">
        <f>IF('Moulding PM'!AY92="","",1)</f>
        <v/>
      </c>
      <c r="AZ92" s="256" t="str">
        <f>IF('Moulding PM'!AZ92="","",1)</f>
        <v/>
      </c>
      <c r="BA92" s="147" t="str">
        <f>IF('Moulding PM'!BA92="","",1)</f>
        <v/>
      </c>
      <c r="BB92" s="147" t="str">
        <f>IF('Moulding PM'!BB92="","",1)</f>
        <v/>
      </c>
      <c r="BC92" s="269" t="str">
        <f>IF('Moulding PM'!BC92="","",1)</f>
        <v/>
      </c>
      <c r="BD92" s="256" t="str">
        <f>IF('Moulding PM'!BD92="","",1)</f>
        <v/>
      </c>
      <c r="BE92" s="147" t="str">
        <f>IF('Moulding PM'!BE92="","",1)</f>
        <v/>
      </c>
      <c r="BF92" s="147" t="str">
        <f>IF('Moulding PM'!BF92="","",1)</f>
        <v/>
      </c>
      <c r="BG92" s="147" t="str">
        <f>IF('Moulding PM'!BG92="","",1)</f>
        <v/>
      </c>
      <c r="BH92" s="269" t="str">
        <f>IF('Moulding PM'!BH92="","",1)</f>
        <v/>
      </c>
      <c r="BI92" s="256" t="str">
        <f>IF('Moulding PM'!BI92="","",1)</f>
        <v/>
      </c>
      <c r="BJ92" s="147" t="str">
        <f>IF('Moulding PM'!BJ92="","",1)</f>
        <v/>
      </c>
      <c r="BK92" s="147" t="str">
        <f>IF('Moulding PM'!BK92="","",1)</f>
        <v/>
      </c>
      <c r="BL92" s="269" t="str">
        <f>IF('Moulding PM'!BL92="","",1)</f>
        <v/>
      </c>
      <c r="BM92" s="256" t="str">
        <f>IF('Moulding PM'!BM92="","",1)</f>
        <v/>
      </c>
      <c r="BN92" s="147" t="str">
        <f>IF('Moulding PM'!BN92="","",1)</f>
        <v/>
      </c>
      <c r="BO92" s="147" t="str">
        <f>IF('Moulding PM'!BO92="","",1)</f>
        <v/>
      </c>
      <c r="BP92" s="147" t="str">
        <f>IF('Moulding PM'!BP92="","",1)</f>
        <v/>
      </c>
      <c r="BQ92" s="269" t="str">
        <f>IF('Moulding PM'!BQ92="","",1)</f>
        <v/>
      </c>
      <c r="BR92" s="256" t="str">
        <f>IF('Moulding PM'!BR92="","",1)</f>
        <v/>
      </c>
      <c r="BS92" s="147" t="str">
        <f>IF('Moulding PM'!BS92="","",1)</f>
        <v/>
      </c>
      <c r="BT92" s="147" t="str">
        <f>IF('Moulding PM'!BT92="","",1)</f>
        <v/>
      </c>
      <c r="BU92" s="269" t="str">
        <f>IF('Moulding PM'!BU92="","",1)</f>
        <v/>
      </c>
      <c r="BV92" s="256" t="str">
        <f>IF('Moulding PM'!BV92="","",1)</f>
        <v/>
      </c>
      <c r="BW92" s="147" t="str">
        <f>IF('Moulding PM'!BW92="","",1)</f>
        <v/>
      </c>
      <c r="BX92" s="147" t="str">
        <f>IF('Moulding PM'!BX92="","",1)</f>
        <v/>
      </c>
      <c r="BY92" s="285" t="str">
        <f>IF('Moulding PM'!BY92="","",1)</f>
        <v/>
      </c>
      <c r="BZ92" s="13"/>
      <c r="CA92" s="13"/>
    </row>
    <row r="93" spans="1:79" s="3" customFormat="1" ht="27.75" customHeight="1" x14ac:dyDescent="0.25">
      <c r="A93" s="13"/>
      <c r="B93" s="75" t="s">
        <v>35</v>
      </c>
      <c r="C93" s="59" t="s">
        <v>0</v>
      </c>
      <c r="D93" s="59">
        <v>10</v>
      </c>
      <c r="E93" s="59"/>
      <c r="F93" s="59" t="s">
        <v>103</v>
      </c>
      <c r="G93" s="206">
        <v>43</v>
      </c>
      <c r="H93" s="206">
        <f t="shared" si="3"/>
        <v>223</v>
      </c>
      <c r="I93" s="256" t="str">
        <f>IF('Moulding PM'!I93="","",1)</f>
        <v/>
      </c>
      <c r="J93" s="147" t="str">
        <f>IF('Moulding PM'!J93="","",1)</f>
        <v/>
      </c>
      <c r="K93" s="147" t="str">
        <f>IF('Moulding PM'!K93="","",1)</f>
        <v/>
      </c>
      <c r="L93" s="269" t="str">
        <f>IF('Moulding PM'!L93="","",1)</f>
        <v/>
      </c>
      <c r="M93" s="256" t="str">
        <f>IF('Moulding PM'!M93="","",1)</f>
        <v/>
      </c>
      <c r="N93" s="147" t="str">
        <f>IF('Moulding PM'!N93="","",1)</f>
        <v/>
      </c>
      <c r="O93" s="147" t="str">
        <f>IF('Moulding PM'!O93="","",1)</f>
        <v/>
      </c>
      <c r="P93" s="269">
        <f>IF('Moulding PM'!P93="","",1)</f>
        <v>1</v>
      </c>
      <c r="Q93" s="256">
        <f>IF('Moulding PM'!Q93="","",1)</f>
        <v>1</v>
      </c>
      <c r="R93" s="147">
        <f>IF('Moulding PM'!R93="","",1)</f>
        <v>1</v>
      </c>
      <c r="S93" s="147">
        <f>IF('Moulding PM'!S93="","",1)</f>
        <v>1</v>
      </c>
      <c r="T93" s="147">
        <f>IF('Moulding PM'!T93="","",1)</f>
        <v>1</v>
      </c>
      <c r="U93" s="269">
        <f>IF('Moulding PM'!U93="","",1)</f>
        <v>1</v>
      </c>
      <c r="V93" s="256">
        <f>IF('Moulding PM'!V93="","",1)</f>
        <v>1</v>
      </c>
      <c r="W93" s="147">
        <f>IF('Moulding PM'!W93="","",1)</f>
        <v>1</v>
      </c>
      <c r="X93" s="147">
        <f>IF('Moulding PM'!X93="","",1)</f>
        <v>1</v>
      </c>
      <c r="Y93" s="269">
        <f>IF('Moulding PM'!Y93="","",1)</f>
        <v>1</v>
      </c>
      <c r="Z93" s="256">
        <f>IF('Moulding PM'!Z93="","",1)</f>
        <v>1</v>
      </c>
      <c r="AA93" s="147">
        <f>IF('Moulding PM'!AA93="","",1)</f>
        <v>1</v>
      </c>
      <c r="AB93" s="147">
        <f>IF('Moulding PM'!AB93="","",1)</f>
        <v>1</v>
      </c>
      <c r="AC93" s="269">
        <f>IF('Moulding PM'!AC93="","",1)</f>
        <v>1</v>
      </c>
      <c r="AD93" s="256">
        <f>IF('Moulding PM'!AD93="","",1)</f>
        <v>1</v>
      </c>
      <c r="AE93" s="147">
        <f>IF('Moulding PM'!AE93="","",1)</f>
        <v>1</v>
      </c>
      <c r="AF93" s="147">
        <f>IF('Moulding PM'!AF93="","",1)</f>
        <v>1</v>
      </c>
      <c r="AG93" s="269">
        <f>IF('Moulding PM'!AG93="","",1)</f>
        <v>1</v>
      </c>
      <c r="AH93" s="256">
        <f>IF('Moulding PM'!AH93="","",1)</f>
        <v>1</v>
      </c>
      <c r="AI93" s="147">
        <f>IF('Moulding PM'!AI93="","",1)</f>
        <v>1</v>
      </c>
      <c r="AJ93" s="147">
        <f>IF('Moulding PM'!AJ93="","",1)</f>
        <v>1</v>
      </c>
      <c r="AK93" s="147">
        <f>IF('Moulding PM'!AK93="","",1)</f>
        <v>1</v>
      </c>
      <c r="AL93" s="272">
        <f>IF('Moulding PM'!AL93="","",1)</f>
        <v>1</v>
      </c>
      <c r="AM93" s="256">
        <f>IF('Moulding PM'!AM93="","",1)</f>
        <v>1</v>
      </c>
      <c r="AN93" s="147">
        <f>IF('Moulding PM'!AN93="","",1)</f>
        <v>1</v>
      </c>
      <c r="AO93" s="147">
        <f>IF('Moulding PM'!AO93="","",1)</f>
        <v>1</v>
      </c>
      <c r="AP93" s="269" t="str">
        <f>IF('Moulding PM'!AP93="","",1)</f>
        <v/>
      </c>
      <c r="AQ93" s="256" t="str">
        <f>IF('Moulding PM'!AQ93="","",1)</f>
        <v/>
      </c>
      <c r="AR93" s="147" t="str">
        <f>IF('Moulding PM'!AR93="","",1)</f>
        <v/>
      </c>
      <c r="AS93" s="147" t="str">
        <f>IF('Moulding PM'!AS93="","",1)</f>
        <v/>
      </c>
      <c r="AT93" s="269" t="str">
        <f>IF('Moulding PM'!AT93="","",1)</f>
        <v/>
      </c>
      <c r="AU93" s="256" t="str">
        <f>IF('Moulding PM'!AU93="","",1)</f>
        <v/>
      </c>
      <c r="AV93" s="147" t="str">
        <f>IF('Moulding PM'!AV93="","",1)</f>
        <v/>
      </c>
      <c r="AW93" s="147" t="str">
        <f>IF('Moulding PM'!AW93="","",1)</f>
        <v/>
      </c>
      <c r="AX93" s="147" t="str">
        <f>IF('Moulding PM'!AX93="","",1)</f>
        <v/>
      </c>
      <c r="AY93" s="269" t="str">
        <f>IF('Moulding PM'!AY93="","",1)</f>
        <v/>
      </c>
      <c r="AZ93" s="256" t="str">
        <f>IF('Moulding PM'!AZ93="","",1)</f>
        <v/>
      </c>
      <c r="BA93" s="147" t="str">
        <f>IF('Moulding PM'!BA93="","",1)</f>
        <v/>
      </c>
      <c r="BB93" s="147" t="str">
        <f>IF('Moulding PM'!BB93="","",1)</f>
        <v/>
      </c>
      <c r="BC93" s="269" t="str">
        <f>IF('Moulding PM'!BC93="","",1)</f>
        <v/>
      </c>
      <c r="BD93" s="256" t="str">
        <f>IF('Moulding PM'!BD93="","",1)</f>
        <v/>
      </c>
      <c r="BE93" s="147" t="str">
        <f>IF('Moulding PM'!BE93="","",1)</f>
        <v/>
      </c>
      <c r="BF93" s="147" t="str">
        <f>IF('Moulding PM'!BF93="","",1)</f>
        <v/>
      </c>
      <c r="BG93" s="147" t="str">
        <f>IF('Moulding PM'!BG93="","",1)</f>
        <v/>
      </c>
      <c r="BH93" s="269" t="str">
        <f>IF('Moulding PM'!BH93="","",1)</f>
        <v/>
      </c>
      <c r="BI93" s="256" t="str">
        <f>IF('Moulding PM'!BI93="","",1)</f>
        <v/>
      </c>
      <c r="BJ93" s="147" t="str">
        <f>IF('Moulding PM'!BJ93="","",1)</f>
        <v/>
      </c>
      <c r="BK93" s="147" t="str">
        <f>IF('Moulding PM'!BK93="","",1)</f>
        <v/>
      </c>
      <c r="BL93" s="269" t="str">
        <f>IF('Moulding PM'!BL93="","",1)</f>
        <v/>
      </c>
      <c r="BM93" s="256" t="str">
        <f>IF('Moulding PM'!BM93="","",1)</f>
        <v/>
      </c>
      <c r="BN93" s="147" t="str">
        <f>IF('Moulding PM'!BN93="","",1)</f>
        <v/>
      </c>
      <c r="BO93" s="147" t="str">
        <f>IF('Moulding PM'!BO93="","",1)</f>
        <v/>
      </c>
      <c r="BP93" s="147" t="str">
        <f>IF('Moulding PM'!BP93="","",1)</f>
        <v/>
      </c>
      <c r="BQ93" s="269" t="str">
        <f>IF('Moulding PM'!BQ93="","",1)</f>
        <v/>
      </c>
      <c r="BR93" s="256" t="str">
        <f>IF('Moulding PM'!BR93="","",1)</f>
        <v/>
      </c>
      <c r="BS93" s="147" t="str">
        <f>IF('Moulding PM'!BS93="","",1)</f>
        <v/>
      </c>
      <c r="BT93" s="147" t="str">
        <f>IF('Moulding PM'!BT93="","",1)</f>
        <v/>
      </c>
      <c r="BU93" s="269" t="str">
        <f>IF('Moulding PM'!BU93="","",1)</f>
        <v/>
      </c>
      <c r="BV93" s="256" t="str">
        <f>IF('Moulding PM'!BV93="","",1)</f>
        <v/>
      </c>
      <c r="BW93" s="147" t="str">
        <f>IF('Moulding PM'!BW93="","",1)</f>
        <v/>
      </c>
      <c r="BX93" s="147" t="str">
        <f>IF('Moulding PM'!BX93="","",1)</f>
        <v/>
      </c>
      <c r="BY93" s="285" t="str">
        <f>IF('Moulding PM'!BY93="","",1)</f>
        <v/>
      </c>
      <c r="BZ93" s="13"/>
      <c r="CA93" s="13"/>
    </row>
    <row r="94" spans="1:79" s="3" customFormat="1" ht="27.75" customHeight="1" thickBot="1" x14ac:dyDescent="0.3">
      <c r="A94" s="13"/>
      <c r="B94" s="76" t="s">
        <v>119</v>
      </c>
      <c r="C94" s="61" t="s">
        <v>0</v>
      </c>
      <c r="D94" s="61">
        <v>60</v>
      </c>
      <c r="E94" s="93"/>
      <c r="F94" s="59" t="s">
        <v>103</v>
      </c>
      <c r="G94" s="209">
        <v>43</v>
      </c>
      <c r="H94" s="209">
        <f t="shared" si="3"/>
        <v>223</v>
      </c>
      <c r="I94" s="266" t="str">
        <f>IF('Moulding PM'!I94="","",1)</f>
        <v/>
      </c>
      <c r="J94" s="267" t="str">
        <f>IF('Moulding PM'!J94="","",1)</f>
        <v/>
      </c>
      <c r="K94" s="267" t="str">
        <f>IF('Moulding PM'!K94="","",1)</f>
        <v/>
      </c>
      <c r="L94" s="268" t="str">
        <f>IF('Moulding PM'!L94="","",1)</f>
        <v/>
      </c>
      <c r="M94" s="266" t="str">
        <f>IF('Moulding PM'!M94="","",1)</f>
        <v/>
      </c>
      <c r="N94" s="267" t="str">
        <f>IF('Moulding PM'!N94="","",1)</f>
        <v/>
      </c>
      <c r="O94" s="267" t="str">
        <f>IF('Moulding PM'!O94="","",1)</f>
        <v/>
      </c>
      <c r="P94" s="268">
        <f>IF('Moulding PM'!P94="","",1)</f>
        <v>1</v>
      </c>
      <c r="Q94" s="266" t="str">
        <f>IF('Moulding PM'!Q94="","",1)</f>
        <v/>
      </c>
      <c r="R94" s="267" t="str">
        <f>IF('Moulding PM'!R94="","",1)</f>
        <v/>
      </c>
      <c r="S94" s="267" t="str">
        <f>IF('Moulding PM'!S94="","",1)</f>
        <v/>
      </c>
      <c r="T94" s="267" t="str">
        <f>IF('Moulding PM'!T94="","",1)</f>
        <v/>
      </c>
      <c r="U94" s="268" t="str">
        <f>IF('Moulding PM'!U94="","",1)</f>
        <v/>
      </c>
      <c r="V94" s="266">
        <f>IF('Moulding PM'!V94="","",1)</f>
        <v>1</v>
      </c>
      <c r="W94" s="267">
        <f>IF('Moulding PM'!W94="","",1)</f>
        <v>1</v>
      </c>
      <c r="X94" s="267">
        <f>IF('Moulding PM'!X94="","",1)</f>
        <v>1</v>
      </c>
      <c r="Y94" s="268">
        <f>IF('Moulding PM'!Y94="","",1)</f>
        <v>1</v>
      </c>
      <c r="Z94" s="266">
        <f>IF('Moulding PM'!Z94="","",1)</f>
        <v>1</v>
      </c>
      <c r="AA94" s="267">
        <f>IF('Moulding PM'!AA94="","",1)</f>
        <v>1</v>
      </c>
      <c r="AB94" s="267">
        <f>IF('Moulding PM'!AB94="","",1)</f>
        <v>1</v>
      </c>
      <c r="AC94" s="268">
        <f>IF('Moulding PM'!AC94="","",1)</f>
        <v>1</v>
      </c>
      <c r="AD94" s="266">
        <f>IF('Moulding PM'!AD94="","",1)</f>
        <v>1</v>
      </c>
      <c r="AE94" s="267">
        <f>IF('Moulding PM'!AE94="","",1)</f>
        <v>1</v>
      </c>
      <c r="AF94" s="267">
        <f>IF('Moulding PM'!AF94="","",1)</f>
        <v>1</v>
      </c>
      <c r="AG94" s="268">
        <f>IF('Moulding PM'!AG94="","",1)</f>
        <v>1</v>
      </c>
      <c r="AH94" s="266">
        <f>IF('Moulding PM'!AH94="","",1)</f>
        <v>1</v>
      </c>
      <c r="AI94" s="267">
        <f>IF('Moulding PM'!AI94="","",1)</f>
        <v>1</v>
      </c>
      <c r="AJ94" s="267">
        <f>IF('Moulding PM'!AJ94="","",1)</f>
        <v>1</v>
      </c>
      <c r="AK94" s="267">
        <f>IF('Moulding PM'!AK94="","",1)</f>
        <v>1</v>
      </c>
      <c r="AL94" s="273">
        <f>IF('Moulding PM'!AL94="","",1)</f>
        <v>1</v>
      </c>
      <c r="AM94" s="266">
        <f>IF('Moulding PM'!AM94="","",1)</f>
        <v>1</v>
      </c>
      <c r="AN94" s="267">
        <f>IF('Moulding PM'!AN94="","",1)</f>
        <v>1</v>
      </c>
      <c r="AO94" s="267">
        <f>IF('Moulding PM'!AO94="","",1)</f>
        <v>1</v>
      </c>
      <c r="AP94" s="268" t="str">
        <f>IF('Moulding PM'!AP94="","",1)</f>
        <v/>
      </c>
      <c r="AQ94" s="266" t="str">
        <f>IF('Moulding PM'!AQ94="","",1)</f>
        <v/>
      </c>
      <c r="AR94" s="267" t="str">
        <f>IF('Moulding PM'!AR94="","",1)</f>
        <v/>
      </c>
      <c r="AS94" s="267" t="str">
        <f>IF('Moulding PM'!AS94="","",1)</f>
        <v/>
      </c>
      <c r="AT94" s="268" t="str">
        <f>IF('Moulding PM'!AT94="","",1)</f>
        <v/>
      </c>
      <c r="AU94" s="266" t="str">
        <f>IF('Moulding PM'!AU94="","",1)</f>
        <v/>
      </c>
      <c r="AV94" s="267" t="str">
        <f>IF('Moulding PM'!AV94="","",1)</f>
        <v/>
      </c>
      <c r="AW94" s="267" t="str">
        <f>IF('Moulding PM'!AW94="","",1)</f>
        <v/>
      </c>
      <c r="AX94" s="267" t="str">
        <f>IF('Moulding PM'!AX94="","",1)</f>
        <v/>
      </c>
      <c r="AY94" s="268" t="str">
        <f>IF('Moulding PM'!AY94="","",1)</f>
        <v/>
      </c>
      <c r="AZ94" s="266" t="str">
        <f>IF('Moulding PM'!AZ94="","",1)</f>
        <v/>
      </c>
      <c r="BA94" s="267" t="str">
        <f>IF('Moulding PM'!BA94="","",1)</f>
        <v/>
      </c>
      <c r="BB94" s="267" t="str">
        <f>IF('Moulding PM'!BB94="","",1)</f>
        <v/>
      </c>
      <c r="BC94" s="268" t="str">
        <f>IF('Moulding PM'!BC94="","",1)</f>
        <v/>
      </c>
      <c r="BD94" s="266" t="str">
        <f>IF('Moulding PM'!BD94="","",1)</f>
        <v/>
      </c>
      <c r="BE94" s="267" t="str">
        <f>IF('Moulding PM'!BE94="","",1)</f>
        <v/>
      </c>
      <c r="BF94" s="267" t="str">
        <f>IF('Moulding PM'!BF94="","",1)</f>
        <v/>
      </c>
      <c r="BG94" s="267" t="str">
        <f>IF('Moulding PM'!BG94="","",1)</f>
        <v/>
      </c>
      <c r="BH94" s="268" t="str">
        <f>IF('Moulding PM'!BH94="","",1)</f>
        <v/>
      </c>
      <c r="BI94" s="266" t="str">
        <f>IF('Moulding PM'!BI94="","",1)</f>
        <v/>
      </c>
      <c r="BJ94" s="267" t="str">
        <f>IF('Moulding PM'!BJ94="","",1)</f>
        <v/>
      </c>
      <c r="BK94" s="267" t="str">
        <f>IF('Moulding PM'!BK94="","",1)</f>
        <v/>
      </c>
      <c r="BL94" s="268" t="str">
        <f>IF('Moulding PM'!BL94="","",1)</f>
        <v/>
      </c>
      <c r="BM94" s="266" t="str">
        <f>IF('Moulding PM'!BM94="","",1)</f>
        <v/>
      </c>
      <c r="BN94" s="267" t="str">
        <f>IF('Moulding PM'!BN94="","",1)</f>
        <v/>
      </c>
      <c r="BO94" s="267" t="str">
        <f>IF('Moulding PM'!BO94="","",1)</f>
        <v/>
      </c>
      <c r="BP94" s="267" t="str">
        <f>IF('Moulding PM'!BP94="","",1)</f>
        <v/>
      </c>
      <c r="BQ94" s="268" t="str">
        <f>IF('Moulding PM'!BQ94="","",1)</f>
        <v/>
      </c>
      <c r="BR94" s="266" t="str">
        <f>IF('Moulding PM'!BR94="","",1)</f>
        <v/>
      </c>
      <c r="BS94" s="267" t="str">
        <f>IF('Moulding PM'!BS94="","",1)</f>
        <v/>
      </c>
      <c r="BT94" s="267" t="str">
        <f>IF('Moulding PM'!BT94="","",1)</f>
        <v/>
      </c>
      <c r="BU94" s="268" t="str">
        <f>IF('Moulding PM'!BU94="","",1)</f>
        <v/>
      </c>
      <c r="BV94" s="266" t="str">
        <f>IF('Moulding PM'!BV94="","",1)</f>
        <v/>
      </c>
      <c r="BW94" s="267" t="str">
        <f>IF('Moulding PM'!BW94="","",1)</f>
        <v/>
      </c>
      <c r="BX94" s="267" t="str">
        <f>IF('Moulding PM'!BX94="","",1)</f>
        <v/>
      </c>
      <c r="BY94" s="284" t="str">
        <f>IF('Moulding PM'!BY94="","",1)</f>
        <v/>
      </c>
      <c r="BZ94" s="13"/>
      <c r="CA94" s="13"/>
    </row>
    <row r="95" spans="1:79" s="2" customFormat="1" ht="27.75" customHeight="1" thickBot="1" x14ac:dyDescent="0.3">
      <c r="A95" s="10"/>
      <c r="B95" s="316" t="s">
        <v>140</v>
      </c>
      <c r="C95" s="317"/>
      <c r="D95" s="317"/>
      <c r="E95" s="317"/>
      <c r="F95" s="317"/>
      <c r="G95" s="204"/>
      <c r="H95" s="204" t="str">
        <f t="shared" si="3"/>
        <v/>
      </c>
      <c r="I95" s="314"/>
      <c r="J95" s="314"/>
      <c r="K95" s="314"/>
      <c r="L95" s="314"/>
      <c r="M95" s="314"/>
      <c r="N95" s="314"/>
      <c r="O95" s="314"/>
      <c r="P95" s="314"/>
      <c r="Q95" s="314"/>
      <c r="R95" s="314"/>
      <c r="S95" s="314"/>
      <c r="T95" s="314"/>
      <c r="U95" s="314"/>
      <c r="V95" s="314"/>
      <c r="W95" s="314"/>
      <c r="X95" s="314"/>
      <c r="Y95" s="314"/>
      <c r="Z95" s="314"/>
      <c r="AA95" s="314"/>
      <c r="AB95" s="314"/>
      <c r="AC95" s="314"/>
      <c r="AD95" s="314"/>
      <c r="AE95" s="314"/>
      <c r="AF95" s="314"/>
      <c r="AG95" s="314"/>
      <c r="AH95" s="314"/>
      <c r="AI95" s="314"/>
      <c r="AJ95" s="314"/>
      <c r="AK95" s="314"/>
      <c r="AL95" s="314"/>
      <c r="AM95" s="314"/>
      <c r="AN95" s="314"/>
      <c r="AO95" s="314"/>
      <c r="AP95" s="314"/>
      <c r="AQ95" s="314"/>
      <c r="AR95" s="314"/>
      <c r="AS95" s="314"/>
      <c r="AT95" s="314"/>
      <c r="AU95" s="314"/>
      <c r="AV95" s="314"/>
      <c r="AW95" s="314"/>
      <c r="AX95" s="314"/>
      <c r="AY95" s="314"/>
      <c r="AZ95" s="314"/>
      <c r="BA95" s="314"/>
      <c r="BB95" s="314"/>
      <c r="BC95" s="314"/>
      <c r="BD95" s="314"/>
      <c r="BE95" s="314"/>
      <c r="BF95" s="314"/>
      <c r="BG95" s="314"/>
      <c r="BH95" s="314"/>
      <c r="BI95" s="314"/>
      <c r="BJ95" s="314"/>
      <c r="BK95" s="314"/>
      <c r="BL95" s="314"/>
      <c r="BM95" s="314"/>
      <c r="BN95" s="314"/>
      <c r="BO95" s="314"/>
      <c r="BP95" s="314"/>
      <c r="BQ95" s="314"/>
      <c r="BR95" s="314"/>
      <c r="BS95" s="314"/>
      <c r="BT95" s="314"/>
      <c r="BU95" s="314"/>
      <c r="BV95" s="314"/>
      <c r="BW95" s="314"/>
      <c r="BX95" s="314"/>
      <c r="BY95" s="315"/>
      <c r="BZ95" s="10"/>
      <c r="CA95" s="10"/>
    </row>
    <row r="96" spans="1:79" s="2" customFormat="1" ht="27.75" customHeight="1" thickBot="1" x14ac:dyDescent="0.3">
      <c r="A96" s="10"/>
      <c r="B96" s="65" t="s">
        <v>127</v>
      </c>
      <c r="C96" s="120" t="s">
        <v>121</v>
      </c>
      <c r="D96" s="120">
        <v>5</v>
      </c>
      <c r="E96" s="143" t="s">
        <v>106</v>
      </c>
      <c r="F96" s="120" t="s">
        <v>36</v>
      </c>
      <c r="G96" s="210">
        <v>23</v>
      </c>
      <c r="H96" s="210">
        <f t="shared" si="3"/>
        <v>30</v>
      </c>
      <c r="I96" s="258">
        <f>IF('Moulding PM'!I96="","",1)</f>
        <v>1</v>
      </c>
      <c r="J96" s="157">
        <f>IF('Moulding PM'!J96="","",1)</f>
        <v>1</v>
      </c>
      <c r="K96" s="157">
        <f>IF('Moulding PM'!K96="","",1)</f>
        <v>1</v>
      </c>
      <c r="L96" s="158">
        <f>IF('Moulding PM'!L96="","",1)</f>
        <v>1</v>
      </c>
      <c r="M96" s="258" t="str">
        <f>IF('Moulding PM'!M96="","",1)</f>
        <v/>
      </c>
      <c r="N96" s="157">
        <f>IF('Moulding PM'!N96="","",1)</f>
        <v>1</v>
      </c>
      <c r="O96" s="157">
        <f>IF('Moulding PM'!O96="","",1)</f>
        <v>1</v>
      </c>
      <c r="P96" s="158" t="str">
        <f>IF('Moulding PM'!P96="","",1)</f>
        <v/>
      </c>
      <c r="Q96" s="258">
        <f>IF('Moulding PM'!Q96="","",1)</f>
        <v>1</v>
      </c>
      <c r="R96" s="157">
        <f>IF('Moulding PM'!R96="","",1)</f>
        <v>1</v>
      </c>
      <c r="S96" s="157">
        <f>IF('Moulding PM'!S96="","",1)</f>
        <v>1</v>
      </c>
      <c r="T96" s="157">
        <f>IF('Moulding PM'!T96="","",1)</f>
        <v>1</v>
      </c>
      <c r="U96" s="158">
        <f>IF('Moulding PM'!U96="","",1)</f>
        <v>1</v>
      </c>
      <c r="V96" s="258">
        <f>IF('Moulding PM'!V96="","",1)</f>
        <v>1</v>
      </c>
      <c r="W96" s="157">
        <f>IF('Moulding PM'!W96="","",1)</f>
        <v>1</v>
      </c>
      <c r="X96" s="157">
        <f>IF('Moulding PM'!X96="","",1)</f>
        <v>1</v>
      </c>
      <c r="Y96" s="158" t="str">
        <f>IF('Moulding PM'!Y96="","",1)</f>
        <v/>
      </c>
      <c r="Z96" s="258">
        <f>IF('Moulding PM'!Z96="","",1)</f>
        <v>1</v>
      </c>
      <c r="AA96" s="157">
        <f>IF('Moulding PM'!AA96="","",1)</f>
        <v>1</v>
      </c>
      <c r="AB96" s="157">
        <f>IF('Moulding PM'!AB96="","",1)</f>
        <v>1</v>
      </c>
      <c r="AC96" s="158">
        <f>IF('Moulding PM'!AC96="","",1)</f>
        <v>1</v>
      </c>
      <c r="AD96" s="258">
        <f>IF('Moulding PM'!AD96="","",1)</f>
        <v>1</v>
      </c>
      <c r="AE96" s="157">
        <f>IF('Moulding PM'!AE96="","",1)</f>
        <v>1</v>
      </c>
      <c r="AF96" s="157">
        <f>IF('Moulding PM'!AF96="","",1)</f>
        <v>1</v>
      </c>
      <c r="AG96" s="158">
        <f>IF('Moulding PM'!AG96="","",1)</f>
        <v>1</v>
      </c>
      <c r="AH96" s="258">
        <f>IF('Moulding PM'!AH96="","",1)</f>
        <v>1</v>
      </c>
      <c r="AI96" s="157">
        <f>IF('Moulding PM'!AI96="","",1)</f>
        <v>1</v>
      </c>
      <c r="AJ96" s="157">
        <f>IF('Moulding PM'!AJ96="","",1)</f>
        <v>1</v>
      </c>
      <c r="AK96" s="157">
        <f>IF('Moulding PM'!AK96="","",1)</f>
        <v>1</v>
      </c>
      <c r="AL96" s="158">
        <f>IF('Moulding PM'!AL96="","",1)</f>
        <v>1</v>
      </c>
      <c r="AM96" s="258">
        <f>IF('Moulding PM'!AM96="","",1)</f>
        <v>1</v>
      </c>
      <c r="AN96" s="157">
        <f>IF('Moulding PM'!AN96="","",1)</f>
        <v>1</v>
      </c>
      <c r="AO96" s="157">
        <f>IF('Moulding PM'!AO96="","",1)</f>
        <v>1</v>
      </c>
      <c r="AP96" s="158">
        <f>IF('Moulding PM'!AP96="","",1)</f>
        <v>1</v>
      </c>
      <c r="AQ96" s="258">
        <f>IF('Moulding PM'!AQ96="","",1)</f>
        <v>1</v>
      </c>
      <c r="AR96" s="157">
        <f>IF('Moulding PM'!AR96="","",1)</f>
        <v>1</v>
      </c>
      <c r="AS96" s="157">
        <f>IF('Moulding PM'!AS96="","",1)</f>
        <v>1</v>
      </c>
      <c r="AT96" s="158">
        <f>IF('Moulding PM'!AT96="","",1)</f>
        <v>1</v>
      </c>
      <c r="AU96" s="258">
        <f>IF('Moulding PM'!AU96="","",1)</f>
        <v>1</v>
      </c>
      <c r="AV96" s="157">
        <f>IF('Moulding PM'!AV96="","",1)</f>
        <v>1</v>
      </c>
      <c r="AW96" s="157" t="str">
        <f>IF('Moulding PM'!AW96="","",1)</f>
        <v/>
      </c>
      <c r="AX96" s="157" t="str">
        <f>IF('Moulding PM'!AX96="","",1)</f>
        <v/>
      </c>
      <c r="AY96" s="158" t="str">
        <f>IF('Moulding PM'!AY96="","",1)</f>
        <v/>
      </c>
      <c r="AZ96" s="258" t="str">
        <f>IF('Moulding PM'!AZ96="","",1)</f>
        <v/>
      </c>
      <c r="BA96" s="157" t="str">
        <f>IF('Moulding PM'!BA96="","",1)</f>
        <v/>
      </c>
      <c r="BB96" s="157" t="str">
        <f>IF('Moulding PM'!BB96="","",1)</f>
        <v/>
      </c>
      <c r="BC96" s="158" t="str">
        <f>IF('Moulding PM'!BC96="","",1)</f>
        <v/>
      </c>
      <c r="BD96" s="258" t="str">
        <f>IF('Moulding PM'!BD96="","",1)</f>
        <v/>
      </c>
      <c r="BE96" s="157" t="str">
        <f>IF('Moulding PM'!BE96="","",1)</f>
        <v/>
      </c>
      <c r="BF96" s="157" t="str">
        <f>IF('Moulding PM'!BF96="","",1)</f>
        <v/>
      </c>
      <c r="BG96" s="157" t="str">
        <f>IF('Moulding PM'!BG96="","",1)</f>
        <v/>
      </c>
      <c r="BH96" s="158" t="str">
        <f>IF('Moulding PM'!BH96="","",1)</f>
        <v/>
      </c>
      <c r="BI96" s="258" t="str">
        <f>IF('Moulding PM'!BI96="","",1)</f>
        <v/>
      </c>
      <c r="BJ96" s="157" t="str">
        <f>IF('Moulding PM'!BJ96="","",1)</f>
        <v/>
      </c>
      <c r="BK96" s="157" t="str">
        <f>IF('Moulding PM'!BK96="","",1)</f>
        <v/>
      </c>
      <c r="BL96" s="158" t="str">
        <f>IF('Moulding PM'!BL96="","",1)</f>
        <v/>
      </c>
      <c r="BM96" s="258" t="str">
        <f>IF('Moulding PM'!BM96="","",1)</f>
        <v/>
      </c>
      <c r="BN96" s="157" t="str">
        <f>IF('Moulding PM'!BN96="","",1)</f>
        <v/>
      </c>
      <c r="BO96" s="157" t="str">
        <f>IF('Moulding PM'!BO96="","",1)</f>
        <v/>
      </c>
      <c r="BP96" s="157" t="str">
        <f>IF('Moulding PM'!BP96="","",1)</f>
        <v/>
      </c>
      <c r="BQ96" s="158" t="str">
        <f>IF('Moulding PM'!BQ96="","",1)</f>
        <v/>
      </c>
      <c r="BR96" s="258" t="str">
        <f>IF('Moulding PM'!BR96="","",1)</f>
        <v/>
      </c>
      <c r="BS96" s="157" t="str">
        <f>IF('Moulding PM'!BS96="","",1)</f>
        <v/>
      </c>
      <c r="BT96" s="157" t="str">
        <f>IF('Moulding PM'!BT96="","",1)</f>
        <v/>
      </c>
      <c r="BU96" s="158" t="str">
        <f>IF('Moulding PM'!BU96="","",1)</f>
        <v/>
      </c>
      <c r="BV96" s="258" t="str">
        <f>IF('Moulding PM'!BV96="","",1)</f>
        <v/>
      </c>
      <c r="BW96" s="157" t="str">
        <f>IF('Moulding PM'!BW96="","",1)</f>
        <v/>
      </c>
      <c r="BX96" s="157" t="str">
        <f>IF('Moulding PM'!BX96="","",1)</f>
        <v/>
      </c>
      <c r="BY96" s="279" t="str">
        <f>IF('Moulding PM'!BY96="","",1)</f>
        <v/>
      </c>
      <c r="BZ96" s="10"/>
      <c r="CA96" s="10"/>
    </row>
    <row r="97" spans="1:79" ht="27.75" customHeight="1" thickBot="1" x14ac:dyDescent="0.3">
      <c r="A97" s="14"/>
      <c r="B97" s="65" t="s">
        <v>31</v>
      </c>
      <c r="C97" s="122" t="s">
        <v>121</v>
      </c>
      <c r="D97" s="122">
        <v>5</v>
      </c>
      <c r="E97" s="143" t="s">
        <v>106</v>
      </c>
      <c r="F97" s="122" t="s">
        <v>36</v>
      </c>
      <c r="G97" s="205">
        <v>23</v>
      </c>
      <c r="H97" s="205">
        <f t="shared" si="3"/>
        <v>30</v>
      </c>
      <c r="I97" s="145">
        <f>IF('Moulding PM'!I97="","",1)</f>
        <v>1</v>
      </c>
      <c r="J97" s="146">
        <f>IF('Moulding PM'!J97="","",1)</f>
        <v>1</v>
      </c>
      <c r="K97" s="146">
        <f>IF('Moulding PM'!K97="","",1)</f>
        <v>1</v>
      </c>
      <c r="L97" s="159">
        <f>IF('Moulding PM'!L97="","",1)</f>
        <v>1</v>
      </c>
      <c r="M97" s="145" t="str">
        <f>IF('Moulding PM'!M97="","",1)</f>
        <v/>
      </c>
      <c r="N97" s="146">
        <f>IF('Moulding PM'!N97="","",1)</f>
        <v>1</v>
      </c>
      <c r="O97" s="146">
        <f>IF('Moulding PM'!O97="","",1)</f>
        <v>1</v>
      </c>
      <c r="P97" s="159" t="str">
        <f>IF('Moulding PM'!P97="","",1)</f>
        <v/>
      </c>
      <c r="Q97" s="145">
        <f>IF('Moulding PM'!Q97="","",1)</f>
        <v>1</v>
      </c>
      <c r="R97" s="146">
        <f>IF('Moulding PM'!R97="","",1)</f>
        <v>1</v>
      </c>
      <c r="S97" s="146">
        <f>IF('Moulding PM'!S97="","",1)</f>
        <v>1</v>
      </c>
      <c r="T97" s="146">
        <f>IF('Moulding PM'!T97="","",1)</f>
        <v>1</v>
      </c>
      <c r="U97" s="159">
        <f>IF('Moulding PM'!U97="","",1)</f>
        <v>1</v>
      </c>
      <c r="V97" s="145">
        <f>IF('Moulding PM'!V97="","",1)</f>
        <v>1</v>
      </c>
      <c r="W97" s="146">
        <f>IF('Moulding PM'!W97="","",1)</f>
        <v>1</v>
      </c>
      <c r="X97" s="146">
        <f>IF('Moulding PM'!X97="","",1)</f>
        <v>1</v>
      </c>
      <c r="Y97" s="159" t="str">
        <f>IF('Moulding PM'!Y97="","",1)</f>
        <v/>
      </c>
      <c r="Z97" s="145">
        <f>IF('Moulding PM'!Z97="","",1)</f>
        <v>1</v>
      </c>
      <c r="AA97" s="146">
        <f>IF('Moulding PM'!AA97="","",1)</f>
        <v>1</v>
      </c>
      <c r="AB97" s="146">
        <f>IF('Moulding PM'!AB97="","",1)</f>
        <v>1</v>
      </c>
      <c r="AC97" s="159">
        <f>IF('Moulding PM'!AC97="","",1)</f>
        <v>1</v>
      </c>
      <c r="AD97" s="145">
        <f>IF('Moulding PM'!AD97="","",1)</f>
        <v>1</v>
      </c>
      <c r="AE97" s="146">
        <f>IF('Moulding PM'!AE97="","",1)</f>
        <v>1</v>
      </c>
      <c r="AF97" s="146">
        <f>IF('Moulding PM'!AF97="","",1)</f>
        <v>1</v>
      </c>
      <c r="AG97" s="159">
        <f>IF('Moulding PM'!AG97="","",1)</f>
        <v>1</v>
      </c>
      <c r="AH97" s="145">
        <f>IF('Moulding PM'!AH97="","",1)</f>
        <v>1</v>
      </c>
      <c r="AI97" s="146">
        <f>IF('Moulding PM'!AI97="","",1)</f>
        <v>1</v>
      </c>
      <c r="AJ97" s="146">
        <f>IF('Moulding PM'!AJ97="","",1)</f>
        <v>1</v>
      </c>
      <c r="AK97" s="146">
        <f>IF('Moulding PM'!AK97="","",1)</f>
        <v>1</v>
      </c>
      <c r="AL97" s="159">
        <f>IF('Moulding PM'!AL97="","",1)</f>
        <v>1</v>
      </c>
      <c r="AM97" s="145">
        <f>IF('Moulding PM'!AM97="","",1)</f>
        <v>1</v>
      </c>
      <c r="AN97" s="146">
        <f>IF('Moulding PM'!AN97="","",1)</f>
        <v>1</v>
      </c>
      <c r="AO97" s="146">
        <f>IF('Moulding PM'!AO97="","",1)</f>
        <v>1</v>
      </c>
      <c r="AP97" s="159">
        <f>IF('Moulding PM'!AP97="","",1)</f>
        <v>1</v>
      </c>
      <c r="AQ97" s="145">
        <f>IF('Moulding PM'!AQ97="","",1)</f>
        <v>1</v>
      </c>
      <c r="AR97" s="146">
        <f>IF('Moulding PM'!AR97="","",1)</f>
        <v>1</v>
      </c>
      <c r="AS97" s="146">
        <f>IF('Moulding PM'!AS97="","",1)</f>
        <v>1</v>
      </c>
      <c r="AT97" s="159">
        <f>IF('Moulding PM'!AT97="","",1)</f>
        <v>1</v>
      </c>
      <c r="AU97" s="145">
        <f>IF('Moulding PM'!AU97="","",1)</f>
        <v>1</v>
      </c>
      <c r="AV97" s="146">
        <f>IF('Moulding PM'!AV97="","",1)</f>
        <v>1</v>
      </c>
      <c r="AW97" s="146" t="str">
        <f>IF('Moulding PM'!AW97="","",1)</f>
        <v/>
      </c>
      <c r="AX97" s="146" t="str">
        <f>IF('Moulding PM'!AX97="","",1)</f>
        <v/>
      </c>
      <c r="AY97" s="159" t="str">
        <f>IF('Moulding PM'!AY97="","",1)</f>
        <v/>
      </c>
      <c r="AZ97" s="145" t="str">
        <f>IF('Moulding PM'!AZ97="","",1)</f>
        <v/>
      </c>
      <c r="BA97" s="146" t="str">
        <f>IF('Moulding PM'!BA97="","",1)</f>
        <v/>
      </c>
      <c r="BB97" s="146" t="str">
        <f>IF('Moulding PM'!BB97="","",1)</f>
        <v/>
      </c>
      <c r="BC97" s="159" t="str">
        <f>IF('Moulding PM'!BC97="","",1)</f>
        <v/>
      </c>
      <c r="BD97" s="145" t="str">
        <f>IF('Moulding PM'!BD97="","",1)</f>
        <v/>
      </c>
      <c r="BE97" s="146" t="str">
        <f>IF('Moulding PM'!BE97="","",1)</f>
        <v/>
      </c>
      <c r="BF97" s="146" t="str">
        <f>IF('Moulding PM'!BF97="","",1)</f>
        <v/>
      </c>
      <c r="BG97" s="146" t="str">
        <f>IF('Moulding PM'!BG97="","",1)</f>
        <v/>
      </c>
      <c r="BH97" s="159" t="str">
        <f>IF('Moulding PM'!BH97="","",1)</f>
        <v/>
      </c>
      <c r="BI97" s="145" t="str">
        <f>IF('Moulding PM'!BI97="","",1)</f>
        <v/>
      </c>
      <c r="BJ97" s="146" t="str">
        <f>IF('Moulding PM'!BJ97="","",1)</f>
        <v/>
      </c>
      <c r="BK97" s="146" t="str">
        <f>IF('Moulding PM'!BK97="","",1)</f>
        <v/>
      </c>
      <c r="BL97" s="159" t="str">
        <f>IF('Moulding PM'!BL97="","",1)</f>
        <v/>
      </c>
      <c r="BM97" s="145" t="str">
        <f>IF('Moulding PM'!BM97="","",1)</f>
        <v/>
      </c>
      <c r="BN97" s="146" t="str">
        <f>IF('Moulding PM'!BN97="","",1)</f>
        <v/>
      </c>
      <c r="BO97" s="146" t="str">
        <f>IF('Moulding PM'!BO97="","",1)</f>
        <v/>
      </c>
      <c r="BP97" s="146" t="str">
        <f>IF('Moulding PM'!BP97="","",1)</f>
        <v/>
      </c>
      <c r="BQ97" s="159" t="str">
        <f>IF('Moulding PM'!BQ97="","",1)</f>
        <v/>
      </c>
      <c r="BR97" s="145" t="str">
        <f>IF('Moulding PM'!BR97="","",1)</f>
        <v/>
      </c>
      <c r="BS97" s="146" t="str">
        <f>IF('Moulding PM'!BS97="","",1)</f>
        <v/>
      </c>
      <c r="BT97" s="146" t="str">
        <f>IF('Moulding PM'!BT97="","",1)</f>
        <v/>
      </c>
      <c r="BU97" s="159" t="str">
        <f>IF('Moulding PM'!BU97="","",1)</f>
        <v/>
      </c>
      <c r="BV97" s="145" t="str">
        <f>IF('Moulding PM'!BV97="","",1)</f>
        <v/>
      </c>
      <c r="BW97" s="146" t="str">
        <f>IF('Moulding PM'!BW97="","",1)</f>
        <v/>
      </c>
      <c r="BX97" s="146" t="str">
        <f>IF('Moulding PM'!BX97="","",1)</f>
        <v/>
      </c>
      <c r="BY97" s="280" t="str">
        <f>IF('Moulding PM'!BY97="","",1)</f>
        <v/>
      </c>
      <c r="BZ97" s="14"/>
      <c r="CA97" s="14"/>
    </row>
    <row r="98" spans="1:79" s="2" customFormat="1" ht="27.75" customHeight="1" x14ac:dyDescent="0.25">
      <c r="A98" s="10"/>
      <c r="B98" s="142" t="s">
        <v>66</v>
      </c>
      <c r="C98" s="122" t="s">
        <v>121</v>
      </c>
      <c r="D98" s="122">
        <v>30</v>
      </c>
      <c r="E98" s="130"/>
      <c r="F98" s="122" t="s">
        <v>54</v>
      </c>
      <c r="G98" s="205">
        <v>23</v>
      </c>
      <c r="H98" s="205">
        <f t="shared" si="3"/>
        <v>143</v>
      </c>
      <c r="I98" s="145" t="str">
        <f>IF('Moulding PM'!I98="","",1)</f>
        <v/>
      </c>
      <c r="J98" s="146" t="str">
        <f>IF('Moulding PM'!J98="","",1)</f>
        <v/>
      </c>
      <c r="K98" s="146" t="str">
        <f>IF('Moulding PM'!K98="","",1)</f>
        <v/>
      </c>
      <c r="L98" s="159" t="str">
        <f>IF('Moulding PM'!L98="","",1)</f>
        <v/>
      </c>
      <c r="M98" s="145" t="str">
        <f>IF('Moulding PM'!M98="","",1)</f>
        <v/>
      </c>
      <c r="N98" s="146" t="str">
        <f>IF('Moulding PM'!N98="","",1)</f>
        <v/>
      </c>
      <c r="O98" s="146" t="str">
        <f>IF('Moulding PM'!O98="","",1)</f>
        <v/>
      </c>
      <c r="P98" s="159" t="str">
        <f>IF('Moulding PM'!P98="","",1)</f>
        <v/>
      </c>
      <c r="Q98" s="145">
        <f>IF('Moulding PM'!Q98="","",1)</f>
        <v>1</v>
      </c>
      <c r="R98" s="146">
        <f>IF('Moulding PM'!R98="","",1)</f>
        <v>1</v>
      </c>
      <c r="S98" s="146" t="str">
        <f>IF('Moulding PM'!S98="","",1)</f>
        <v/>
      </c>
      <c r="T98" s="146" t="str">
        <f>IF('Moulding PM'!T98="","",1)</f>
        <v/>
      </c>
      <c r="U98" s="159">
        <f>IF('Moulding PM'!U98="","",1)</f>
        <v>1</v>
      </c>
      <c r="V98" s="145">
        <f>IF('Moulding PM'!V98="","",1)</f>
        <v>1</v>
      </c>
      <c r="W98" s="146">
        <f>IF('Moulding PM'!W98="","",1)</f>
        <v>1</v>
      </c>
      <c r="X98" s="146">
        <f>IF('Moulding PM'!X98="","",1)</f>
        <v>1</v>
      </c>
      <c r="Y98" s="159" t="str">
        <f>IF('Moulding PM'!Y98="","",1)</f>
        <v/>
      </c>
      <c r="Z98" s="145">
        <f>IF('Moulding PM'!Z98="","",1)</f>
        <v>1</v>
      </c>
      <c r="AA98" s="146">
        <f>IF('Moulding PM'!AA98="","",1)</f>
        <v>1</v>
      </c>
      <c r="AB98" s="146">
        <f>IF('Moulding PM'!AB98="","",1)</f>
        <v>1</v>
      </c>
      <c r="AC98" s="159">
        <f>IF('Moulding PM'!AC98="","",1)</f>
        <v>1</v>
      </c>
      <c r="AD98" s="145">
        <f>IF('Moulding PM'!AD98="","",1)</f>
        <v>1</v>
      </c>
      <c r="AE98" s="146">
        <f>IF('Moulding PM'!AE98="","",1)</f>
        <v>1</v>
      </c>
      <c r="AF98" s="146" t="str">
        <f>IF('Moulding PM'!AF98="","",1)</f>
        <v/>
      </c>
      <c r="AG98" s="159">
        <f>IF('Moulding PM'!AG98="","",1)</f>
        <v>1</v>
      </c>
      <c r="AH98" s="145" t="str">
        <f>IF('Moulding PM'!AH98="","",1)</f>
        <v/>
      </c>
      <c r="AI98" s="146">
        <f>IF('Moulding PM'!AI98="","",1)</f>
        <v>1</v>
      </c>
      <c r="AJ98" s="146">
        <f>IF('Moulding PM'!AJ98="","",1)</f>
        <v>1</v>
      </c>
      <c r="AK98" s="146">
        <f>IF('Moulding PM'!AK98="","",1)</f>
        <v>1</v>
      </c>
      <c r="AL98" s="159">
        <f>IF('Moulding PM'!AL98="","",1)</f>
        <v>1</v>
      </c>
      <c r="AM98" s="145">
        <f>IF('Moulding PM'!AM98="","",1)</f>
        <v>1</v>
      </c>
      <c r="AN98" s="146">
        <f>IF('Moulding PM'!AN98="","",1)</f>
        <v>1</v>
      </c>
      <c r="AO98" s="146">
        <f>IF('Moulding PM'!AO98="","",1)</f>
        <v>1</v>
      </c>
      <c r="AP98" s="159">
        <f>IF('Moulding PM'!AP98="","",1)</f>
        <v>1</v>
      </c>
      <c r="AQ98" s="145">
        <f>IF('Moulding PM'!AQ98="","",1)</f>
        <v>1</v>
      </c>
      <c r="AR98" s="146">
        <f>IF('Moulding PM'!AR98="","",1)</f>
        <v>1</v>
      </c>
      <c r="AS98" s="146">
        <f>IF('Moulding PM'!AS98="","",1)</f>
        <v>1</v>
      </c>
      <c r="AT98" s="159">
        <f>IF('Moulding PM'!AT98="","",1)</f>
        <v>1</v>
      </c>
      <c r="AU98" s="145">
        <f>IF('Moulding PM'!AU98="","",1)</f>
        <v>1</v>
      </c>
      <c r="AV98" s="146">
        <f>IF('Moulding PM'!AV98="","",1)</f>
        <v>1</v>
      </c>
      <c r="AW98" s="146" t="str">
        <f>IF('Moulding PM'!AW98="","",1)</f>
        <v/>
      </c>
      <c r="AX98" s="146" t="str">
        <f>IF('Moulding PM'!AX98="","",1)</f>
        <v/>
      </c>
      <c r="AY98" s="159" t="str">
        <f>IF('Moulding PM'!AY98="","",1)</f>
        <v/>
      </c>
      <c r="AZ98" s="145" t="str">
        <f>IF('Moulding PM'!AZ98="","",1)</f>
        <v/>
      </c>
      <c r="BA98" s="146" t="str">
        <f>IF('Moulding PM'!BA98="","",1)</f>
        <v/>
      </c>
      <c r="BB98" s="146" t="str">
        <f>IF('Moulding PM'!BB98="","",1)</f>
        <v/>
      </c>
      <c r="BC98" s="159" t="str">
        <f>IF('Moulding PM'!BC98="","",1)</f>
        <v/>
      </c>
      <c r="BD98" s="145" t="str">
        <f>IF('Moulding PM'!BD98="","",1)</f>
        <v/>
      </c>
      <c r="BE98" s="146" t="str">
        <f>IF('Moulding PM'!BE98="","",1)</f>
        <v/>
      </c>
      <c r="BF98" s="146" t="str">
        <f>IF('Moulding PM'!BF98="","",1)</f>
        <v/>
      </c>
      <c r="BG98" s="146" t="str">
        <f>IF('Moulding PM'!BG98="","",1)</f>
        <v/>
      </c>
      <c r="BH98" s="159" t="str">
        <f>IF('Moulding PM'!BH98="","",1)</f>
        <v/>
      </c>
      <c r="BI98" s="145" t="str">
        <f>IF('Moulding PM'!BI98="","",1)</f>
        <v/>
      </c>
      <c r="BJ98" s="146" t="str">
        <f>IF('Moulding PM'!BJ98="","",1)</f>
        <v/>
      </c>
      <c r="BK98" s="146" t="str">
        <f>IF('Moulding PM'!BK98="","",1)</f>
        <v/>
      </c>
      <c r="BL98" s="159" t="str">
        <f>IF('Moulding PM'!BL98="","",1)</f>
        <v/>
      </c>
      <c r="BM98" s="145" t="str">
        <f>IF('Moulding PM'!BM98="","",1)</f>
        <v/>
      </c>
      <c r="BN98" s="146" t="str">
        <f>IF('Moulding PM'!BN98="","",1)</f>
        <v/>
      </c>
      <c r="BO98" s="146" t="str">
        <f>IF('Moulding PM'!BO98="","",1)</f>
        <v/>
      </c>
      <c r="BP98" s="146" t="str">
        <f>IF('Moulding PM'!BP98="","",1)</f>
        <v/>
      </c>
      <c r="BQ98" s="159" t="str">
        <f>IF('Moulding PM'!BQ98="","",1)</f>
        <v/>
      </c>
      <c r="BR98" s="145" t="str">
        <f>IF('Moulding PM'!BR98="","",1)</f>
        <v/>
      </c>
      <c r="BS98" s="146" t="str">
        <f>IF('Moulding PM'!BS98="","",1)</f>
        <v/>
      </c>
      <c r="BT98" s="146" t="str">
        <f>IF('Moulding PM'!BT98="","",1)</f>
        <v/>
      </c>
      <c r="BU98" s="159" t="str">
        <f>IF('Moulding PM'!BU98="","",1)</f>
        <v/>
      </c>
      <c r="BV98" s="145" t="str">
        <f>IF('Moulding PM'!BV98="","",1)</f>
        <v/>
      </c>
      <c r="BW98" s="146" t="str">
        <f>IF('Moulding PM'!BW98="","",1)</f>
        <v/>
      </c>
      <c r="BX98" s="146" t="str">
        <f>IF('Moulding PM'!BX98="","",1)</f>
        <v/>
      </c>
      <c r="BY98" s="280" t="str">
        <f>IF('Moulding PM'!BY98="","",1)</f>
        <v/>
      </c>
      <c r="BZ98" s="10"/>
      <c r="CA98" s="10"/>
    </row>
    <row r="99" spans="1:79" ht="27.75" customHeight="1" x14ac:dyDescent="0.25">
      <c r="A99" s="14"/>
      <c r="B99" s="75" t="s">
        <v>131</v>
      </c>
      <c r="C99" s="59" t="s">
        <v>0</v>
      </c>
      <c r="D99" s="59">
        <v>5</v>
      </c>
      <c r="E99" s="59"/>
      <c r="F99" s="59" t="s">
        <v>54</v>
      </c>
      <c r="G99" s="206">
        <v>43</v>
      </c>
      <c r="H99" s="206">
        <f t="shared" si="3"/>
        <v>163</v>
      </c>
      <c r="I99" s="256" t="str">
        <f>IF('Moulding PM'!I99="","",1)</f>
        <v/>
      </c>
      <c r="J99" s="147" t="str">
        <f>IF('Moulding PM'!J99="","",1)</f>
        <v/>
      </c>
      <c r="K99" s="147" t="str">
        <f>IF('Moulding PM'!K99="","",1)</f>
        <v/>
      </c>
      <c r="L99" s="269" t="str">
        <f>IF('Moulding PM'!L99="","",1)</f>
        <v/>
      </c>
      <c r="M99" s="256" t="str">
        <f>IF('Moulding PM'!M99="","",1)</f>
        <v/>
      </c>
      <c r="N99" s="147" t="str">
        <f>IF('Moulding PM'!N99="","",1)</f>
        <v/>
      </c>
      <c r="O99" s="147" t="str">
        <f>IF('Moulding PM'!O99="","",1)</f>
        <v/>
      </c>
      <c r="P99" s="269">
        <f>IF('Moulding PM'!P99="","",1)</f>
        <v>1</v>
      </c>
      <c r="Q99" s="256">
        <f>IF('Moulding PM'!Q99="","",1)</f>
        <v>1</v>
      </c>
      <c r="R99" s="147">
        <f>IF('Moulding PM'!R99="","",1)</f>
        <v>1</v>
      </c>
      <c r="S99" s="147">
        <f>IF('Moulding PM'!S99="","",1)</f>
        <v>1</v>
      </c>
      <c r="T99" s="147">
        <f>IF('Moulding PM'!T99="","",1)</f>
        <v>1</v>
      </c>
      <c r="U99" s="269">
        <f>IF('Moulding PM'!U99="","",1)</f>
        <v>1</v>
      </c>
      <c r="V99" s="256">
        <f>IF('Moulding PM'!V99="","",1)</f>
        <v>1</v>
      </c>
      <c r="W99" s="147">
        <f>IF('Moulding PM'!W99="","",1)</f>
        <v>1</v>
      </c>
      <c r="X99" s="147">
        <f>IF('Moulding PM'!X99="","",1)</f>
        <v>1</v>
      </c>
      <c r="Y99" s="269">
        <f>IF('Moulding PM'!Y99="","",1)</f>
        <v>1</v>
      </c>
      <c r="Z99" s="256">
        <f>IF('Moulding PM'!Z99="","",1)</f>
        <v>1</v>
      </c>
      <c r="AA99" s="147">
        <f>IF('Moulding PM'!AA99="","",1)</f>
        <v>1</v>
      </c>
      <c r="AB99" s="147">
        <f>IF('Moulding PM'!AB99="","",1)</f>
        <v>1</v>
      </c>
      <c r="AC99" s="269">
        <f>IF('Moulding PM'!AC99="","",1)</f>
        <v>1</v>
      </c>
      <c r="AD99" s="256">
        <f>IF('Moulding PM'!AD99="","",1)</f>
        <v>1</v>
      </c>
      <c r="AE99" s="147">
        <f>IF('Moulding PM'!AE99="","",1)</f>
        <v>1</v>
      </c>
      <c r="AF99" s="147">
        <f>IF('Moulding PM'!AF99="","",1)</f>
        <v>1</v>
      </c>
      <c r="AG99" s="269" t="str">
        <f>IF('Moulding PM'!AG99="","",1)</f>
        <v/>
      </c>
      <c r="AH99" s="256" t="str">
        <f>IF('Moulding PM'!AH99="","",1)</f>
        <v/>
      </c>
      <c r="AI99" s="147" t="str">
        <f>IF('Moulding PM'!AI99="","",1)</f>
        <v/>
      </c>
      <c r="AJ99" s="147" t="str">
        <f>IF('Moulding PM'!AJ99="","",1)</f>
        <v/>
      </c>
      <c r="AK99" s="147" t="str">
        <f>IF('Moulding PM'!AK99="","",1)</f>
        <v/>
      </c>
      <c r="AL99" s="269" t="str">
        <f>IF('Moulding PM'!AL99="","",1)</f>
        <v/>
      </c>
      <c r="AM99" s="256" t="str">
        <f>IF('Moulding PM'!AM99="","",1)</f>
        <v/>
      </c>
      <c r="AN99" s="147" t="str">
        <f>IF('Moulding PM'!AN99="","",1)</f>
        <v/>
      </c>
      <c r="AO99" s="147" t="str">
        <f>IF('Moulding PM'!AO99="","",1)</f>
        <v/>
      </c>
      <c r="AP99" s="269" t="str">
        <f>IF('Moulding PM'!AP99="","",1)</f>
        <v/>
      </c>
      <c r="AQ99" s="256" t="str">
        <f>IF('Moulding PM'!AQ99="","",1)</f>
        <v/>
      </c>
      <c r="AR99" s="147" t="str">
        <f>IF('Moulding PM'!AR99="","",1)</f>
        <v/>
      </c>
      <c r="AS99" s="147" t="str">
        <f>IF('Moulding PM'!AS99="","",1)</f>
        <v/>
      </c>
      <c r="AT99" s="269" t="str">
        <f>IF('Moulding PM'!AT99="","",1)</f>
        <v/>
      </c>
      <c r="AU99" s="256" t="str">
        <f>IF('Moulding PM'!AU99="","",1)</f>
        <v/>
      </c>
      <c r="AV99" s="147" t="str">
        <f>IF('Moulding PM'!AV99="","",1)</f>
        <v/>
      </c>
      <c r="AW99" s="147" t="str">
        <f>IF('Moulding PM'!AW99="","",1)</f>
        <v/>
      </c>
      <c r="AX99" s="147" t="str">
        <f>IF('Moulding PM'!AX99="","",1)</f>
        <v/>
      </c>
      <c r="AY99" s="269" t="str">
        <f>IF('Moulding PM'!AY99="","",1)</f>
        <v/>
      </c>
      <c r="AZ99" s="256" t="str">
        <f>IF('Moulding PM'!AZ99="","",1)</f>
        <v/>
      </c>
      <c r="BA99" s="147" t="str">
        <f>IF('Moulding PM'!BA99="","",1)</f>
        <v/>
      </c>
      <c r="BB99" s="147" t="str">
        <f>IF('Moulding PM'!BB99="","",1)</f>
        <v/>
      </c>
      <c r="BC99" s="269" t="str">
        <f>IF('Moulding PM'!BC99="","",1)</f>
        <v/>
      </c>
      <c r="BD99" s="256" t="str">
        <f>IF('Moulding PM'!BD99="","",1)</f>
        <v/>
      </c>
      <c r="BE99" s="147" t="str">
        <f>IF('Moulding PM'!BE99="","",1)</f>
        <v/>
      </c>
      <c r="BF99" s="147" t="str">
        <f>IF('Moulding PM'!BF99="","",1)</f>
        <v/>
      </c>
      <c r="BG99" s="147" t="str">
        <f>IF('Moulding PM'!BG99="","",1)</f>
        <v/>
      </c>
      <c r="BH99" s="269" t="str">
        <f>IF('Moulding PM'!BH99="","",1)</f>
        <v/>
      </c>
      <c r="BI99" s="256" t="str">
        <f>IF('Moulding PM'!BI99="","",1)</f>
        <v/>
      </c>
      <c r="BJ99" s="147" t="str">
        <f>IF('Moulding PM'!BJ99="","",1)</f>
        <v/>
      </c>
      <c r="BK99" s="147" t="str">
        <f>IF('Moulding PM'!BK99="","",1)</f>
        <v/>
      </c>
      <c r="BL99" s="269" t="str">
        <f>IF('Moulding PM'!BL99="","",1)</f>
        <v/>
      </c>
      <c r="BM99" s="256" t="str">
        <f>IF('Moulding PM'!BM99="","",1)</f>
        <v/>
      </c>
      <c r="BN99" s="147" t="str">
        <f>IF('Moulding PM'!BN99="","",1)</f>
        <v/>
      </c>
      <c r="BO99" s="147" t="str">
        <f>IF('Moulding PM'!BO99="","",1)</f>
        <v/>
      </c>
      <c r="BP99" s="147" t="str">
        <f>IF('Moulding PM'!BP99="","",1)</f>
        <v/>
      </c>
      <c r="BQ99" s="269" t="str">
        <f>IF('Moulding PM'!BQ99="","",1)</f>
        <v/>
      </c>
      <c r="BR99" s="256" t="str">
        <f>IF('Moulding PM'!BR99="","",1)</f>
        <v/>
      </c>
      <c r="BS99" s="147" t="str">
        <f>IF('Moulding PM'!BS99="","",1)</f>
        <v/>
      </c>
      <c r="BT99" s="147" t="str">
        <f>IF('Moulding PM'!BT99="","",1)</f>
        <v/>
      </c>
      <c r="BU99" s="269" t="str">
        <f>IF('Moulding PM'!BU99="","",1)</f>
        <v/>
      </c>
      <c r="BV99" s="256" t="str">
        <f>IF('Moulding PM'!BV99="","",1)</f>
        <v/>
      </c>
      <c r="BW99" s="147" t="str">
        <f>IF('Moulding PM'!BW99="","",1)</f>
        <v/>
      </c>
      <c r="BX99" s="147" t="str">
        <f>IF('Moulding PM'!BX99="","",1)</f>
        <v/>
      </c>
      <c r="BY99" s="285" t="str">
        <f>IF('Moulding PM'!BY99="","",1)</f>
        <v/>
      </c>
      <c r="BZ99" s="14"/>
      <c r="CA99" s="14"/>
    </row>
    <row r="100" spans="1:79" ht="27.75" customHeight="1" x14ac:dyDescent="0.25">
      <c r="A100" s="14"/>
      <c r="B100" s="75" t="s">
        <v>35</v>
      </c>
      <c r="C100" s="59" t="s">
        <v>0</v>
      </c>
      <c r="D100" s="59">
        <v>10</v>
      </c>
      <c r="E100" s="59"/>
      <c r="F100" s="59" t="s">
        <v>54</v>
      </c>
      <c r="G100" s="206">
        <v>43</v>
      </c>
      <c r="H100" s="206">
        <f t="shared" si="3"/>
        <v>163</v>
      </c>
      <c r="I100" s="256" t="str">
        <f>IF('Moulding PM'!I100="","",1)</f>
        <v/>
      </c>
      <c r="J100" s="147" t="str">
        <f>IF('Moulding PM'!J100="","",1)</f>
        <v/>
      </c>
      <c r="K100" s="147" t="str">
        <f>IF('Moulding PM'!K100="","",1)</f>
        <v/>
      </c>
      <c r="L100" s="269" t="str">
        <f>IF('Moulding PM'!L100="","",1)</f>
        <v/>
      </c>
      <c r="M100" s="256" t="str">
        <f>IF('Moulding PM'!M100="","",1)</f>
        <v/>
      </c>
      <c r="N100" s="147" t="str">
        <f>IF('Moulding PM'!N100="","",1)</f>
        <v/>
      </c>
      <c r="O100" s="147" t="str">
        <f>IF('Moulding PM'!O100="","",1)</f>
        <v/>
      </c>
      <c r="P100" s="269">
        <f>IF('Moulding PM'!P100="","",1)</f>
        <v>1</v>
      </c>
      <c r="Q100" s="256">
        <f>IF('Moulding PM'!Q100="","",1)</f>
        <v>1</v>
      </c>
      <c r="R100" s="147">
        <f>IF('Moulding PM'!R100="","",1)</f>
        <v>1</v>
      </c>
      <c r="S100" s="147">
        <f>IF('Moulding PM'!S100="","",1)</f>
        <v>1</v>
      </c>
      <c r="T100" s="147">
        <f>IF('Moulding PM'!T100="","",1)</f>
        <v>1</v>
      </c>
      <c r="U100" s="269">
        <f>IF('Moulding PM'!U100="","",1)</f>
        <v>1</v>
      </c>
      <c r="V100" s="256">
        <f>IF('Moulding PM'!V100="","",1)</f>
        <v>1</v>
      </c>
      <c r="W100" s="147">
        <f>IF('Moulding PM'!W100="","",1)</f>
        <v>1</v>
      </c>
      <c r="X100" s="147">
        <f>IF('Moulding PM'!X100="","",1)</f>
        <v>1</v>
      </c>
      <c r="Y100" s="269">
        <f>IF('Moulding PM'!Y100="","",1)</f>
        <v>1</v>
      </c>
      <c r="Z100" s="256">
        <f>IF('Moulding PM'!Z100="","",1)</f>
        <v>1</v>
      </c>
      <c r="AA100" s="147">
        <f>IF('Moulding PM'!AA100="","",1)</f>
        <v>1</v>
      </c>
      <c r="AB100" s="147">
        <f>IF('Moulding PM'!AB100="","",1)</f>
        <v>1</v>
      </c>
      <c r="AC100" s="269">
        <f>IF('Moulding PM'!AC100="","",1)</f>
        <v>1</v>
      </c>
      <c r="AD100" s="256">
        <f>IF('Moulding PM'!AD100="","",1)</f>
        <v>1</v>
      </c>
      <c r="AE100" s="147">
        <f>IF('Moulding PM'!AE100="","",1)</f>
        <v>1</v>
      </c>
      <c r="AF100" s="147">
        <f>IF('Moulding PM'!AF100="","",1)</f>
        <v>1</v>
      </c>
      <c r="AG100" s="269" t="str">
        <f>IF('Moulding PM'!AG100="","",1)</f>
        <v/>
      </c>
      <c r="AH100" s="256" t="str">
        <f>IF('Moulding PM'!AH100="","",1)</f>
        <v/>
      </c>
      <c r="AI100" s="147" t="str">
        <f>IF('Moulding PM'!AI100="","",1)</f>
        <v/>
      </c>
      <c r="AJ100" s="147" t="str">
        <f>IF('Moulding PM'!AJ100="","",1)</f>
        <v/>
      </c>
      <c r="AK100" s="147" t="str">
        <f>IF('Moulding PM'!AK100="","",1)</f>
        <v/>
      </c>
      <c r="AL100" s="269" t="str">
        <f>IF('Moulding PM'!AL100="","",1)</f>
        <v/>
      </c>
      <c r="AM100" s="256" t="str">
        <f>IF('Moulding PM'!AM100="","",1)</f>
        <v/>
      </c>
      <c r="AN100" s="147" t="str">
        <f>IF('Moulding PM'!AN100="","",1)</f>
        <v/>
      </c>
      <c r="AO100" s="147" t="str">
        <f>IF('Moulding PM'!AO100="","",1)</f>
        <v/>
      </c>
      <c r="AP100" s="269" t="str">
        <f>IF('Moulding PM'!AP100="","",1)</f>
        <v/>
      </c>
      <c r="AQ100" s="256" t="str">
        <f>IF('Moulding PM'!AQ100="","",1)</f>
        <v/>
      </c>
      <c r="AR100" s="147" t="str">
        <f>IF('Moulding PM'!AR100="","",1)</f>
        <v/>
      </c>
      <c r="AS100" s="147" t="str">
        <f>IF('Moulding PM'!AS100="","",1)</f>
        <v/>
      </c>
      <c r="AT100" s="269" t="str">
        <f>IF('Moulding PM'!AT100="","",1)</f>
        <v/>
      </c>
      <c r="AU100" s="256" t="str">
        <f>IF('Moulding PM'!AU100="","",1)</f>
        <v/>
      </c>
      <c r="AV100" s="147" t="str">
        <f>IF('Moulding PM'!AV100="","",1)</f>
        <v/>
      </c>
      <c r="AW100" s="147" t="str">
        <f>IF('Moulding PM'!AW100="","",1)</f>
        <v/>
      </c>
      <c r="AX100" s="147" t="str">
        <f>IF('Moulding PM'!AX100="","",1)</f>
        <v/>
      </c>
      <c r="AY100" s="269" t="str">
        <f>IF('Moulding PM'!AY100="","",1)</f>
        <v/>
      </c>
      <c r="AZ100" s="256" t="str">
        <f>IF('Moulding PM'!AZ100="","",1)</f>
        <v/>
      </c>
      <c r="BA100" s="147" t="str">
        <f>IF('Moulding PM'!BA100="","",1)</f>
        <v/>
      </c>
      <c r="BB100" s="147" t="str">
        <f>IF('Moulding PM'!BB100="","",1)</f>
        <v/>
      </c>
      <c r="BC100" s="269" t="str">
        <f>IF('Moulding PM'!BC100="","",1)</f>
        <v/>
      </c>
      <c r="BD100" s="256" t="str">
        <f>IF('Moulding PM'!BD100="","",1)</f>
        <v/>
      </c>
      <c r="BE100" s="147" t="str">
        <f>IF('Moulding PM'!BE100="","",1)</f>
        <v/>
      </c>
      <c r="BF100" s="147" t="str">
        <f>IF('Moulding PM'!BF100="","",1)</f>
        <v/>
      </c>
      <c r="BG100" s="147" t="str">
        <f>IF('Moulding PM'!BG100="","",1)</f>
        <v/>
      </c>
      <c r="BH100" s="269" t="str">
        <f>IF('Moulding PM'!BH100="","",1)</f>
        <v/>
      </c>
      <c r="BI100" s="256" t="str">
        <f>IF('Moulding PM'!BI100="","",1)</f>
        <v/>
      </c>
      <c r="BJ100" s="147" t="str">
        <f>IF('Moulding PM'!BJ100="","",1)</f>
        <v/>
      </c>
      <c r="BK100" s="147" t="str">
        <f>IF('Moulding PM'!BK100="","",1)</f>
        <v/>
      </c>
      <c r="BL100" s="269" t="str">
        <f>IF('Moulding PM'!BL100="","",1)</f>
        <v/>
      </c>
      <c r="BM100" s="256" t="str">
        <f>IF('Moulding PM'!BM100="","",1)</f>
        <v/>
      </c>
      <c r="BN100" s="147" t="str">
        <f>IF('Moulding PM'!BN100="","",1)</f>
        <v/>
      </c>
      <c r="BO100" s="147" t="str">
        <f>IF('Moulding PM'!BO100="","",1)</f>
        <v/>
      </c>
      <c r="BP100" s="147" t="str">
        <f>IF('Moulding PM'!BP100="","",1)</f>
        <v/>
      </c>
      <c r="BQ100" s="269" t="str">
        <f>IF('Moulding PM'!BQ100="","",1)</f>
        <v/>
      </c>
      <c r="BR100" s="256" t="str">
        <f>IF('Moulding PM'!BR100="","",1)</f>
        <v/>
      </c>
      <c r="BS100" s="147" t="str">
        <f>IF('Moulding PM'!BS100="","",1)</f>
        <v/>
      </c>
      <c r="BT100" s="147" t="str">
        <f>IF('Moulding PM'!BT100="","",1)</f>
        <v/>
      </c>
      <c r="BU100" s="269" t="str">
        <f>IF('Moulding PM'!BU100="","",1)</f>
        <v/>
      </c>
      <c r="BV100" s="256" t="str">
        <f>IF('Moulding PM'!BV100="","",1)</f>
        <v/>
      </c>
      <c r="BW100" s="147" t="str">
        <f>IF('Moulding PM'!BW100="","",1)</f>
        <v/>
      </c>
      <c r="BX100" s="147" t="str">
        <f>IF('Moulding PM'!BX100="","",1)</f>
        <v/>
      </c>
      <c r="BY100" s="285" t="str">
        <f>IF('Moulding PM'!BY100="","",1)</f>
        <v/>
      </c>
      <c r="BZ100" s="14"/>
      <c r="CA100" s="14"/>
    </row>
    <row r="101" spans="1:79" s="2" customFormat="1" ht="27.75" customHeight="1" x14ac:dyDescent="0.25">
      <c r="A101" s="10"/>
      <c r="B101" s="75" t="s">
        <v>161</v>
      </c>
      <c r="C101" s="59" t="s">
        <v>0</v>
      </c>
      <c r="D101" s="59">
        <v>30</v>
      </c>
      <c r="E101" s="59"/>
      <c r="F101" s="59" t="s">
        <v>54</v>
      </c>
      <c r="G101" s="206">
        <v>43</v>
      </c>
      <c r="H101" s="206">
        <f t="shared" si="3"/>
        <v>163</v>
      </c>
      <c r="I101" s="256" t="str">
        <f>IF('Moulding PM'!I101="","",1)</f>
        <v/>
      </c>
      <c r="J101" s="147" t="str">
        <f>IF('Moulding PM'!J101="","",1)</f>
        <v/>
      </c>
      <c r="K101" s="147" t="str">
        <f>IF('Moulding PM'!K101="","",1)</f>
        <v/>
      </c>
      <c r="L101" s="269" t="str">
        <f>IF('Moulding PM'!L101="","",1)</f>
        <v/>
      </c>
      <c r="M101" s="256" t="str">
        <f>IF('Moulding PM'!M101="","",1)</f>
        <v/>
      </c>
      <c r="N101" s="147" t="str">
        <f>IF('Moulding PM'!N101="","",1)</f>
        <v/>
      </c>
      <c r="O101" s="147" t="str">
        <f>IF('Moulding PM'!O101="","",1)</f>
        <v/>
      </c>
      <c r="P101" s="269">
        <f>IF('Moulding PM'!P101="","",1)</f>
        <v>1</v>
      </c>
      <c r="Q101" s="256">
        <f>IF('Moulding PM'!Q101="","",1)</f>
        <v>1</v>
      </c>
      <c r="R101" s="147">
        <f>IF('Moulding PM'!R101="","",1)</f>
        <v>1</v>
      </c>
      <c r="S101" s="147">
        <f>IF('Moulding PM'!S101="","",1)</f>
        <v>1</v>
      </c>
      <c r="T101" s="147">
        <f>IF('Moulding PM'!T101="","",1)</f>
        <v>1</v>
      </c>
      <c r="U101" s="269">
        <f>IF('Moulding PM'!U101="","",1)</f>
        <v>1</v>
      </c>
      <c r="V101" s="256">
        <f>IF('Moulding PM'!V101="","",1)</f>
        <v>1</v>
      </c>
      <c r="W101" s="147">
        <f>IF('Moulding PM'!W101="","",1)</f>
        <v>1</v>
      </c>
      <c r="X101" s="147">
        <f>IF('Moulding PM'!X101="","",1)</f>
        <v>1</v>
      </c>
      <c r="Y101" s="269">
        <f>IF('Moulding PM'!Y101="","",1)</f>
        <v>1</v>
      </c>
      <c r="Z101" s="256">
        <f>IF('Moulding PM'!Z101="","",1)</f>
        <v>1</v>
      </c>
      <c r="AA101" s="147">
        <f>IF('Moulding PM'!AA101="","",1)</f>
        <v>1</v>
      </c>
      <c r="AB101" s="147">
        <f>IF('Moulding PM'!AB101="","",1)</f>
        <v>1</v>
      </c>
      <c r="AC101" s="269">
        <f>IF('Moulding PM'!AC101="","",1)</f>
        <v>1</v>
      </c>
      <c r="AD101" s="256">
        <f>IF('Moulding PM'!AD101="","",1)</f>
        <v>1</v>
      </c>
      <c r="AE101" s="147">
        <f>IF('Moulding PM'!AE101="","",1)</f>
        <v>1</v>
      </c>
      <c r="AF101" s="147">
        <f>IF('Moulding PM'!AF101="","",1)</f>
        <v>1</v>
      </c>
      <c r="AG101" s="269" t="str">
        <f>IF('Moulding PM'!AG101="","",1)</f>
        <v/>
      </c>
      <c r="AH101" s="256" t="str">
        <f>IF('Moulding PM'!AH101="","",1)</f>
        <v/>
      </c>
      <c r="AI101" s="147" t="str">
        <f>IF('Moulding PM'!AI101="","",1)</f>
        <v/>
      </c>
      <c r="AJ101" s="147" t="str">
        <f>IF('Moulding PM'!AJ101="","",1)</f>
        <v/>
      </c>
      <c r="AK101" s="147" t="str">
        <f>IF('Moulding PM'!AK101="","",1)</f>
        <v/>
      </c>
      <c r="AL101" s="269" t="str">
        <f>IF('Moulding PM'!AL101="","",1)</f>
        <v/>
      </c>
      <c r="AM101" s="256" t="str">
        <f>IF('Moulding PM'!AM101="","",1)</f>
        <v/>
      </c>
      <c r="AN101" s="147" t="str">
        <f>IF('Moulding PM'!AN101="","",1)</f>
        <v/>
      </c>
      <c r="AO101" s="147" t="str">
        <f>IF('Moulding PM'!AO101="","",1)</f>
        <v/>
      </c>
      <c r="AP101" s="269" t="str">
        <f>IF('Moulding PM'!AP101="","",1)</f>
        <v/>
      </c>
      <c r="AQ101" s="256" t="str">
        <f>IF('Moulding PM'!AQ101="","",1)</f>
        <v/>
      </c>
      <c r="AR101" s="147" t="str">
        <f>IF('Moulding PM'!AR101="","",1)</f>
        <v/>
      </c>
      <c r="AS101" s="147" t="str">
        <f>IF('Moulding PM'!AS101="","",1)</f>
        <v/>
      </c>
      <c r="AT101" s="269" t="str">
        <f>IF('Moulding PM'!AT101="","",1)</f>
        <v/>
      </c>
      <c r="AU101" s="256" t="str">
        <f>IF('Moulding PM'!AU101="","",1)</f>
        <v/>
      </c>
      <c r="AV101" s="147" t="str">
        <f>IF('Moulding PM'!AV101="","",1)</f>
        <v/>
      </c>
      <c r="AW101" s="147" t="str">
        <f>IF('Moulding PM'!AW101="","",1)</f>
        <v/>
      </c>
      <c r="AX101" s="147" t="str">
        <f>IF('Moulding PM'!AX101="","",1)</f>
        <v/>
      </c>
      <c r="AY101" s="269" t="str">
        <f>IF('Moulding PM'!AY101="","",1)</f>
        <v/>
      </c>
      <c r="AZ101" s="256" t="str">
        <f>IF('Moulding PM'!AZ101="","",1)</f>
        <v/>
      </c>
      <c r="BA101" s="147" t="str">
        <f>IF('Moulding PM'!BA101="","",1)</f>
        <v/>
      </c>
      <c r="BB101" s="147" t="str">
        <f>IF('Moulding PM'!BB101="","",1)</f>
        <v/>
      </c>
      <c r="BC101" s="269" t="str">
        <f>IF('Moulding PM'!BC101="","",1)</f>
        <v/>
      </c>
      <c r="BD101" s="256" t="str">
        <f>IF('Moulding PM'!BD101="","",1)</f>
        <v/>
      </c>
      <c r="BE101" s="147" t="str">
        <f>IF('Moulding PM'!BE101="","",1)</f>
        <v/>
      </c>
      <c r="BF101" s="147" t="str">
        <f>IF('Moulding PM'!BF101="","",1)</f>
        <v/>
      </c>
      <c r="BG101" s="147" t="str">
        <f>IF('Moulding PM'!BG101="","",1)</f>
        <v/>
      </c>
      <c r="BH101" s="269" t="str">
        <f>IF('Moulding PM'!BH101="","",1)</f>
        <v/>
      </c>
      <c r="BI101" s="256" t="str">
        <f>IF('Moulding PM'!BI101="","",1)</f>
        <v/>
      </c>
      <c r="BJ101" s="147" t="str">
        <f>IF('Moulding PM'!BJ101="","",1)</f>
        <v/>
      </c>
      <c r="BK101" s="147" t="str">
        <f>IF('Moulding PM'!BK101="","",1)</f>
        <v/>
      </c>
      <c r="BL101" s="269" t="str">
        <f>IF('Moulding PM'!BL101="","",1)</f>
        <v/>
      </c>
      <c r="BM101" s="256" t="str">
        <f>IF('Moulding PM'!BM101="","",1)</f>
        <v/>
      </c>
      <c r="BN101" s="147" t="str">
        <f>IF('Moulding PM'!BN101="","",1)</f>
        <v/>
      </c>
      <c r="BO101" s="147" t="str">
        <f>IF('Moulding PM'!BO101="","",1)</f>
        <v/>
      </c>
      <c r="BP101" s="147" t="str">
        <f>IF('Moulding PM'!BP101="","",1)</f>
        <v/>
      </c>
      <c r="BQ101" s="269" t="str">
        <f>IF('Moulding PM'!BQ101="","",1)</f>
        <v/>
      </c>
      <c r="BR101" s="256" t="str">
        <f>IF('Moulding PM'!BR101="","",1)</f>
        <v/>
      </c>
      <c r="BS101" s="147" t="str">
        <f>IF('Moulding PM'!BS101="","",1)</f>
        <v/>
      </c>
      <c r="BT101" s="147" t="str">
        <f>IF('Moulding PM'!BT101="","",1)</f>
        <v/>
      </c>
      <c r="BU101" s="269" t="str">
        <f>IF('Moulding PM'!BU101="","",1)</f>
        <v/>
      </c>
      <c r="BV101" s="256" t="str">
        <f>IF('Moulding PM'!BV101="","",1)</f>
        <v/>
      </c>
      <c r="BW101" s="147" t="str">
        <f>IF('Moulding PM'!BW101="","",1)</f>
        <v/>
      </c>
      <c r="BX101" s="147" t="str">
        <f>IF('Moulding PM'!BX101="","",1)</f>
        <v/>
      </c>
      <c r="BY101" s="285" t="str">
        <f>IF('Moulding PM'!BY101="","",1)</f>
        <v/>
      </c>
      <c r="BZ101" s="10"/>
      <c r="CA101" s="10"/>
    </row>
    <row r="102" spans="1:79" s="2" customFormat="1" ht="27.75" customHeight="1" x14ac:dyDescent="0.25">
      <c r="A102" s="10"/>
      <c r="B102" s="78" t="s">
        <v>151</v>
      </c>
      <c r="C102" s="59" t="s">
        <v>0</v>
      </c>
      <c r="D102" s="93">
        <v>5</v>
      </c>
      <c r="E102" s="93"/>
      <c r="F102" s="93" t="s">
        <v>135</v>
      </c>
      <c r="G102" s="209">
        <v>6</v>
      </c>
      <c r="H102" s="209">
        <f t="shared" si="3"/>
        <v>96</v>
      </c>
      <c r="I102" s="256" t="str">
        <f>IF('Moulding PM'!I102="","",1)</f>
        <v/>
      </c>
      <c r="J102" s="147" t="str">
        <f>IF('Moulding PM'!J102="","",1)</f>
        <v/>
      </c>
      <c r="K102" s="147" t="str">
        <f>IF('Moulding PM'!K102="","",1)</f>
        <v/>
      </c>
      <c r="L102" s="269" t="str">
        <f>IF('Moulding PM'!L102="","",1)</f>
        <v/>
      </c>
      <c r="M102" s="256" t="str">
        <f>IF('Moulding PM'!M102="","",1)</f>
        <v/>
      </c>
      <c r="N102" s="147" t="str">
        <f>IF('Moulding PM'!N102="","",1)</f>
        <v/>
      </c>
      <c r="O102" s="147" t="str">
        <f>IF('Moulding PM'!O102="","",1)</f>
        <v/>
      </c>
      <c r="P102" s="269">
        <f>IF('Moulding PM'!P102="","",1)</f>
        <v>1</v>
      </c>
      <c r="Q102" s="256">
        <f>IF('Moulding PM'!Q102="","",1)</f>
        <v>1</v>
      </c>
      <c r="R102" s="147">
        <f>IF('Moulding PM'!R102="","",1)</f>
        <v>1</v>
      </c>
      <c r="S102" s="147">
        <f>IF('Moulding PM'!S102="","",1)</f>
        <v>1</v>
      </c>
      <c r="T102" s="147">
        <f>IF('Moulding PM'!T102="","",1)</f>
        <v>1</v>
      </c>
      <c r="U102" s="269">
        <f>IF('Moulding PM'!U102="","",1)</f>
        <v>1</v>
      </c>
      <c r="V102" s="256">
        <f>IF('Moulding PM'!V102="","",1)</f>
        <v>1</v>
      </c>
      <c r="W102" s="147">
        <f>IF('Moulding PM'!W102="","",1)</f>
        <v>1</v>
      </c>
      <c r="X102" s="147">
        <f>IF('Moulding PM'!X102="","",1)</f>
        <v>1</v>
      </c>
      <c r="Y102" s="269">
        <f>IF('Moulding PM'!Y102="","",1)</f>
        <v>1</v>
      </c>
      <c r="Z102" s="256">
        <f>IF('Moulding PM'!Z102="","",1)</f>
        <v>1</v>
      </c>
      <c r="AA102" s="147">
        <f>IF('Moulding PM'!AA102="","",1)</f>
        <v>1</v>
      </c>
      <c r="AB102" s="147">
        <f>IF('Moulding PM'!AB102="","",1)</f>
        <v>1</v>
      </c>
      <c r="AC102" s="269">
        <f>IF('Moulding PM'!AC102="","",1)</f>
        <v>1</v>
      </c>
      <c r="AD102" s="256">
        <f>IF('Moulding PM'!AD102="","",1)</f>
        <v>1</v>
      </c>
      <c r="AE102" s="147">
        <f>IF('Moulding PM'!AE102="","",1)</f>
        <v>1</v>
      </c>
      <c r="AF102" s="147">
        <f>IF('Moulding PM'!AF102="","",1)</f>
        <v>1</v>
      </c>
      <c r="AG102" s="269">
        <f>IF('Moulding PM'!AG102="","",1)</f>
        <v>1</v>
      </c>
      <c r="AH102" s="256">
        <f>IF('Moulding PM'!AH102="","",1)</f>
        <v>1</v>
      </c>
      <c r="AI102" s="147">
        <f>IF('Moulding PM'!AI102="","",1)</f>
        <v>1</v>
      </c>
      <c r="AJ102" s="147">
        <f>IF('Moulding PM'!AJ102="","",1)</f>
        <v>1</v>
      </c>
      <c r="AK102" s="147">
        <f>IF('Moulding PM'!AK102="","",1)</f>
        <v>1</v>
      </c>
      <c r="AL102" s="269">
        <f>IF('Moulding PM'!AL102="","",1)</f>
        <v>1</v>
      </c>
      <c r="AM102" s="256">
        <f>IF('Moulding PM'!AM102="","",1)</f>
        <v>1</v>
      </c>
      <c r="AN102" s="147">
        <f>IF('Moulding PM'!AN102="","",1)</f>
        <v>1</v>
      </c>
      <c r="AO102" s="147">
        <f>IF('Moulding PM'!AO102="","",1)</f>
        <v>1</v>
      </c>
      <c r="AP102" s="269">
        <f>IF('Moulding PM'!AP102="","",1)</f>
        <v>1</v>
      </c>
      <c r="AQ102" s="256" t="str">
        <f>IF('Moulding PM'!AQ102="","",1)</f>
        <v/>
      </c>
      <c r="AR102" s="147" t="str">
        <f>IF('Moulding PM'!AR102="","",1)</f>
        <v/>
      </c>
      <c r="AS102" s="147" t="str">
        <f>IF('Moulding PM'!AS102="","",1)</f>
        <v/>
      </c>
      <c r="AT102" s="269" t="str">
        <f>IF('Moulding PM'!AT102="","",1)</f>
        <v/>
      </c>
      <c r="AU102" s="256" t="str">
        <f>IF('Moulding PM'!AU102="","",1)</f>
        <v/>
      </c>
      <c r="AV102" s="147" t="str">
        <f>IF('Moulding PM'!AV102="","",1)</f>
        <v/>
      </c>
      <c r="AW102" s="147" t="str">
        <f>IF('Moulding PM'!AW102="","",1)</f>
        <v/>
      </c>
      <c r="AX102" s="147" t="str">
        <f>IF('Moulding PM'!AX102="","",1)</f>
        <v/>
      </c>
      <c r="AY102" s="269" t="str">
        <f>IF('Moulding PM'!AY102="","",1)</f>
        <v/>
      </c>
      <c r="AZ102" s="256" t="str">
        <f>IF('Moulding PM'!AZ102="","",1)</f>
        <v/>
      </c>
      <c r="BA102" s="147" t="str">
        <f>IF('Moulding PM'!BA102="","",1)</f>
        <v/>
      </c>
      <c r="BB102" s="147" t="str">
        <f>IF('Moulding PM'!BB102="","",1)</f>
        <v/>
      </c>
      <c r="BC102" s="269" t="str">
        <f>IF('Moulding PM'!BC102="","",1)</f>
        <v/>
      </c>
      <c r="BD102" s="256" t="str">
        <f>IF('Moulding PM'!BD102="","",1)</f>
        <v/>
      </c>
      <c r="BE102" s="147" t="str">
        <f>IF('Moulding PM'!BE102="","",1)</f>
        <v/>
      </c>
      <c r="BF102" s="147" t="str">
        <f>IF('Moulding PM'!BF102="","",1)</f>
        <v/>
      </c>
      <c r="BG102" s="147" t="str">
        <f>IF('Moulding PM'!BG102="","",1)</f>
        <v/>
      </c>
      <c r="BH102" s="269" t="str">
        <f>IF('Moulding PM'!BH102="","",1)</f>
        <v/>
      </c>
      <c r="BI102" s="256" t="str">
        <f>IF('Moulding PM'!BI102="","",1)</f>
        <v/>
      </c>
      <c r="BJ102" s="147" t="str">
        <f>IF('Moulding PM'!BJ102="","",1)</f>
        <v/>
      </c>
      <c r="BK102" s="147" t="str">
        <f>IF('Moulding PM'!BK102="","",1)</f>
        <v/>
      </c>
      <c r="BL102" s="269" t="str">
        <f>IF('Moulding PM'!BL102="","",1)</f>
        <v/>
      </c>
      <c r="BM102" s="256" t="str">
        <f>IF('Moulding PM'!BM102="","",1)</f>
        <v/>
      </c>
      <c r="BN102" s="147" t="str">
        <f>IF('Moulding PM'!BN102="","",1)</f>
        <v/>
      </c>
      <c r="BO102" s="147" t="str">
        <f>IF('Moulding PM'!BO102="","",1)</f>
        <v/>
      </c>
      <c r="BP102" s="147" t="str">
        <f>IF('Moulding PM'!BP102="","",1)</f>
        <v/>
      </c>
      <c r="BQ102" s="269" t="str">
        <f>IF('Moulding PM'!BQ102="","",1)</f>
        <v/>
      </c>
      <c r="BR102" s="256" t="str">
        <f>IF('Moulding PM'!BR102="","",1)</f>
        <v/>
      </c>
      <c r="BS102" s="147" t="str">
        <f>IF('Moulding PM'!BS102="","",1)</f>
        <v/>
      </c>
      <c r="BT102" s="147" t="str">
        <f>IF('Moulding PM'!BT102="","",1)</f>
        <v/>
      </c>
      <c r="BU102" s="269" t="str">
        <f>IF('Moulding PM'!BU102="","",1)</f>
        <v/>
      </c>
      <c r="BV102" s="256" t="str">
        <f>IF('Moulding PM'!BV102="","",1)</f>
        <v/>
      </c>
      <c r="BW102" s="147" t="str">
        <f>IF('Moulding PM'!BW102="","",1)</f>
        <v/>
      </c>
      <c r="BX102" s="147" t="str">
        <f>IF('Moulding PM'!BX102="","",1)</f>
        <v/>
      </c>
      <c r="BY102" s="285" t="str">
        <f>IF('Moulding PM'!BY102="","",1)</f>
        <v/>
      </c>
      <c r="BZ102" s="10"/>
      <c r="CA102" s="10"/>
    </row>
    <row r="103" spans="1:79" s="2" customFormat="1" ht="27.75" customHeight="1" x14ac:dyDescent="0.25">
      <c r="A103" s="10"/>
      <c r="B103" s="78" t="s">
        <v>152</v>
      </c>
      <c r="C103" s="59" t="s">
        <v>0</v>
      </c>
      <c r="D103" s="93">
        <v>5</v>
      </c>
      <c r="E103" s="93"/>
      <c r="F103" s="93" t="s">
        <v>40</v>
      </c>
      <c r="G103" s="209">
        <v>43</v>
      </c>
      <c r="H103" s="209">
        <f t="shared" si="3"/>
        <v>73</v>
      </c>
      <c r="I103" s="256" t="str">
        <f>IF('Moulding PM'!I103="","",1)</f>
        <v/>
      </c>
      <c r="J103" s="147" t="str">
        <f>IF('Moulding PM'!J103="","",1)</f>
        <v/>
      </c>
      <c r="K103" s="147" t="str">
        <f>IF('Moulding PM'!K103="","",1)</f>
        <v/>
      </c>
      <c r="L103" s="269" t="str">
        <f>IF('Moulding PM'!L103="","",1)</f>
        <v/>
      </c>
      <c r="M103" s="256" t="str">
        <f>IF('Moulding PM'!M103="","",1)</f>
        <v/>
      </c>
      <c r="N103" s="147" t="str">
        <f>IF('Moulding PM'!N103="","",1)</f>
        <v/>
      </c>
      <c r="O103" s="147" t="str">
        <f>IF('Moulding PM'!O103="","",1)</f>
        <v/>
      </c>
      <c r="P103" s="269">
        <f>IF('Moulding PM'!P103="","",1)</f>
        <v>1</v>
      </c>
      <c r="Q103" s="256">
        <f>IF('Moulding PM'!Q103="","",1)</f>
        <v>1</v>
      </c>
      <c r="R103" s="147">
        <f>IF('Moulding PM'!R103="","",1)</f>
        <v>1</v>
      </c>
      <c r="S103" s="147">
        <f>IF('Moulding PM'!S103="","",1)</f>
        <v>1</v>
      </c>
      <c r="T103" s="147">
        <f>IF('Moulding PM'!T103="","",1)</f>
        <v>1</v>
      </c>
      <c r="U103" s="269">
        <f>IF('Moulding PM'!U103="","",1)</f>
        <v>1</v>
      </c>
      <c r="V103" s="256" t="str">
        <f>IF('Moulding PM'!V103="","",1)</f>
        <v/>
      </c>
      <c r="W103" s="147" t="str">
        <f>IF('Moulding PM'!W103="","",1)</f>
        <v/>
      </c>
      <c r="X103" s="147" t="str">
        <f>IF('Moulding PM'!X103="","",1)</f>
        <v/>
      </c>
      <c r="Y103" s="269" t="str">
        <f>IF('Moulding PM'!Y103="","",1)</f>
        <v/>
      </c>
      <c r="Z103" s="256" t="str">
        <f>IF('Moulding PM'!Z103="","",1)</f>
        <v/>
      </c>
      <c r="AA103" s="147" t="str">
        <f>IF('Moulding PM'!AA103="","",1)</f>
        <v/>
      </c>
      <c r="AB103" s="147" t="str">
        <f>IF('Moulding PM'!AB103="","",1)</f>
        <v/>
      </c>
      <c r="AC103" s="269" t="str">
        <f>IF('Moulding PM'!AC103="","",1)</f>
        <v/>
      </c>
      <c r="AD103" s="256" t="str">
        <f>IF('Moulding PM'!AD103="","",1)</f>
        <v/>
      </c>
      <c r="AE103" s="147" t="str">
        <f>IF('Moulding PM'!AE103="","",1)</f>
        <v/>
      </c>
      <c r="AF103" s="147" t="str">
        <f>IF('Moulding PM'!AF103="","",1)</f>
        <v/>
      </c>
      <c r="AG103" s="269" t="str">
        <f>IF('Moulding PM'!AG103="","",1)</f>
        <v/>
      </c>
      <c r="AH103" s="256" t="str">
        <f>IF('Moulding PM'!AH103="","",1)</f>
        <v/>
      </c>
      <c r="AI103" s="147" t="str">
        <f>IF('Moulding PM'!AI103="","",1)</f>
        <v/>
      </c>
      <c r="AJ103" s="147" t="str">
        <f>IF('Moulding PM'!AJ103="","",1)</f>
        <v/>
      </c>
      <c r="AK103" s="147" t="str">
        <f>IF('Moulding PM'!AK103="","",1)</f>
        <v/>
      </c>
      <c r="AL103" s="269" t="str">
        <f>IF('Moulding PM'!AL103="","",1)</f>
        <v/>
      </c>
      <c r="AM103" s="256" t="str">
        <f>IF('Moulding PM'!AM103="","",1)</f>
        <v/>
      </c>
      <c r="AN103" s="147" t="str">
        <f>IF('Moulding PM'!AN103="","",1)</f>
        <v/>
      </c>
      <c r="AO103" s="147" t="str">
        <f>IF('Moulding PM'!AO103="","",1)</f>
        <v/>
      </c>
      <c r="AP103" s="269" t="str">
        <f>IF('Moulding PM'!AP103="","",1)</f>
        <v/>
      </c>
      <c r="AQ103" s="256" t="str">
        <f>IF('Moulding PM'!AQ103="","",1)</f>
        <v/>
      </c>
      <c r="AR103" s="147" t="str">
        <f>IF('Moulding PM'!AR103="","",1)</f>
        <v/>
      </c>
      <c r="AS103" s="147" t="str">
        <f>IF('Moulding PM'!AS103="","",1)</f>
        <v/>
      </c>
      <c r="AT103" s="269" t="str">
        <f>IF('Moulding PM'!AT103="","",1)</f>
        <v/>
      </c>
      <c r="AU103" s="256" t="str">
        <f>IF('Moulding PM'!AU103="","",1)</f>
        <v/>
      </c>
      <c r="AV103" s="147" t="str">
        <f>IF('Moulding PM'!AV103="","",1)</f>
        <v/>
      </c>
      <c r="AW103" s="147" t="str">
        <f>IF('Moulding PM'!AW103="","",1)</f>
        <v/>
      </c>
      <c r="AX103" s="147" t="str">
        <f>IF('Moulding PM'!AX103="","",1)</f>
        <v/>
      </c>
      <c r="AY103" s="269" t="str">
        <f>IF('Moulding PM'!AY103="","",1)</f>
        <v/>
      </c>
      <c r="AZ103" s="256" t="str">
        <f>IF('Moulding PM'!AZ103="","",1)</f>
        <v/>
      </c>
      <c r="BA103" s="147" t="str">
        <f>IF('Moulding PM'!BA103="","",1)</f>
        <v/>
      </c>
      <c r="BB103" s="147" t="str">
        <f>IF('Moulding PM'!BB103="","",1)</f>
        <v/>
      </c>
      <c r="BC103" s="269" t="str">
        <f>IF('Moulding PM'!BC103="","",1)</f>
        <v/>
      </c>
      <c r="BD103" s="256" t="str">
        <f>IF('Moulding PM'!BD103="","",1)</f>
        <v/>
      </c>
      <c r="BE103" s="147" t="str">
        <f>IF('Moulding PM'!BE103="","",1)</f>
        <v/>
      </c>
      <c r="BF103" s="147" t="str">
        <f>IF('Moulding PM'!BF103="","",1)</f>
        <v/>
      </c>
      <c r="BG103" s="147" t="str">
        <f>IF('Moulding PM'!BG103="","",1)</f>
        <v/>
      </c>
      <c r="BH103" s="269" t="str">
        <f>IF('Moulding PM'!BH103="","",1)</f>
        <v/>
      </c>
      <c r="BI103" s="256" t="str">
        <f>IF('Moulding PM'!BI103="","",1)</f>
        <v/>
      </c>
      <c r="BJ103" s="147" t="str">
        <f>IF('Moulding PM'!BJ103="","",1)</f>
        <v/>
      </c>
      <c r="BK103" s="147" t="str">
        <f>IF('Moulding PM'!BK103="","",1)</f>
        <v/>
      </c>
      <c r="BL103" s="269" t="str">
        <f>IF('Moulding PM'!BL103="","",1)</f>
        <v/>
      </c>
      <c r="BM103" s="256" t="str">
        <f>IF('Moulding PM'!BM103="","",1)</f>
        <v/>
      </c>
      <c r="BN103" s="147" t="str">
        <f>IF('Moulding PM'!BN103="","",1)</f>
        <v/>
      </c>
      <c r="BO103" s="147" t="str">
        <f>IF('Moulding PM'!BO103="","",1)</f>
        <v/>
      </c>
      <c r="BP103" s="147" t="str">
        <f>IF('Moulding PM'!BP103="","",1)</f>
        <v/>
      </c>
      <c r="BQ103" s="269" t="str">
        <f>IF('Moulding PM'!BQ103="","",1)</f>
        <v/>
      </c>
      <c r="BR103" s="256" t="str">
        <f>IF('Moulding PM'!BR103="","",1)</f>
        <v/>
      </c>
      <c r="BS103" s="147" t="str">
        <f>IF('Moulding PM'!BS103="","",1)</f>
        <v/>
      </c>
      <c r="BT103" s="147" t="str">
        <f>IF('Moulding PM'!BT103="","",1)</f>
        <v/>
      </c>
      <c r="BU103" s="269" t="str">
        <f>IF('Moulding PM'!BU103="","",1)</f>
        <v/>
      </c>
      <c r="BV103" s="256" t="str">
        <f>IF('Moulding PM'!BV103="","",1)</f>
        <v/>
      </c>
      <c r="BW103" s="147" t="str">
        <f>IF('Moulding PM'!BW103="","",1)</f>
        <v/>
      </c>
      <c r="BX103" s="147" t="str">
        <f>IF('Moulding PM'!BX103="","",1)</f>
        <v/>
      </c>
      <c r="BY103" s="285" t="str">
        <f>IF('Moulding PM'!BY103="","",1)</f>
        <v/>
      </c>
      <c r="BZ103" s="10"/>
      <c r="CA103" s="10"/>
    </row>
    <row r="104" spans="1:79" s="2" customFormat="1" ht="27.75" customHeight="1" thickBot="1" x14ac:dyDescent="0.3">
      <c r="A104" s="10"/>
      <c r="B104" s="76" t="s">
        <v>37</v>
      </c>
      <c r="C104" s="61" t="s">
        <v>0</v>
      </c>
      <c r="D104" s="61">
        <v>5</v>
      </c>
      <c r="E104" s="61"/>
      <c r="F104" s="61" t="s">
        <v>54</v>
      </c>
      <c r="G104" s="207">
        <v>43</v>
      </c>
      <c r="H104" s="207">
        <f t="shared" si="3"/>
        <v>163</v>
      </c>
      <c r="I104" s="266" t="str">
        <f>IF('Moulding PM'!I104="","",1)</f>
        <v/>
      </c>
      <c r="J104" s="267" t="str">
        <f>IF('Moulding PM'!J104="","",1)</f>
        <v/>
      </c>
      <c r="K104" s="267" t="str">
        <f>IF('Moulding PM'!K104="","",1)</f>
        <v/>
      </c>
      <c r="L104" s="268" t="str">
        <f>IF('Moulding PM'!L104="","",1)</f>
        <v/>
      </c>
      <c r="M104" s="266" t="str">
        <f>IF('Moulding PM'!M104="","",1)</f>
        <v/>
      </c>
      <c r="N104" s="267" t="str">
        <f>IF('Moulding PM'!N104="","",1)</f>
        <v/>
      </c>
      <c r="O104" s="267" t="str">
        <f>IF('Moulding PM'!O104="","",1)</f>
        <v/>
      </c>
      <c r="P104" s="268">
        <f>IF('Moulding PM'!P104="","",1)</f>
        <v>1</v>
      </c>
      <c r="Q104" s="266">
        <f>IF('Moulding PM'!Q104="","",1)</f>
        <v>1</v>
      </c>
      <c r="R104" s="267">
        <f>IF('Moulding PM'!R104="","",1)</f>
        <v>1</v>
      </c>
      <c r="S104" s="267">
        <f>IF('Moulding PM'!S104="","",1)</f>
        <v>1</v>
      </c>
      <c r="T104" s="267">
        <f>IF('Moulding PM'!T104="","",1)</f>
        <v>1</v>
      </c>
      <c r="U104" s="268">
        <f>IF('Moulding PM'!U104="","",1)</f>
        <v>1</v>
      </c>
      <c r="V104" s="266">
        <f>IF('Moulding PM'!V104="","",1)</f>
        <v>1</v>
      </c>
      <c r="W104" s="267">
        <f>IF('Moulding PM'!W104="","",1)</f>
        <v>1</v>
      </c>
      <c r="X104" s="267">
        <f>IF('Moulding PM'!X104="","",1)</f>
        <v>1</v>
      </c>
      <c r="Y104" s="268">
        <f>IF('Moulding PM'!Y104="","",1)</f>
        <v>1</v>
      </c>
      <c r="Z104" s="266">
        <f>IF('Moulding PM'!Z104="","",1)</f>
        <v>1</v>
      </c>
      <c r="AA104" s="267">
        <f>IF('Moulding PM'!AA104="","",1)</f>
        <v>1</v>
      </c>
      <c r="AB104" s="267">
        <f>IF('Moulding PM'!AB104="","",1)</f>
        <v>1</v>
      </c>
      <c r="AC104" s="268">
        <f>IF('Moulding PM'!AC104="","",1)</f>
        <v>1</v>
      </c>
      <c r="AD104" s="266">
        <f>IF('Moulding PM'!AD104="","",1)</f>
        <v>1</v>
      </c>
      <c r="AE104" s="267">
        <f>IF('Moulding PM'!AE104="","",1)</f>
        <v>1</v>
      </c>
      <c r="AF104" s="267">
        <f>IF('Moulding PM'!AF104="","",1)</f>
        <v>1</v>
      </c>
      <c r="AG104" s="268" t="str">
        <f>IF('Moulding PM'!AG104="","",1)</f>
        <v/>
      </c>
      <c r="AH104" s="266" t="str">
        <f>IF('Moulding PM'!AH104="","",1)</f>
        <v/>
      </c>
      <c r="AI104" s="267" t="str">
        <f>IF('Moulding PM'!AI104="","",1)</f>
        <v/>
      </c>
      <c r="AJ104" s="267" t="str">
        <f>IF('Moulding PM'!AJ104="","",1)</f>
        <v/>
      </c>
      <c r="AK104" s="267" t="str">
        <f>IF('Moulding PM'!AK104="","",1)</f>
        <v/>
      </c>
      <c r="AL104" s="268" t="str">
        <f>IF('Moulding PM'!AL104="","",1)</f>
        <v/>
      </c>
      <c r="AM104" s="266" t="str">
        <f>IF('Moulding PM'!AM104="","",1)</f>
        <v/>
      </c>
      <c r="AN104" s="267" t="str">
        <f>IF('Moulding PM'!AN104="","",1)</f>
        <v/>
      </c>
      <c r="AO104" s="267" t="str">
        <f>IF('Moulding PM'!AO104="","",1)</f>
        <v/>
      </c>
      <c r="AP104" s="268" t="str">
        <f>IF('Moulding PM'!AP104="","",1)</f>
        <v/>
      </c>
      <c r="AQ104" s="266" t="str">
        <f>IF('Moulding PM'!AQ104="","",1)</f>
        <v/>
      </c>
      <c r="AR104" s="267" t="str">
        <f>IF('Moulding PM'!AR104="","",1)</f>
        <v/>
      </c>
      <c r="AS104" s="267" t="str">
        <f>IF('Moulding PM'!AS104="","",1)</f>
        <v/>
      </c>
      <c r="AT104" s="268" t="str">
        <f>IF('Moulding PM'!AT104="","",1)</f>
        <v/>
      </c>
      <c r="AU104" s="266" t="str">
        <f>IF('Moulding PM'!AU104="","",1)</f>
        <v/>
      </c>
      <c r="AV104" s="267" t="str">
        <f>IF('Moulding PM'!AV104="","",1)</f>
        <v/>
      </c>
      <c r="AW104" s="267" t="str">
        <f>IF('Moulding PM'!AW104="","",1)</f>
        <v/>
      </c>
      <c r="AX104" s="267" t="str">
        <f>IF('Moulding PM'!AX104="","",1)</f>
        <v/>
      </c>
      <c r="AY104" s="268" t="str">
        <f>IF('Moulding PM'!AY104="","",1)</f>
        <v/>
      </c>
      <c r="AZ104" s="266" t="str">
        <f>IF('Moulding PM'!AZ104="","",1)</f>
        <v/>
      </c>
      <c r="BA104" s="267" t="str">
        <f>IF('Moulding PM'!BA104="","",1)</f>
        <v/>
      </c>
      <c r="BB104" s="267" t="str">
        <f>IF('Moulding PM'!BB104="","",1)</f>
        <v/>
      </c>
      <c r="BC104" s="268" t="str">
        <f>IF('Moulding PM'!BC104="","",1)</f>
        <v/>
      </c>
      <c r="BD104" s="266" t="str">
        <f>IF('Moulding PM'!BD104="","",1)</f>
        <v/>
      </c>
      <c r="BE104" s="267" t="str">
        <f>IF('Moulding PM'!BE104="","",1)</f>
        <v/>
      </c>
      <c r="BF104" s="267" t="str">
        <f>IF('Moulding PM'!BF104="","",1)</f>
        <v/>
      </c>
      <c r="BG104" s="267" t="str">
        <f>IF('Moulding PM'!BG104="","",1)</f>
        <v/>
      </c>
      <c r="BH104" s="268" t="str">
        <f>IF('Moulding PM'!BH104="","",1)</f>
        <v/>
      </c>
      <c r="BI104" s="266" t="str">
        <f>IF('Moulding PM'!BI104="","",1)</f>
        <v/>
      </c>
      <c r="BJ104" s="267" t="str">
        <f>IF('Moulding PM'!BJ104="","",1)</f>
        <v/>
      </c>
      <c r="BK104" s="267" t="str">
        <f>IF('Moulding PM'!BK104="","",1)</f>
        <v/>
      </c>
      <c r="BL104" s="268" t="str">
        <f>IF('Moulding PM'!BL104="","",1)</f>
        <v/>
      </c>
      <c r="BM104" s="266" t="str">
        <f>IF('Moulding PM'!BM104="","",1)</f>
        <v/>
      </c>
      <c r="BN104" s="267" t="str">
        <f>IF('Moulding PM'!BN104="","",1)</f>
        <v/>
      </c>
      <c r="BO104" s="267" t="str">
        <f>IF('Moulding PM'!BO104="","",1)</f>
        <v/>
      </c>
      <c r="BP104" s="267" t="str">
        <f>IF('Moulding PM'!BP104="","",1)</f>
        <v/>
      </c>
      <c r="BQ104" s="268" t="str">
        <f>IF('Moulding PM'!BQ104="","",1)</f>
        <v/>
      </c>
      <c r="BR104" s="266" t="str">
        <f>IF('Moulding PM'!BR104="","",1)</f>
        <v/>
      </c>
      <c r="BS104" s="267" t="str">
        <f>IF('Moulding PM'!BS104="","",1)</f>
        <v/>
      </c>
      <c r="BT104" s="267" t="str">
        <f>IF('Moulding PM'!BT104="","",1)</f>
        <v/>
      </c>
      <c r="BU104" s="268" t="str">
        <f>IF('Moulding PM'!BU104="","",1)</f>
        <v/>
      </c>
      <c r="BV104" s="266" t="str">
        <f>IF('Moulding PM'!BV104="","",1)</f>
        <v/>
      </c>
      <c r="BW104" s="267" t="str">
        <f>IF('Moulding PM'!BW104="","",1)</f>
        <v/>
      </c>
      <c r="BX104" s="267" t="str">
        <f>IF('Moulding PM'!BX104="","",1)</f>
        <v/>
      </c>
      <c r="BY104" s="284" t="str">
        <f>IF('Moulding PM'!BY104="","",1)</f>
        <v/>
      </c>
      <c r="BZ104" s="10"/>
      <c r="CA104" s="10"/>
    </row>
    <row r="105" spans="1:79" s="2" customFormat="1" ht="27.75" customHeight="1" thickBot="1" x14ac:dyDescent="0.3">
      <c r="A105" s="10"/>
      <c r="B105" s="316" t="s">
        <v>141</v>
      </c>
      <c r="C105" s="317"/>
      <c r="D105" s="317"/>
      <c r="E105" s="317"/>
      <c r="F105" s="317"/>
      <c r="G105" s="204"/>
      <c r="H105" s="204" t="str">
        <f t="shared" si="3"/>
        <v/>
      </c>
      <c r="I105" s="314"/>
      <c r="J105" s="314"/>
      <c r="K105" s="314"/>
      <c r="L105" s="314"/>
      <c r="M105" s="314"/>
      <c r="N105" s="314"/>
      <c r="O105" s="314"/>
      <c r="P105" s="314"/>
      <c r="Q105" s="314"/>
      <c r="R105" s="314"/>
      <c r="S105" s="314"/>
      <c r="T105" s="314"/>
      <c r="U105" s="314"/>
      <c r="V105" s="314"/>
      <c r="W105" s="314"/>
      <c r="X105" s="314"/>
      <c r="Y105" s="314"/>
      <c r="Z105" s="314"/>
      <c r="AA105" s="314"/>
      <c r="AB105" s="314"/>
      <c r="AC105" s="314"/>
      <c r="AD105" s="314"/>
      <c r="AE105" s="314"/>
      <c r="AF105" s="314"/>
      <c r="AG105" s="314"/>
      <c r="AH105" s="314"/>
      <c r="AI105" s="314"/>
      <c r="AJ105" s="314"/>
      <c r="AK105" s="314"/>
      <c r="AL105" s="314"/>
      <c r="AM105" s="314"/>
      <c r="AN105" s="314"/>
      <c r="AO105" s="314"/>
      <c r="AP105" s="314"/>
      <c r="AQ105" s="314"/>
      <c r="AR105" s="314"/>
      <c r="AS105" s="314"/>
      <c r="AT105" s="314"/>
      <c r="AU105" s="314"/>
      <c r="AV105" s="314"/>
      <c r="AW105" s="314"/>
      <c r="AX105" s="314"/>
      <c r="AY105" s="314"/>
      <c r="AZ105" s="314"/>
      <c r="BA105" s="314"/>
      <c r="BB105" s="314"/>
      <c r="BC105" s="314"/>
      <c r="BD105" s="314"/>
      <c r="BE105" s="314"/>
      <c r="BF105" s="314"/>
      <c r="BG105" s="314"/>
      <c r="BH105" s="314"/>
      <c r="BI105" s="314"/>
      <c r="BJ105" s="314"/>
      <c r="BK105" s="314"/>
      <c r="BL105" s="314"/>
      <c r="BM105" s="314"/>
      <c r="BN105" s="314"/>
      <c r="BO105" s="314"/>
      <c r="BP105" s="314"/>
      <c r="BQ105" s="314"/>
      <c r="BR105" s="314"/>
      <c r="BS105" s="314"/>
      <c r="BT105" s="314"/>
      <c r="BU105" s="314"/>
      <c r="BV105" s="314"/>
      <c r="BW105" s="314"/>
      <c r="BX105" s="314"/>
      <c r="BY105" s="315"/>
      <c r="BZ105" s="10"/>
      <c r="CA105" s="10"/>
    </row>
    <row r="106" spans="1:79" s="1" customFormat="1" ht="27.75" customHeight="1" thickBot="1" x14ac:dyDescent="0.3">
      <c r="A106" s="15"/>
      <c r="B106" s="65" t="s">
        <v>110</v>
      </c>
      <c r="C106" s="120" t="s">
        <v>121</v>
      </c>
      <c r="D106" s="120">
        <v>5</v>
      </c>
      <c r="E106" s="143" t="s">
        <v>106</v>
      </c>
      <c r="F106" s="120" t="s">
        <v>36</v>
      </c>
      <c r="G106" s="210">
        <v>23</v>
      </c>
      <c r="H106" s="210">
        <f t="shared" si="3"/>
        <v>30</v>
      </c>
      <c r="I106" s="258">
        <f>IF('Moulding PM'!I106="","",1)</f>
        <v>1</v>
      </c>
      <c r="J106" s="157">
        <f>IF('Moulding PM'!J106="","",1)</f>
        <v>1</v>
      </c>
      <c r="K106" s="157">
        <f>IF('Moulding PM'!K106="","",1)</f>
        <v>1</v>
      </c>
      <c r="L106" s="158">
        <f>IF('Moulding PM'!L106="","",1)</f>
        <v>1</v>
      </c>
      <c r="M106" s="258" t="str">
        <f>IF('Moulding PM'!M106="","",1)</f>
        <v/>
      </c>
      <c r="N106" s="157">
        <f>IF('Moulding PM'!N106="","",1)</f>
        <v>1</v>
      </c>
      <c r="O106" s="157">
        <f>IF('Moulding PM'!O106="","",1)</f>
        <v>1</v>
      </c>
      <c r="P106" s="158" t="str">
        <f>IF('Moulding PM'!P106="","",1)</f>
        <v/>
      </c>
      <c r="Q106" s="258">
        <f>IF('Moulding PM'!Q106="","",1)</f>
        <v>1</v>
      </c>
      <c r="R106" s="157">
        <f>IF('Moulding PM'!R106="","",1)</f>
        <v>1</v>
      </c>
      <c r="S106" s="157">
        <f>IF('Moulding PM'!S106="","",1)</f>
        <v>1</v>
      </c>
      <c r="T106" s="157">
        <f>IF('Moulding PM'!T106="","",1)</f>
        <v>1</v>
      </c>
      <c r="U106" s="158">
        <f>IF('Moulding PM'!U106="","",1)</f>
        <v>1</v>
      </c>
      <c r="V106" s="258">
        <f>IF('Moulding PM'!V106="","",1)</f>
        <v>1</v>
      </c>
      <c r="W106" s="157">
        <f>IF('Moulding PM'!W106="","",1)</f>
        <v>1</v>
      </c>
      <c r="X106" s="157">
        <f>IF('Moulding PM'!X106="","",1)</f>
        <v>1</v>
      </c>
      <c r="Y106" s="158" t="str">
        <f>IF('Moulding PM'!Y106="","",1)</f>
        <v/>
      </c>
      <c r="Z106" s="258">
        <f>IF('Moulding PM'!Z106="","",1)</f>
        <v>1</v>
      </c>
      <c r="AA106" s="157">
        <f>IF('Moulding PM'!AA106="","",1)</f>
        <v>1</v>
      </c>
      <c r="AB106" s="157">
        <f>IF('Moulding PM'!AB106="","",1)</f>
        <v>1</v>
      </c>
      <c r="AC106" s="158">
        <f>IF('Moulding PM'!AC106="","",1)</f>
        <v>1</v>
      </c>
      <c r="AD106" s="258">
        <f>IF('Moulding PM'!AD106="","",1)</f>
        <v>1</v>
      </c>
      <c r="AE106" s="157">
        <f>IF('Moulding PM'!AE106="","",1)</f>
        <v>1</v>
      </c>
      <c r="AF106" s="157">
        <f>IF('Moulding PM'!AF106="","",1)</f>
        <v>1</v>
      </c>
      <c r="AG106" s="158">
        <f>IF('Moulding PM'!AG106="","",1)</f>
        <v>1</v>
      </c>
      <c r="AH106" s="258">
        <f>IF('Moulding PM'!AH106="","",1)</f>
        <v>1</v>
      </c>
      <c r="AI106" s="157">
        <f>IF('Moulding PM'!AI106="","",1)</f>
        <v>1</v>
      </c>
      <c r="AJ106" s="157">
        <f>IF('Moulding PM'!AJ106="","",1)</f>
        <v>1</v>
      </c>
      <c r="AK106" s="157">
        <f>IF('Moulding PM'!AK106="","",1)</f>
        <v>1</v>
      </c>
      <c r="AL106" s="158">
        <f>IF('Moulding PM'!AL106="","",1)</f>
        <v>1</v>
      </c>
      <c r="AM106" s="258">
        <f>IF('Moulding PM'!AM106="","",1)</f>
        <v>1</v>
      </c>
      <c r="AN106" s="157">
        <f>IF('Moulding PM'!AN106="","",1)</f>
        <v>1</v>
      </c>
      <c r="AO106" s="157">
        <f>IF('Moulding PM'!AO106="","",1)</f>
        <v>1</v>
      </c>
      <c r="AP106" s="158">
        <f>IF('Moulding PM'!AP106="","",1)</f>
        <v>1</v>
      </c>
      <c r="AQ106" s="258">
        <f>IF('Moulding PM'!AQ106="","",1)</f>
        <v>1</v>
      </c>
      <c r="AR106" s="157">
        <f>IF('Moulding PM'!AR106="","",1)</f>
        <v>1</v>
      </c>
      <c r="AS106" s="157">
        <f>IF('Moulding PM'!AS106="","",1)</f>
        <v>1</v>
      </c>
      <c r="AT106" s="158">
        <f>IF('Moulding PM'!AT106="","",1)</f>
        <v>1</v>
      </c>
      <c r="AU106" s="258">
        <f>IF('Moulding PM'!AU106="","",1)</f>
        <v>1</v>
      </c>
      <c r="AV106" s="157">
        <f>IF('Moulding PM'!AV106="","",1)</f>
        <v>1</v>
      </c>
      <c r="AW106" s="157" t="str">
        <f>IF('Moulding PM'!AW106="","",1)</f>
        <v/>
      </c>
      <c r="AX106" s="157" t="str">
        <f>IF('Moulding PM'!AX106="","",1)</f>
        <v/>
      </c>
      <c r="AY106" s="158" t="str">
        <f>IF('Moulding PM'!AY106="","",1)</f>
        <v/>
      </c>
      <c r="AZ106" s="258" t="str">
        <f>IF('Moulding PM'!AZ106="","",1)</f>
        <v/>
      </c>
      <c r="BA106" s="157" t="str">
        <f>IF('Moulding PM'!BA106="","",1)</f>
        <v/>
      </c>
      <c r="BB106" s="157" t="str">
        <f>IF('Moulding PM'!BB106="","",1)</f>
        <v/>
      </c>
      <c r="BC106" s="158" t="str">
        <f>IF('Moulding PM'!BC106="","",1)</f>
        <v/>
      </c>
      <c r="BD106" s="258" t="str">
        <f>IF('Moulding PM'!BD106="","",1)</f>
        <v/>
      </c>
      <c r="BE106" s="157" t="str">
        <f>IF('Moulding PM'!BE106="","",1)</f>
        <v/>
      </c>
      <c r="BF106" s="157" t="str">
        <f>IF('Moulding PM'!BF106="","",1)</f>
        <v/>
      </c>
      <c r="BG106" s="157" t="str">
        <f>IF('Moulding PM'!BG106="","",1)</f>
        <v/>
      </c>
      <c r="BH106" s="158" t="str">
        <f>IF('Moulding PM'!BH106="","",1)</f>
        <v/>
      </c>
      <c r="BI106" s="258" t="str">
        <f>IF('Moulding PM'!BI106="","",1)</f>
        <v/>
      </c>
      <c r="BJ106" s="157" t="str">
        <f>IF('Moulding PM'!BJ106="","",1)</f>
        <v/>
      </c>
      <c r="BK106" s="157" t="str">
        <f>IF('Moulding PM'!BK106="","",1)</f>
        <v/>
      </c>
      <c r="BL106" s="158" t="str">
        <f>IF('Moulding PM'!BL106="","",1)</f>
        <v/>
      </c>
      <c r="BM106" s="258" t="str">
        <f>IF('Moulding PM'!BM106="","",1)</f>
        <v/>
      </c>
      <c r="BN106" s="157" t="str">
        <f>IF('Moulding PM'!BN106="","",1)</f>
        <v/>
      </c>
      <c r="BO106" s="157" t="str">
        <f>IF('Moulding PM'!BO106="","",1)</f>
        <v/>
      </c>
      <c r="BP106" s="157" t="str">
        <f>IF('Moulding PM'!BP106="","",1)</f>
        <v/>
      </c>
      <c r="BQ106" s="158" t="str">
        <f>IF('Moulding PM'!BQ106="","",1)</f>
        <v/>
      </c>
      <c r="BR106" s="258" t="str">
        <f>IF('Moulding PM'!BR106="","",1)</f>
        <v/>
      </c>
      <c r="BS106" s="157" t="str">
        <f>IF('Moulding PM'!BS106="","",1)</f>
        <v/>
      </c>
      <c r="BT106" s="157" t="str">
        <f>IF('Moulding PM'!BT106="","",1)</f>
        <v/>
      </c>
      <c r="BU106" s="158" t="str">
        <f>IF('Moulding PM'!BU106="","",1)</f>
        <v/>
      </c>
      <c r="BV106" s="258" t="str">
        <f>IF('Moulding PM'!BV106="","",1)</f>
        <v/>
      </c>
      <c r="BW106" s="157" t="str">
        <f>IF('Moulding PM'!BW106="","",1)</f>
        <v/>
      </c>
      <c r="BX106" s="157" t="str">
        <f>IF('Moulding PM'!BX106="","",1)</f>
        <v/>
      </c>
      <c r="BY106" s="279" t="str">
        <f>IF('Moulding PM'!BY106="","",1)</f>
        <v/>
      </c>
      <c r="BZ106" s="15"/>
      <c r="CA106" s="15"/>
    </row>
    <row r="107" spans="1:79" s="1" customFormat="1" ht="27.75" customHeight="1" thickBot="1" x14ac:dyDescent="0.3">
      <c r="A107" s="15"/>
      <c r="B107" s="65" t="s">
        <v>31</v>
      </c>
      <c r="C107" s="122" t="s">
        <v>121</v>
      </c>
      <c r="D107" s="122">
        <v>5</v>
      </c>
      <c r="E107" s="143" t="s">
        <v>106</v>
      </c>
      <c r="F107" s="122" t="s">
        <v>36</v>
      </c>
      <c r="G107" s="205">
        <v>23</v>
      </c>
      <c r="H107" s="205">
        <f t="shared" si="3"/>
        <v>30</v>
      </c>
      <c r="I107" s="145">
        <f>IF('Moulding PM'!I107="","",1)</f>
        <v>1</v>
      </c>
      <c r="J107" s="146">
        <f>IF('Moulding PM'!J107="","",1)</f>
        <v>1</v>
      </c>
      <c r="K107" s="146">
        <f>IF('Moulding PM'!K107="","",1)</f>
        <v>1</v>
      </c>
      <c r="L107" s="159">
        <f>IF('Moulding PM'!L107="","",1)</f>
        <v>1</v>
      </c>
      <c r="M107" s="145" t="str">
        <f>IF('Moulding PM'!M107="","",1)</f>
        <v/>
      </c>
      <c r="N107" s="146">
        <f>IF('Moulding PM'!N107="","",1)</f>
        <v>1</v>
      </c>
      <c r="O107" s="146">
        <f>IF('Moulding PM'!O107="","",1)</f>
        <v>1</v>
      </c>
      <c r="P107" s="159" t="str">
        <f>IF('Moulding PM'!P107="","",1)</f>
        <v/>
      </c>
      <c r="Q107" s="145">
        <f>IF('Moulding PM'!Q107="","",1)</f>
        <v>1</v>
      </c>
      <c r="R107" s="146">
        <f>IF('Moulding PM'!R107="","",1)</f>
        <v>1</v>
      </c>
      <c r="S107" s="146">
        <f>IF('Moulding PM'!S107="","",1)</f>
        <v>1</v>
      </c>
      <c r="T107" s="146">
        <f>IF('Moulding PM'!T107="","",1)</f>
        <v>1</v>
      </c>
      <c r="U107" s="159">
        <f>IF('Moulding PM'!U107="","",1)</f>
        <v>1</v>
      </c>
      <c r="V107" s="145">
        <f>IF('Moulding PM'!V107="","",1)</f>
        <v>1</v>
      </c>
      <c r="W107" s="146">
        <f>IF('Moulding PM'!W107="","",1)</f>
        <v>1</v>
      </c>
      <c r="X107" s="146">
        <f>IF('Moulding PM'!X107="","",1)</f>
        <v>1</v>
      </c>
      <c r="Y107" s="159" t="str">
        <f>IF('Moulding PM'!Y107="","",1)</f>
        <v/>
      </c>
      <c r="Z107" s="145">
        <f>IF('Moulding PM'!Z107="","",1)</f>
        <v>1</v>
      </c>
      <c r="AA107" s="146">
        <f>IF('Moulding PM'!AA107="","",1)</f>
        <v>1</v>
      </c>
      <c r="AB107" s="146">
        <f>IF('Moulding PM'!AB107="","",1)</f>
        <v>1</v>
      </c>
      <c r="AC107" s="159">
        <f>IF('Moulding PM'!AC107="","",1)</f>
        <v>1</v>
      </c>
      <c r="AD107" s="145">
        <f>IF('Moulding PM'!AD107="","",1)</f>
        <v>1</v>
      </c>
      <c r="AE107" s="146">
        <f>IF('Moulding PM'!AE107="","",1)</f>
        <v>1</v>
      </c>
      <c r="AF107" s="146">
        <f>IF('Moulding PM'!AF107="","",1)</f>
        <v>1</v>
      </c>
      <c r="AG107" s="159">
        <f>IF('Moulding PM'!AG107="","",1)</f>
        <v>1</v>
      </c>
      <c r="AH107" s="145">
        <f>IF('Moulding PM'!AH107="","",1)</f>
        <v>1</v>
      </c>
      <c r="AI107" s="146">
        <f>IF('Moulding PM'!AI107="","",1)</f>
        <v>1</v>
      </c>
      <c r="AJ107" s="146">
        <f>IF('Moulding PM'!AJ107="","",1)</f>
        <v>1</v>
      </c>
      <c r="AK107" s="146">
        <f>IF('Moulding PM'!AK107="","",1)</f>
        <v>1</v>
      </c>
      <c r="AL107" s="159">
        <f>IF('Moulding PM'!AL107="","",1)</f>
        <v>1</v>
      </c>
      <c r="AM107" s="145">
        <f>IF('Moulding PM'!AM107="","",1)</f>
        <v>1</v>
      </c>
      <c r="AN107" s="146">
        <f>IF('Moulding PM'!AN107="","",1)</f>
        <v>1</v>
      </c>
      <c r="AO107" s="146">
        <f>IF('Moulding PM'!AO107="","",1)</f>
        <v>1</v>
      </c>
      <c r="AP107" s="159">
        <f>IF('Moulding PM'!AP107="","",1)</f>
        <v>1</v>
      </c>
      <c r="AQ107" s="145">
        <f>IF('Moulding PM'!AQ107="","",1)</f>
        <v>1</v>
      </c>
      <c r="AR107" s="146">
        <f>IF('Moulding PM'!AR107="","",1)</f>
        <v>1</v>
      </c>
      <c r="AS107" s="146">
        <f>IF('Moulding PM'!AS107="","",1)</f>
        <v>1</v>
      </c>
      <c r="AT107" s="159">
        <f>IF('Moulding PM'!AT107="","",1)</f>
        <v>1</v>
      </c>
      <c r="AU107" s="145">
        <f>IF('Moulding PM'!AU107="","",1)</f>
        <v>1</v>
      </c>
      <c r="AV107" s="146">
        <f>IF('Moulding PM'!AV107="","",1)</f>
        <v>1</v>
      </c>
      <c r="AW107" s="146" t="str">
        <f>IF('Moulding PM'!AW107="","",1)</f>
        <v/>
      </c>
      <c r="AX107" s="146" t="str">
        <f>IF('Moulding PM'!AX107="","",1)</f>
        <v/>
      </c>
      <c r="AY107" s="159" t="str">
        <f>IF('Moulding PM'!AY107="","",1)</f>
        <v/>
      </c>
      <c r="AZ107" s="145" t="str">
        <f>IF('Moulding PM'!AZ107="","",1)</f>
        <v/>
      </c>
      <c r="BA107" s="146" t="str">
        <f>IF('Moulding PM'!BA107="","",1)</f>
        <v/>
      </c>
      <c r="BB107" s="146" t="str">
        <f>IF('Moulding PM'!BB107="","",1)</f>
        <v/>
      </c>
      <c r="BC107" s="159" t="str">
        <f>IF('Moulding PM'!BC107="","",1)</f>
        <v/>
      </c>
      <c r="BD107" s="145" t="str">
        <f>IF('Moulding PM'!BD107="","",1)</f>
        <v/>
      </c>
      <c r="BE107" s="146" t="str">
        <f>IF('Moulding PM'!BE107="","",1)</f>
        <v/>
      </c>
      <c r="BF107" s="146" t="str">
        <f>IF('Moulding PM'!BF107="","",1)</f>
        <v/>
      </c>
      <c r="BG107" s="146" t="str">
        <f>IF('Moulding PM'!BG107="","",1)</f>
        <v/>
      </c>
      <c r="BH107" s="159" t="str">
        <f>IF('Moulding PM'!BH107="","",1)</f>
        <v/>
      </c>
      <c r="BI107" s="145" t="str">
        <f>IF('Moulding PM'!BI107="","",1)</f>
        <v/>
      </c>
      <c r="BJ107" s="146" t="str">
        <f>IF('Moulding PM'!BJ107="","",1)</f>
        <v/>
      </c>
      <c r="BK107" s="146" t="str">
        <f>IF('Moulding PM'!BK107="","",1)</f>
        <v/>
      </c>
      <c r="BL107" s="159" t="str">
        <f>IF('Moulding PM'!BL107="","",1)</f>
        <v/>
      </c>
      <c r="BM107" s="145" t="str">
        <f>IF('Moulding PM'!BM107="","",1)</f>
        <v/>
      </c>
      <c r="BN107" s="146" t="str">
        <f>IF('Moulding PM'!BN107="","",1)</f>
        <v/>
      </c>
      <c r="BO107" s="146" t="str">
        <f>IF('Moulding PM'!BO107="","",1)</f>
        <v/>
      </c>
      <c r="BP107" s="146" t="str">
        <f>IF('Moulding PM'!BP107="","",1)</f>
        <v/>
      </c>
      <c r="BQ107" s="159" t="str">
        <f>IF('Moulding PM'!BQ107="","",1)</f>
        <v/>
      </c>
      <c r="BR107" s="145" t="str">
        <f>IF('Moulding PM'!BR107="","",1)</f>
        <v/>
      </c>
      <c r="BS107" s="146" t="str">
        <f>IF('Moulding PM'!BS107="","",1)</f>
        <v/>
      </c>
      <c r="BT107" s="146" t="str">
        <f>IF('Moulding PM'!BT107="","",1)</f>
        <v/>
      </c>
      <c r="BU107" s="159" t="str">
        <f>IF('Moulding PM'!BU107="","",1)</f>
        <v/>
      </c>
      <c r="BV107" s="145" t="str">
        <f>IF('Moulding PM'!BV107="","",1)</f>
        <v/>
      </c>
      <c r="BW107" s="146" t="str">
        <f>IF('Moulding PM'!BW107="","",1)</f>
        <v/>
      </c>
      <c r="BX107" s="146" t="str">
        <f>IF('Moulding PM'!BX107="","",1)</f>
        <v/>
      </c>
      <c r="BY107" s="280" t="str">
        <f>IF('Moulding PM'!BY107="","",1)</f>
        <v/>
      </c>
      <c r="BZ107" s="15"/>
      <c r="CA107" s="15"/>
    </row>
    <row r="108" spans="1:79" s="1" customFormat="1" ht="27.75" customHeight="1" x14ac:dyDescent="0.25">
      <c r="A108" s="15"/>
      <c r="B108" s="74" t="s">
        <v>131</v>
      </c>
      <c r="C108" s="59" t="s">
        <v>0</v>
      </c>
      <c r="D108" s="59">
        <v>5</v>
      </c>
      <c r="E108" s="62"/>
      <c r="F108" s="59" t="s">
        <v>54</v>
      </c>
      <c r="G108" s="206">
        <v>43</v>
      </c>
      <c r="H108" s="206">
        <f t="shared" si="3"/>
        <v>163</v>
      </c>
      <c r="I108" s="256" t="str">
        <f>IF('Moulding PM'!I108="","",1)</f>
        <v/>
      </c>
      <c r="J108" s="147" t="str">
        <f>IF('Moulding PM'!J108="","",1)</f>
        <v/>
      </c>
      <c r="K108" s="147" t="str">
        <f>IF('Moulding PM'!K108="","",1)</f>
        <v/>
      </c>
      <c r="L108" s="269" t="str">
        <f>IF('Moulding PM'!L108="","",1)</f>
        <v/>
      </c>
      <c r="M108" s="256" t="str">
        <f>IF('Moulding PM'!M108="","",1)</f>
        <v/>
      </c>
      <c r="N108" s="147" t="str">
        <f>IF('Moulding PM'!N108="","",1)</f>
        <v/>
      </c>
      <c r="O108" s="147" t="str">
        <f>IF('Moulding PM'!O108="","",1)</f>
        <v/>
      </c>
      <c r="P108" s="269">
        <f>IF('Moulding PM'!P108="","",1)</f>
        <v>1</v>
      </c>
      <c r="Q108" s="256">
        <f>IF('Moulding PM'!Q108="","",1)</f>
        <v>1</v>
      </c>
      <c r="R108" s="147">
        <f>IF('Moulding PM'!R108="","",1)</f>
        <v>1</v>
      </c>
      <c r="S108" s="147">
        <f>IF('Moulding PM'!S108="","",1)</f>
        <v>1</v>
      </c>
      <c r="T108" s="147">
        <f>IF('Moulding PM'!T108="","",1)</f>
        <v>1</v>
      </c>
      <c r="U108" s="269">
        <f>IF('Moulding PM'!U108="","",1)</f>
        <v>1</v>
      </c>
      <c r="V108" s="256">
        <f>IF('Moulding PM'!V108="","",1)</f>
        <v>1</v>
      </c>
      <c r="W108" s="147">
        <f>IF('Moulding PM'!W108="","",1)</f>
        <v>1</v>
      </c>
      <c r="X108" s="147">
        <f>IF('Moulding PM'!X108="","",1)</f>
        <v>1</v>
      </c>
      <c r="Y108" s="269">
        <f>IF('Moulding PM'!Y108="","",1)</f>
        <v>1</v>
      </c>
      <c r="Z108" s="256">
        <f>IF('Moulding PM'!Z108="","",1)</f>
        <v>1</v>
      </c>
      <c r="AA108" s="147">
        <f>IF('Moulding PM'!AA108="","",1)</f>
        <v>1</v>
      </c>
      <c r="AB108" s="147">
        <f>IF('Moulding PM'!AB108="","",1)</f>
        <v>1</v>
      </c>
      <c r="AC108" s="269">
        <f>IF('Moulding PM'!AC108="","",1)</f>
        <v>1</v>
      </c>
      <c r="AD108" s="256">
        <f>IF('Moulding PM'!AD108="","",1)</f>
        <v>1</v>
      </c>
      <c r="AE108" s="147">
        <f>IF('Moulding PM'!AE108="","",1)</f>
        <v>1</v>
      </c>
      <c r="AF108" s="147">
        <f>IF('Moulding PM'!AF108="","",1)</f>
        <v>1</v>
      </c>
      <c r="AG108" s="269" t="str">
        <f>IF('Moulding PM'!AG108="","",1)</f>
        <v/>
      </c>
      <c r="AH108" s="256" t="str">
        <f>IF('Moulding PM'!AH108="","",1)</f>
        <v/>
      </c>
      <c r="AI108" s="147" t="str">
        <f>IF('Moulding PM'!AI108="","",1)</f>
        <v/>
      </c>
      <c r="AJ108" s="147" t="str">
        <f>IF('Moulding PM'!AJ108="","",1)</f>
        <v/>
      </c>
      <c r="AK108" s="147" t="str">
        <f>IF('Moulding PM'!AK108="","",1)</f>
        <v/>
      </c>
      <c r="AL108" s="269" t="str">
        <f>IF('Moulding PM'!AL108="","",1)</f>
        <v/>
      </c>
      <c r="AM108" s="256" t="str">
        <f>IF('Moulding PM'!AM108="","",1)</f>
        <v/>
      </c>
      <c r="AN108" s="147" t="str">
        <f>IF('Moulding PM'!AN108="","",1)</f>
        <v/>
      </c>
      <c r="AO108" s="147" t="str">
        <f>IF('Moulding PM'!AO108="","",1)</f>
        <v/>
      </c>
      <c r="AP108" s="269" t="str">
        <f>IF('Moulding PM'!AP108="","",1)</f>
        <v/>
      </c>
      <c r="AQ108" s="256" t="str">
        <f>IF('Moulding PM'!AQ108="","",1)</f>
        <v/>
      </c>
      <c r="AR108" s="147" t="str">
        <f>IF('Moulding PM'!AR108="","",1)</f>
        <v/>
      </c>
      <c r="AS108" s="147" t="str">
        <f>IF('Moulding PM'!AS108="","",1)</f>
        <v/>
      </c>
      <c r="AT108" s="269" t="str">
        <f>IF('Moulding PM'!AT108="","",1)</f>
        <v/>
      </c>
      <c r="AU108" s="256" t="str">
        <f>IF('Moulding PM'!AU108="","",1)</f>
        <v/>
      </c>
      <c r="AV108" s="147" t="str">
        <f>IF('Moulding PM'!AV108="","",1)</f>
        <v/>
      </c>
      <c r="AW108" s="147" t="str">
        <f>IF('Moulding PM'!AW108="","",1)</f>
        <v/>
      </c>
      <c r="AX108" s="147" t="str">
        <f>IF('Moulding PM'!AX108="","",1)</f>
        <v/>
      </c>
      <c r="AY108" s="269" t="str">
        <f>IF('Moulding PM'!AY108="","",1)</f>
        <v/>
      </c>
      <c r="AZ108" s="256" t="str">
        <f>IF('Moulding PM'!AZ108="","",1)</f>
        <v/>
      </c>
      <c r="BA108" s="147" t="str">
        <f>IF('Moulding PM'!BA108="","",1)</f>
        <v/>
      </c>
      <c r="BB108" s="147" t="str">
        <f>IF('Moulding PM'!BB108="","",1)</f>
        <v/>
      </c>
      <c r="BC108" s="269" t="str">
        <f>IF('Moulding PM'!BC108="","",1)</f>
        <v/>
      </c>
      <c r="BD108" s="256" t="str">
        <f>IF('Moulding PM'!BD108="","",1)</f>
        <v/>
      </c>
      <c r="BE108" s="147" t="str">
        <f>IF('Moulding PM'!BE108="","",1)</f>
        <v/>
      </c>
      <c r="BF108" s="147" t="str">
        <f>IF('Moulding PM'!BF108="","",1)</f>
        <v/>
      </c>
      <c r="BG108" s="147" t="str">
        <f>IF('Moulding PM'!BG108="","",1)</f>
        <v/>
      </c>
      <c r="BH108" s="269" t="str">
        <f>IF('Moulding PM'!BH108="","",1)</f>
        <v/>
      </c>
      <c r="BI108" s="256" t="str">
        <f>IF('Moulding PM'!BI108="","",1)</f>
        <v/>
      </c>
      <c r="BJ108" s="147" t="str">
        <f>IF('Moulding PM'!BJ108="","",1)</f>
        <v/>
      </c>
      <c r="BK108" s="147" t="str">
        <f>IF('Moulding PM'!BK108="","",1)</f>
        <v/>
      </c>
      <c r="BL108" s="269" t="str">
        <f>IF('Moulding PM'!BL108="","",1)</f>
        <v/>
      </c>
      <c r="BM108" s="256" t="str">
        <f>IF('Moulding PM'!BM108="","",1)</f>
        <v/>
      </c>
      <c r="BN108" s="147" t="str">
        <f>IF('Moulding PM'!BN108="","",1)</f>
        <v/>
      </c>
      <c r="BO108" s="147" t="str">
        <f>IF('Moulding PM'!BO108="","",1)</f>
        <v/>
      </c>
      <c r="BP108" s="147" t="str">
        <f>IF('Moulding PM'!BP108="","",1)</f>
        <v/>
      </c>
      <c r="BQ108" s="269" t="str">
        <f>IF('Moulding PM'!BQ108="","",1)</f>
        <v/>
      </c>
      <c r="BR108" s="256" t="str">
        <f>IF('Moulding PM'!BR108="","",1)</f>
        <v/>
      </c>
      <c r="BS108" s="147" t="str">
        <f>IF('Moulding PM'!BS108="","",1)</f>
        <v/>
      </c>
      <c r="BT108" s="147" t="str">
        <f>IF('Moulding PM'!BT108="","",1)</f>
        <v/>
      </c>
      <c r="BU108" s="269" t="str">
        <f>IF('Moulding PM'!BU108="","",1)</f>
        <v/>
      </c>
      <c r="BV108" s="256" t="str">
        <f>IF('Moulding PM'!BV108="","",1)</f>
        <v/>
      </c>
      <c r="BW108" s="147" t="str">
        <f>IF('Moulding PM'!BW108="","",1)</f>
        <v/>
      </c>
      <c r="BX108" s="147" t="str">
        <f>IF('Moulding PM'!BX108="","",1)</f>
        <v/>
      </c>
      <c r="BY108" s="285" t="str">
        <f>IF('Moulding PM'!BY108="","",1)</f>
        <v/>
      </c>
      <c r="BZ108" s="15"/>
      <c r="CA108" s="15"/>
    </row>
    <row r="109" spans="1:79" s="1" customFormat="1" ht="27.75" customHeight="1" x14ac:dyDescent="0.25">
      <c r="A109" s="15"/>
      <c r="B109" s="75" t="s">
        <v>35</v>
      </c>
      <c r="C109" s="59" t="s">
        <v>0</v>
      </c>
      <c r="D109" s="59">
        <v>10</v>
      </c>
      <c r="E109" s="59"/>
      <c r="F109" s="59" t="s">
        <v>54</v>
      </c>
      <c r="G109" s="206">
        <v>43</v>
      </c>
      <c r="H109" s="206">
        <f t="shared" si="3"/>
        <v>163</v>
      </c>
      <c r="I109" s="256" t="str">
        <f>IF('Moulding PM'!I109="","",1)</f>
        <v/>
      </c>
      <c r="J109" s="147" t="str">
        <f>IF('Moulding PM'!J109="","",1)</f>
        <v/>
      </c>
      <c r="K109" s="147" t="str">
        <f>IF('Moulding PM'!K109="","",1)</f>
        <v/>
      </c>
      <c r="L109" s="269" t="str">
        <f>IF('Moulding PM'!L109="","",1)</f>
        <v/>
      </c>
      <c r="M109" s="256" t="str">
        <f>IF('Moulding PM'!M109="","",1)</f>
        <v/>
      </c>
      <c r="N109" s="147" t="str">
        <f>IF('Moulding PM'!N109="","",1)</f>
        <v/>
      </c>
      <c r="O109" s="147" t="str">
        <f>IF('Moulding PM'!O109="","",1)</f>
        <v/>
      </c>
      <c r="P109" s="269">
        <f>IF('Moulding PM'!P109="","",1)</f>
        <v>1</v>
      </c>
      <c r="Q109" s="256">
        <f>IF('Moulding PM'!Q109="","",1)</f>
        <v>1</v>
      </c>
      <c r="R109" s="147">
        <f>IF('Moulding PM'!R109="","",1)</f>
        <v>1</v>
      </c>
      <c r="S109" s="147">
        <f>IF('Moulding PM'!S109="","",1)</f>
        <v>1</v>
      </c>
      <c r="T109" s="147">
        <f>IF('Moulding PM'!T109="","",1)</f>
        <v>1</v>
      </c>
      <c r="U109" s="269">
        <f>IF('Moulding PM'!U109="","",1)</f>
        <v>1</v>
      </c>
      <c r="V109" s="256">
        <f>IF('Moulding PM'!V109="","",1)</f>
        <v>1</v>
      </c>
      <c r="W109" s="147">
        <f>IF('Moulding PM'!W109="","",1)</f>
        <v>1</v>
      </c>
      <c r="X109" s="147">
        <f>IF('Moulding PM'!X109="","",1)</f>
        <v>1</v>
      </c>
      <c r="Y109" s="269">
        <f>IF('Moulding PM'!Y109="","",1)</f>
        <v>1</v>
      </c>
      <c r="Z109" s="256">
        <f>IF('Moulding PM'!Z109="","",1)</f>
        <v>1</v>
      </c>
      <c r="AA109" s="147">
        <f>IF('Moulding PM'!AA109="","",1)</f>
        <v>1</v>
      </c>
      <c r="AB109" s="147">
        <f>IF('Moulding PM'!AB109="","",1)</f>
        <v>1</v>
      </c>
      <c r="AC109" s="269">
        <f>IF('Moulding PM'!AC109="","",1)</f>
        <v>1</v>
      </c>
      <c r="AD109" s="256">
        <f>IF('Moulding PM'!AD109="","",1)</f>
        <v>1</v>
      </c>
      <c r="AE109" s="147">
        <f>IF('Moulding PM'!AE109="","",1)</f>
        <v>1</v>
      </c>
      <c r="AF109" s="147">
        <f>IF('Moulding PM'!AF109="","",1)</f>
        <v>1</v>
      </c>
      <c r="AG109" s="269" t="str">
        <f>IF('Moulding PM'!AG109="","",1)</f>
        <v/>
      </c>
      <c r="AH109" s="256" t="str">
        <f>IF('Moulding PM'!AH109="","",1)</f>
        <v/>
      </c>
      <c r="AI109" s="147" t="str">
        <f>IF('Moulding PM'!AI109="","",1)</f>
        <v/>
      </c>
      <c r="AJ109" s="147" t="str">
        <f>IF('Moulding PM'!AJ109="","",1)</f>
        <v/>
      </c>
      <c r="AK109" s="147" t="str">
        <f>IF('Moulding PM'!AK109="","",1)</f>
        <v/>
      </c>
      <c r="AL109" s="269" t="str">
        <f>IF('Moulding PM'!AL109="","",1)</f>
        <v/>
      </c>
      <c r="AM109" s="256" t="str">
        <f>IF('Moulding PM'!AM109="","",1)</f>
        <v/>
      </c>
      <c r="AN109" s="147" t="str">
        <f>IF('Moulding PM'!AN109="","",1)</f>
        <v/>
      </c>
      <c r="AO109" s="147" t="str">
        <f>IF('Moulding PM'!AO109="","",1)</f>
        <v/>
      </c>
      <c r="AP109" s="269" t="str">
        <f>IF('Moulding PM'!AP109="","",1)</f>
        <v/>
      </c>
      <c r="AQ109" s="256" t="str">
        <f>IF('Moulding PM'!AQ109="","",1)</f>
        <v/>
      </c>
      <c r="AR109" s="147" t="str">
        <f>IF('Moulding PM'!AR109="","",1)</f>
        <v/>
      </c>
      <c r="AS109" s="147" t="str">
        <f>IF('Moulding PM'!AS109="","",1)</f>
        <v/>
      </c>
      <c r="AT109" s="269" t="str">
        <f>IF('Moulding PM'!AT109="","",1)</f>
        <v/>
      </c>
      <c r="AU109" s="256" t="str">
        <f>IF('Moulding PM'!AU109="","",1)</f>
        <v/>
      </c>
      <c r="AV109" s="147" t="str">
        <f>IF('Moulding PM'!AV109="","",1)</f>
        <v/>
      </c>
      <c r="AW109" s="147" t="str">
        <f>IF('Moulding PM'!AW109="","",1)</f>
        <v/>
      </c>
      <c r="AX109" s="147" t="str">
        <f>IF('Moulding PM'!AX109="","",1)</f>
        <v/>
      </c>
      <c r="AY109" s="269" t="str">
        <f>IF('Moulding PM'!AY109="","",1)</f>
        <v/>
      </c>
      <c r="AZ109" s="256" t="str">
        <f>IF('Moulding PM'!AZ109="","",1)</f>
        <v/>
      </c>
      <c r="BA109" s="147" t="str">
        <f>IF('Moulding PM'!BA109="","",1)</f>
        <v/>
      </c>
      <c r="BB109" s="147" t="str">
        <f>IF('Moulding PM'!BB109="","",1)</f>
        <v/>
      </c>
      <c r="BC109" s="269" t="str">
        <f>IF('Moulding PM'!BC109="","",1)</f>
        <v/>
      </c>
      <c r="BD109" s="256" t="str">
        <f>IF('Moulding PM'!BD109="","",1)</f>
        <v/>
      </c>
      <c r="BE109" s="147" t="str">
        <f>IF('Moulding PM'!BE109="","",1)</f>
        <v/>
      </c>
      <c r="BF109" s="147" t="str">
        <f>IF('Moulding PM'!BF109="","",1)</f>
        <v/>
      </c>
      <c r="BG109" s="147" t="str">
        <f>IF('Moulding PM'!BG109="","",1)</f>
        <v/>
      </c>
      <c r="BH109" s="269" t="str">
        <f>IF('Moulding PM'!BH109="","",1)</f>
        <v/>
      </c>
      <c r="BI109" s="256" t="str">
        <f>IF('Moulding PM'!BI109="","",1)</f>
        <v/>
      </c>
      <c r="BJ109" s="147" t="str">
        <f>IF('Moulding PM'!BJ109="","",1)</f>
        <v/>
      </c>
      <c r="BK109" s="147" t="str">
        <f>IF('Moulding PM'!BK109="","",1)</f>
        <v/>
      </c>
      <c r="BL109" s="269" t="str">
        <f>IF('Moulding PM'!BL109="","",1)</f>
        <v/>
      </c>
      <c r="BM109" s="256" t="str">
        <f>IF('Moulding PM'!BM109="","",1)</f>
        <v/>
      </c>
      <c r="BN109" s="147" t="str">
        <f>IF('Moulding PM'!BN109="","",1)</f>
        <v/>
      </c>
      <c r="BO109" s="147" t="str">
        <f>IF('Moulding PM'!BO109="","",1)</f>
        <v/>
      </c>
      <c r="BP109" s="147" t="str">
        <f>IF('Moulding PM'!BP109="","",1)</f>
        <v/>
      </c>
      <c r="BQ109" s="269" t="str">
        <f>IF('Moulding PM'!BQ109="","",1)</f>
        <v/>
      </c>
      <c r="BR109" s="256" t="str">
        <f>IF('Moulding PM'!BR109="","",1)</f>
        <v/>
      </c>
      <c r="BS109" s="147" t="str">
        <f>IF('Moulding PM'!BS109="","",1)</f>
        <v/>
      </c>
      <c r="BT109" s="147" t="str">
        <f>IF('Moulding PM'!BT109="","",1)</f>
        <v/>
      </c>
      <c r="BU109" s="269" t="str">
        <f>IF('Moulding PM'!BU109="","",1)</f>
        <v/>
      </c>
      <c r="BV109" s="256" t="str">
        <f>IF('Moulding PM'!BV109="","",1)</f>
        <v/>
      </c>
      <c r="BW109" s="147" t="str">
        <f>IF('Moulding PM'!BW109="","",1)</f>
        <v/>
      </c>
      <c r="BX109" s="147" t="str">
        <f>IF('Moulding PM'!BX109="","",1)</f>
        <v/>
      </c>
      <c r="BY109" s="285" t="str">
        <f>IF('Moulding PM'!BY109="","",1)</f>
        <v/>
      </c>
      <c r="BZ109" s="15"/>
      <c r="CA109" s="15"/>
    </row>
    <row r="110" spans="1:79" s="1" customFormat="1" ht="27.75" customHeight="1" x14ac:dyDescent="0.25">
      <c r="A110" s="15"/>
      <c r="B110" s="75" t="s">
        <v>161</v>
      </c>
      <c r="C110" s="59" t="s">
        <v>0</v>
      </c>
      <c r="D110" s="59">
        <v>30</v>
      </c>
      <c r="E110" s="59"/>
      <c r="F110" s="59" t="s">
        <v>54</v>
      </c>
      <c r="G110" s="206">
        <v>43</v>
      </c>
      <c r="H110" s="206">
        <f t="shared" si="3"/>
        <v>163</v>
      </c>
      <c r="I110" s="256" t="str">
        <f>IF('Moulding PM'!I110="","",1)</f>
        <v/>
      </c>
      <c r="J110" s="147" t="str">
        <f>IF('Moulding PM'!J110="","",1)</f>
        <v/>
      </c>
      <c r="K110" s="147" t="str">
        <f>IF('Moulding PM'!K110="","",1)</f>
        <v/>
      </c>
      <c r="L110" s="269" t="str">
        <f>IF('Moulding PM'!L110="","",1)</f>
        <v/>
      </c>
      <c r="M110" s="256" t="str">
        <f>IF('Moulding PM'!M110="","",1)</f>
        <v/>
      </c>
      <c r="N110" s="147" t="str">
        <f>IF('Moulding PM'!N110="","",1)</f>
        <v/>
      </c>
      <c r="O110" s="147" t="str">
        <f>IF('Moulding PM'!O110="","",1)</f>
        <v/>
      </c>
      <c r="P110" s="269">
        <f>IF('Moulding PM'!P110="","",1)</f>
        <v>1</v>
      </c>
      <c r="Q110" s="256">
        <f>IF('Moulding PM'!Q110="","",1)</f>
        <v>1</v>
      </c>
      <c r="R110" s="147">
        <f>IF('Moulding PM'!R110="","",1)</f>
        <v>1</v>
      </c>
      <c r="S110" s="147">
        <f>IF('Moulding PM'!S110="","",1)</f>
        <v>1</v>
      </c>
      <c r="T110" s="147">
        <f>IF('Moulding PM'!T110="","",1)</f>
        <v>1</v>
      </c>
      <c r="U110" s="269">
        <f>IF('Moulding PM'!U110="","",1)</f>
        <v>1</v>
      </c>
      <c r="V110" s="256">
        <f>IF('Moulding PM'!V110="","",1)</f>
        <v>1</v>
      </c>
      <c r="W110" s="147">
        <f>IF('Moulding PM'!W110="","",1)</f>
        <v>1</v>
      </c>
      <c r="X110" s="147">
        <f>IF('Moulding PM'!X110="","",1)</f>
        <v>1</v>
      </c>
      <c r="Y110" s="269">
        <f>IF('Moulding PM'!Y110="","",1)</f>
        <v>1</v>
      </c>
      <c r="Z110" s="256">
        <f>IF('Moulding PM'!Z110="","",1)</f>
        <v>1</v>
      </c>
      <c r="AA110" s="147">
        <f>IF('Moulding PM'!AA110="","",1)</f>
        <v>1</v>
      </c>
      <c r="AB110" s="147">
        <f>IF('Moulding PM'!AB110="","",1)</f>
        <v>1</v>
      </c>
      <c r="AC110" s="269">
        <f>IF('Moulding PM'!AC110="","",1)</f>
        <v>1</v>
      </c>
      <c r="AD110" s="256">
        <f>IF('Moulding PM'!AD110="","",1)</f>
        <v>1</v>
      </c>
      <c r="AE110" s="147">
        <f>IF('Moulding PM'!AE110="","",1)</f>
        <v>1</v>
      </c>
      <c r="AF110" s="147">
        <f>IF('Moulding PM'!AF110="","",1)</f>
        <v>1</v>
      </c>
      <c r="AG110" s="269" t="str">
        <f>IF('Moulding PM'!AG110="","",1)</f>
        <v/>
      </c>
      <c r="AH110" s="256" t="str">
        <f>IF('Moulding PM'!AH110="","",1)</f>
        <v/>
      </c>
      <c r="AI110" s="147" t="str">
        <f>IF('Moulding PM'!AI110="","",1)</f>
        <v/>
      </c>
      <c r="AJ110" s="147" t="str">
        <f>IF('Moulding PM'!AJ110="","",1)</f>
        <v/>
      </c>
      <c r="AK110" s="147" t="str">
        <f>IF('Moulding PM'!AK110="","",1)</f>
        <v/>
      </c>
      <c r="AL110" s="269" t="str">
        <f>IF('Moulding PM'!AL110="","",1)</f>
        <v/>
      </c>
      <c r="AM110" s="256" t="str">
        <f>IF('Moulding PM'!AM110="","",1)</f>
        <v/>
      </c>
      <c r="AN110" s="147" t="str">
        <f>IF('Moulding PM'!AN110="","",1)</f>
        <v/>
      </c>
      <c r="AO110" s="147" t="str">
        <f>IF('Moulding PM'!AO110="","",1)</f>
        <v/>
      </c>
      <c r="AP110" s="269" t="str">
        <f>IF('Moulding PM'!AP110="","",1)</f>
        <v/>
      </c>
      <c r="AQ110" s="256" t="str">
        <f>IF('Moulding PM'!AQ110="","",1)</f>
        <v/>
      </c>
      <c r="AR110" s="147" t="str">
        <f>IF('Moulding PM'!AR110="","",1)</f>
        <v/>
      </c>
      <c r="AS110" s="147" t="str">
        <f>IF('Moulding PM'!AS110="","",1)</f>
        <v/>
      </c>
      <c r="AT110" s="269" t="str">
        <f>IF('Moulding PM'!AT110="","",1)</f>
        <v/>
      </c>
      <c r="AU110" s="256" t="str">
        <f>IF('Moulding PM'!AU110="","",1)</f>
        <v/>
      </c>
      <c r="AV110" s="147" t="str">
        <f>IF('Moulding PM'!AV110="","",1)</f>
        <v/>
      </c>
      <c r="AW110" s="147" t="str">
        <f>IF('Moulding PM'!AW110="","",1)</f>
        <v/>
      </c>
      <c r="AX110" s="147" t="str">
        <f>IF('Moulding PM'!AX110="","",1)</f>
        <v/>
      </c>
      <c r="AY110" s="269" t="str">
        <f>IF('Moulding PM'!AY110="","",1)</f>
        <v/>
      </c>
      <c r="AZ110" s="256" t="str">
        <f>IF('Moulding PM'!AZ110="","",1)</f>
        <v/>
      </c>
      <c r="BA110" s="147" t="str">
        <f>IF('Moulding PM'!BA110="","",1)</f>
        <v/>
      </c>
      <c r="BB110" s="147" t="str">
        <f>IF('Moulding PM'!BB110="","",1)</f>
        <v/>
      </c>
      <c r="BC110" s="269" t="str">
        <f>IF('Moulding PM'!BC110="","",1)</f>
        <v/>
      </c>
      <c r="BD110" s="256" t="str">
        <f>IF('Moulding PM'!BD110="","",1)</f>
        <v/>
      </c>
      <c r="BE110" s="147" t="str">
        <f>IF('Moulding PM'!BE110="","",1)</f>
        <v/>
      </c>
      <c r="BF110" s="147" t="str">
        <f>IF('Moulding PM'!BF110="","",1)</f>
        <v/>
      </c>
      <c r="BG110" s="147" t="str">
        <f>IF('Moulding PM'!BG110="","",1)</f>
        <v/>
      </c>
      <c r="BH110" s="269" t="str">
        <f>IF('Moulding PM'!BH110="","",1)</f>
        <v/>
      </c>
      <c r="BI110" s="256" t="str">
        <f>IF('Moulding PM'!BI110="","",1)</f>
        <v/>
      </c>
      <c r="BJ110" s="147" t="str">
        <f>IF('Moulding PM'!BJ110="","",1)</f>
        <v/>
      </c>
      <c r="BK110" s="147" t="str">
        <f>IF('Moulding PM'!BK110="","",1)</f>
        <v/>
      </c>
      <c r="BL110" s="269" t="str">
        <f>IF('Moulding PM'!BL110="","",1)</f>
        <v/>
      </c>
      <c r="BM110" s="256" t="str">
        <f>IF('Moulding PM'!BM110="","",1)</f>
        <v/>
      </c>
      <c r="BN110" s="147" t="str">
        <f>IF('Moulding PM'!BN110="","",1)</f>
        <v/>
      </c>
      <c r="BO110" s="147" t="str">
        <f>IF('Moulding PM'!BO110="","",1)</f>
        <v/>
      </c>
      <c r="BP110" s="147" t="str">
        <f>IF('Moulding PM'!BP110="","",1)</f>
        <v/>
      </c>
      <c r="BQ110" s="269" t="str">
        <f>IF('Moulding PM'!BQ110="","",1)</f>
        <v/>
      </c>
      <c r="BR110" s="256" t="str">
        <f>IF('Moulding PM'!BR110="","",1)</f>
        <v/>
      </c>
      <c r="BS110" s="147" t="str">
        <f>IF('Moulding PM'!BS110="","",1)</f>
        <v/>
      </c>
      <c r="BT110" s="147" t="str">
        <f>IF('Moulding PM'!BT110="","",1)</f>
        <v/>
      </c>
      <c r="BU110" s="269" t="str">
        <f>IF('Moulding PM'!BU110="","",1)</f>
        <v/>
      </c>
      <c r="BV110" s="256" t="str">
        <f>IF('Moulding PM'!BV110="","",1)</f>
        <v/>
      </c>
      <c r="BW110" s="147" t="str">
        <f>IF('Moulding PM'!BW110="","",1)</f>
        <v/>
      </c>
      <c r="BX110" s="147" t="str">
        <f>IF('Moulding PM'!BX110="","",1)</f>
        <v/>
      </c>
      <c r="BY110" s="285" t="str">
        <f>IF('Moulding PM'!BY110="","",1)</f>
        <v/>
      </c>
      <c r="BZ110" s="15"/>
      <c r="CA110" s="15"/>
    </row>
    <row r="111" spans="1:79" s="2" customFormat="1" ht="27.75" customHeight="1" x14ac:dyDescent="0.25">
      <c r="A111" s="10"/>
      <c r="B111" s="78" t="s">
        <v>151</v>
      </c>
      <c r="C111" s="59" t="s">
        <v>0</v>
      </c>
      <c r="D111" s="93">
        <v>5</v>
      </c>
      <c r="E111" s="93"/>
      <c r="F111" s="93" t="s">
        <v>135</v>
      </c>
      <c r="G111" s="209">
        <v>43</v>
      </c>
      <c r="H111" s="209">
        <f t="shared" si="3"/>
        <v>133</v>
      </c>
      <c r="I111" s="256" t="str">
        <f>IF('Moulding PM'!I111="","",1)</f>
        <v/>
      </c>
      <c r="J111" s="147" t="str">
        <f>IF('Moulding PM'!J111="","",1)</f>
        <v/>
      </c>
      <c r="K111" s="147" t="str">
        <f>IF('Moulding PM'!K111="","",1)</f>
        <v/>
      </c>
      <c r="L111" s="269" t="str">
        <f>IF('Moulding PM'!L111="","",1)</f>
        <v/>
      </c>
      <c r="M111" s="256" t="str">
        <f>IF('Moulding PM'!M111="","",1)</f>
        <v/>
      </c>
      <c r="N111" s="147" t="str">
        <f>IF('Moulding PM'!N111="","",1)</f>
        <v/>
      </c>
      <c r="O111" s="147" t="str">
        <f>IF('Moulding PM'!O111="","",1)</f>
        <v/>
      </c>
      <c r="P111" s="269">
        <f>IF('Moulding PM'!P111="","",1)</f>
        <v>1</v>
      </c>
      <c r="Q111" s="256">
        <f>IF('Moulding PM'!Q111="","",1)</f>
        <v>1</v>
      </c>
      <c r="R111" s="147">
        <f>IF('Moulding PM'!R111="","",1)</f>
        <v>1</v>
      </c>
      <c r="S111" s="147">
        <f>IF('Moulding PM'!S111="","",1)</f>
        <v>1</v>
      </c>
      <c r="T111" s="147">
        <f>IF('Moulding PM'!T111="","",1)</f>
        <v>1</v>
      </c>
      <c r="U111" s="269">
        <f>IF('Moulding PM'!U111="","",1)</f>
        <v>1</v>
      </c>
      <c r="V111" s="256">
        <f>IF('Moulding PM'!V111="","",1)</f>
        <v>1</v>
      </c>
      <c r="W111" s="147">
        <f>IF('Moulding PM'!W111="","",1)</f>
        <v>1</v>
      </c>
      <c r="X111" s="147">
        <f>IF('Moulding PM'!X111="","",1)</f>
        <v>1</v>
      </c>
      <c r="Y111" s="269">
        <f>IF('Moulding PM'!Y111="","",1)</f>
        <v>1</v>
      </c>
      <c r="Z111" s="256">
        <f>IF('Moulding PM'!Z111="","",1)</f>
        <v>1</v>
      </c>
      <c r="AA111" s="147">
        <f>IF('Moulding PM'!AA111="","",1)</f>
        <v>1</v>
      </c>
      <c r="AB111" s="147">
        <f>IF('Moulding PM'!AB111="","",1)</f>
        <v>1</v>
      </c>
      <c r="AC111" s="269" t="str">
        <f>IF('Moulding PM'!AC111="","",1)</f>
        <v/>
      </c>
      <c r="AD111" s="256" t="str">
        <f>IF('Moulding PM'!AD111="","",1)</f>
        <v/>
      </c>
      <c r="AE111" s="147" t="str">
        <f>IF('Moulding PM'!AE111="","",1)</f>
        <v/>
      </c>
      <c r="AF111" s="147" t="str">
        <f>IF('Moulding PM'!AF111="","",1)</f>
        <v/>
      </c>
      <c r="AG111" s="269" t="str">
        <f>IF('Moulding PM'!AG111="","",1)</f>
        <v/>
      </c>
      <c r="AH111" s="256" t="str">
        <f>IF('Moulding PM'!AH111="","",1)</f>
        <v/>
      </c>
      <c r="AI111" s="147" t="str">
        <f>IF('Moulding PM'!AI111="","",1)</f>
        <v/>
      </c>
      <c r="AJ111" s="147" t="str">
        <f>IF('Moulding PM'!AJ111="","",1)</f>
        <v/>
      </c>
      <c r="AK111" s="147" t="str">
        <f>IF('Moulding PM'!AK111="","",1)</f>
        <v/>
      </c>
      <c r="AL111" s="269" t="str">
        <f>IF('Moulding PM'!AL111="","",1)</f>
        <v/>
      </c>
      <c r="AM111" s="256" t="str">
        <f>IF('Moulding PM'!AM111="","",1)</f>
        <v/>
      </c>
      <c r="AN111" s="147" t="str">
        <f>IF('Moulding PM'!AN111="","",1)</f>
        <v/>
      </c>
      <c r="AO111" s="147" t="str">
        <f>IF('Moulding PM'!AO111="","",1)</f>
        <v/>
      </c>
      <c r="AP111" s="269" t="str">
        <f>IF('Moulding PM'!AP111="","",1)</f>
        <v/>
      </c>
      <c r="AQ111" s="256" t="str">
        <f>IF('Moulding PM'!AQ111="","",1)</f>
        <v/>
      </c>
      <c r="AR111" s="147" t="str">
        <f>IF('Moulding PM'!AR111="","",1)</f>
        <v/>
      </c>
      <c r="AS111" s="147" t="str">
        <f>IF('Moulding PM'!AS111="","",1)</f>
        <v/>
      </c>
      <c r="AT111" s="269" t="str">
        <f>IF('Moulding PM'!AT111="","",1)</f>
        <v/>
      </c>
      <c r="AU111" s="256" t="str">
        <f>IF('Moulding PM'!AU111="","",1)</f>
        <v/>
      </c>
      <c r="AV111" s="147" t="str">
        <f>IF('Moulding PM'!AV111="","",1)</f>
        <v/>
      </c>
      <c r="AW111" s="147" t="str">
        <f>IF('Moulding PM'!AW111="","",1)</f>
        <v/>
      </c>
      <c r="AX111" s="147" t="str">
        <f>IF('Moulding PM'!AX111="","",1)</f>
        <v/>
      </c>
      <c r="AY111" s="269" t="str">
        <f>IF('Moulding PM'!AY111="","",1)</f>
        <v/>
      </c>
      <c r="AZ111" s="256" t="str">
        <f>IF('Moulding PM'!AZ111="","",1)</f>
        <v/>
      </c>
      <c r="BA111" s="147" t="str">
        <f>IF('Moulding PM'!BA111="","",1)</f>
        <v/>
      </c>
      <c r="BB111" s="147" t="str">
        <f>IF('Moulding PM'!BB111="","",1)</f>
        <v/>
      </c>
      <c r="BC111" s="269" t="str">
        <f>IF('Moulding PM'!BC111="","",1)</f>
        <v/>
      </c>
      <c r="BD111" s="256" t="str">
        <f>IF('Moulding PM'!BD111="","",1)</f>
        <v/>
      </c>
      <c r="BE111" s="147" t="str">
        <f>IF('Moulding PM'!BE111="","",1)</f>
        <v/>
      </c>
      <c r="BF111" s="147" t="str">
        <f>IF('Moulding PM'!BF111="","",1)</f>
        <v/>
      </c>
      <c r="BG111" s="147" t="str">
        <f>IF('Moulding PM'!BG111="","",1)</f>
        <v/>
      </c>
      <c r="BH111" s="269" t="str">
        <f>IF('Moulding PM'!BH111="","",1)</f>
        <v/>
      </c>
      <c r="BI111" s="256" t="str">
        <f>IF('Moulding PM'!BI111="","",1)</f>
        <v/>
      </c>
      <c r="BJ111" s="147" t="str">
        <f>IF('Moulding PM'!BJ111="","",1)</f>
        <v/>
      </c>
      <c r="BK111" s="147" t="str">
        <f>IF('Moulding PM'!BK111="","",1)</f>
        <v/>
      </c>
      <c r="BL111" s="269" t="str">
        <f>IF('Moulding PM'!BL111="","",1)</f>
        <v/>
      </c>
      <c r="BM111" s="256" t="str">
        <f>IF('Moulding PM'!BM111="","",1)</f>
        <v/>
      </c>
      <c r="BN111" s="147" t="str">
        <f>IF('Moulding PM'!BN111="","",1)</f>
        <v/>
      </c>
      <c r="BO111" s="147" t="str">
        <f>IF('Moulding PM'!BO111="","",1)</f>
        <v/>
      </c>
      <c r="BP111" s="147" t="str">
        <f>IF('Moulding PM'!BP111="","",1)</f>
        <v/>
      </c>
      <c r="BQ111" s="269" t="str">
        <f>IF('Moulding PM'!BQ111="","",1)</f>
        <v/>
      </c>
      <c r="BR111" s="256" t="str">
        <f>IF('Moulding PM'!BR111="","",1)</f>
        <v/>
      </c>
      <c r="BS111" s="147" t="str">
        <f>IF('Moulding PM'!BS111="","",1)</f>
        <v/>
      </c>
      <c r="BT111" s="147" t="str">
        <f>IF('Moulding PM'!BT111="","",1)</f>
        <v/>
      </c>
      <c r="BU111" s="269" t="str">
        <f>IF('Moulding PM'!BU111="","",1)</f>
        <v/>
      </c>
      <c r="BV111" s="256" t="str">
        <f>IF('Moulding PM'!BV111="","",1)</f>
        <v/>
      </c>
      <c r="BW111" s="147" t="str">
        <f>IF('Moulding PM'!BW111="","",1)</f>
        <v/>
      </c>
      <c r="BX111" s="147" t="str">
        <f>IF('Moulding PM'!BX111="","",1)</f>
        <v/>
      </c>
      <c r="BY111" s="285" t="str">
        <f>IF('Moulding PM'!BY111="","",1)</f>
        <v/>
      </c>
      <c r="BZ111" s="10"/>
      <c r="CA111" s="10"/>
    </row>
    <row r="112" spans="1:79" s="2" customFormat="1" ht="27.75" customHeight="1" x14ac:dyDescent="0.25">
      <c r="A112" s="10"/>
      <c r="B112" s="78" t="s">
        <v>152</v>
      </c>
      <c r="C112" s="59" t="s">
        <v>0</v>
      </c>
      <c r="D112" s="93">
        <v>5</v>
      </c>
      <c r="E112" s="93"/>
      <c r="F112" s="93" t="s">
        <v>40</v>
      </c>
      <c r="G112" s="209">
        <v>43</v>
      </c>
      <c r="H112" s="209">
        <f t="shared" si="3"/>
        <v>73</v>
      </c>
      <c r="I112" s="256" t="str">
        <f>IF('Moulding PM'!I112="","",1)</f>
        <v/>
      </c>
      <c r="J112" s="147" t="str">
        <f>IF('Moulding PM'!J112="","",1)</f>
        <v/>
      </c>
      <c r="K112" s="147" t="str">
        <f>IF('Moulding PM'!K112="","",1)</f>
        <v/>
      </c>
      <c r="L112" s="269" t="str">
        <f>IF('Moulding PM'!L112="","",1)</f>
        <v/>
      </c>
      <c r="M112" s="256" t="str">
        <f>IF('Moulding PM'!M112="","",1)</f>
        <v/>
      </c>
      <c r="N112" s="147" t="str">
        <f>IF('Moulding PM'!N112="","",1)</f>
        <v/>
      </c>
      <c r="O112" s="147" t="str">
        <f>IF('Moulding PM'!O112="","",1)</f>
        <v/>
      </c>
      <c r="P112" s="269">
        <f>IF('Moulding PM'!P112="","",1)</f>
        <v>1</v>
      </c>
      <c r="Q112" s="256">
        <f>IF('Moulding PM'!Q112="","",1)</f>
        <v>1</v>
      </c>
      <c r="R112" s="147">
        <f>IF('Moulding PM'!R112="","",1)</f>
        <v>1</v>
      </c>
      <c r="S112" s="147">
        <f>IF('Moulding PM'!S112="","",1)</f>
        <v>1</v>
      </c>
      <c r="T112" s="147">
        <f>IF('Moulding PM'!T112="","",1)</f>
        <v>1</v>
      </c>
      <c r="U112" s="269" t="str">
        <f>IF('Moulding PM'!U112="","",1)</f>
        <v/>
      </c>
      <c r="V112" s="256" t="str">
        <f>IF('Moulding PM'!V112="","",1)</f>
        <v/>
      </c>
      <c r="W112" s="147" t="str">
        <f>IF('Moulding PM'!W112="","",1)</f>
        <v/>
      </c>
      <c r="X112" s="147" t="str">
        <f>IF('Moulding PM'!X112="","",1)</f>
        <v/>
      </c>
      <c r="Y112" s="269" t="str">
        <f>IF('Moulding PM'!Y112="","",1)</f>
        <v/>
      </c>
      <c r="Z112" s="256" t="str">
        <f>IF('Moulding PM'!Z112="","",1)</f>
        <v/>
      </c>
      <c r="AA112" s="147" t="str">
        <f>IF('Moulding PM'!AA112="","",1)</f>
        <v/>
      </c>
      <c r="AB112" s="147" t="str">
        <f>IF('Moulding PM'!AB112="","",1)</f>
        <v/>
      </c>
      <c r="AC112" s="269" t="str">
        <f>IF('Moulding PM'!AC112="","",1)</f>
        <v/>
      </c>
      <c r="AD112" s="256" t="str">
        <f>IF('Moulding PM'!AD112="","",1)</f>
        <v/>
      </c>
      <c r="AE112" s="147" t="str">
        <f>IF('Moulding PM'!AE112="","",1)</f>
        <v/>
      </c>
      <c r="AF112" s="147" t="str">
        <f>IF('Moulding PM'!AF112="","",1)</f>
        <v/>
      </c>
      <c r="AG112" s="269" t="str">
        <f>IF('Moulding PM'!AG112="","",1)</f>
        <v/>
      </c>
      <c r="AH112" s="256" t="str">
        <f>IF('Moulding PM'!AH112="","",1)</f>
        <v/>
      </c>
      <c r="AI112" s="147" t="str">
        <f>IF('Moulding PM'!AI112="","",1)</f>
        <v/>
      </c>
      <c r="AJ112" s="147" t="str">
        <f>IF('Moulding PM'!AJ112="","",1)</f>
        <v/>
      </c>
      <c r="AK112" s="147" t="str">
        <f>IF('Moulding PM'!AK112="","",1)</f>
        <v/>
      </c>
      <c r="AL112" s="269" t="str">
        <f>IF('Moulding PM'!AL112="","",1)</f>
        <v/>
      </c>
      <c r="AM112" s="256" t="str">
        <f>IF('Moulding PM'!AM112="","",1)</f>
        <v/>
      </c>
      <c r="AN112" s="147" t="str">
        <f>IF('Moulding PM'!AN112="","",1)</f>
        <v/>
      </c>
      <c r="AO112" s="147" t="str">
        <f>IF('Moulding PM'!AO112="","",1)</f>
        <v/>
      </c>
      <c r="AP112" s="269" t="str">
        <f>IF('Moulding PM'!AP112="","",1)</f>
        <v/>
      </c>
      <c r="AQ112" s="256" t="str">
        <f>IF('Moulding PM'!AQ112="","",1)</f>
        <v/>
      </c>
      <c r="AR112" s="147" t="str">
        <f>IF('Moulding PM'!AR112="","",1)</f>
        <v/>
      </c>
      <c r="AS112" s="147" t="str">
        <f>IF('Moulding PM'!AS112="","",1)</f>
        <v/>
      </c>
      <c r="AT112" s="269" t="str">
        <f>IF('Moulding PM'!AT112="","",1)</f>
        <v/>
      </c>
      <c r="AU112" s="256" t="str">
        <f>IF('Moulding PM'!AU112="","",1)</f>
        <v/>
      </c>
      <c r="AV112" s="147" t="str">
        <f>IF('Moulding PM'!AV112="","",1)</f>
        <v/>
      </c>
      <c r="AW112" s="147" t="str">
        <f>IF('Moulding PM'!AW112="","",1)</f>
        <v/>
      </c>
      <c r="AX112" s="147" t="str">
        <f>IF('Moulding PM'!AX112="","",1)</f>
        <v/>
      </c>
      <c r="AY112" s="269" t="str">
        <f>IF('Moulding PM'!AY112="","",1)</f>
        <v/>
      </c>
      <c r="AZ112" s="256" t="str">
        <f>IF('Moulding PM'!AZ112="","",1)</f>
        <v/>
      </c>
      <c r="BA112" s="147" t="str">
        <f>IF('Moulding PM'!BA112="","",1)</f>
        <v/>
      </c>
      <c r="BB112" s="147" t="str">
        <f>IF('Moulding PM'!BB112="","",1)</f>
        <v/>
      </c>
      <c r="BC112" s="269" t="str">
        <f>IF('Moulding PM'!BC112="","",1)</f>
        <v/>
      </c>
      <c r="BD112" s="256" t="str">
        <f>IF('Moulding PM'!BD112="","",1)</f>
        <v/>
      </c>
      <c r="BE112" s="147" t="str">
        <f>IF('Moulding PM'!BE112="","",1)</f>
        <v/>
      </c>
      <c r="BF112" s="147" t="str">
        <f>IF('Moulding PM'!BF112="","",1)</f>
        <v/>
      </c>
      <c r="BG112" s="147" t="str">
        <f>IF('Moulding PM'!BG112="","",1)</f>
        <v/>
      </c>
      <c r="BH112" s="269" t="str">
        <f>IF('Moulding PM'!BH112="","",1)</f>
        <v/>
      </c>
      <c r="BI112" s="256" t="str">
        <f>IF('Moulding PM'!BI112="","",1)</f>
        <v/>
      </c>
      <c r="BJ112" s="147" t="str">
        <f>IF('Moulding PM'!BJ112="","",1)</f>
        <v/>
      </c>
      <c r="BK112" s="147" t="str">
        <f>IF('Moulding PM'!BK112="","",1)</f>
        <v/>
      </c>
      <c r="BL112" s="269" t="str">
        <f>IF('Moulding PM'!BL112="","",1)</f>
        <v/>
      </c>
      <c r="BM112" s="256" t="str">
        <f>IF('Moulding PM'!BM112="","",1)</f>
        <v/>
      </c>
      <c r="BN112" s="147" t="str">
        <f>IF('Moulding PM'!BN112="","",1)</f>
        <v/>
      </c>
      <c r="BO112" s="147" t="str">
        <f>IF('Moulding PM'!BO112="","",1)</f>
        <v/>
      </c>
      <c r="BP112" s="147" t="str">
        <f>IF('Moulding PM'!BP112="","",1)</f>
        <v/>
      </c>
      <c r="BQ112" s="269" t="str">
        <f>IF('Moulding PM'!BQ112="","",1)</f>
        <v/>
      </c>
      <c r="BR112" s="256" t="str">
        <f>IF('Moulding PM'!BR112="","",1)</f>
        <v/>
      </c>
      <c r="BS112" s="147" t="str">
        <f>IF('Moulding PM'!BS112="","",1)</f>
        <v/>
      </c>
      <c r="BT112" s="147" t="str">
        <f>IF('Moulding PM'!BT112="","",1)</f>
        <v/>
      </c>
      <c r="BU112" s="269" t="str">
        <f>IF('Moulding PM'!BU112="","",1)</f>
        <v/>
      </c>
      <c r="BV112" s="256" t="str">
        <f>IF('Moulding PM'!BV112="","",1)</f>
        <v/>
      </c>
      <c r="BW112" s="147" t="str">
        <f>IF('Moulding PM'!BW112="","",1)</f>
        <v/>
      </c>
      <c r="BX112" s="147" t="str">
        <f>IF('Moulding PM'!BX112="","",1)</f>
        <v/>
      </c>
      <c r="BY112" s="285" t="str">
        <f>IF('Moulding PM'!BY112="","",1)</f>
        <v/>
      </c>
      <c r="BZ112" s="10"/>
      <c r="CA112" s="10"/>
    </row>
    <row r="113" spans="1:79" s="1" customFormat="1" ht="27.75" customHeight="1" thickBot="1" x14ac:dyDescent="0.3">
      <c r="A113" s="15"/>
      <c r="B113" s="76" t="s">
        <v>37</v>
      </c>
      <c r="C113" s="61" t="s">
        <v>0</v>
      </c>
      <c r="D113" s="61">
        <v>5</v>
      </c>
      <c r="E113" s="61"/>
      <c r="F113" s="61" t="s">
        <v>54</v>
      </c>
      <c r="G113" s="207">
        <v>43</v>
      </c>
      <c r="H113" s="207">
        <f t="shared" si="3"/>
        <v>163</v>
      </c>
      <c r="I113" s="266" t="str">
        <f>IF('Moulding PM'!I113="","",1)</f>
        <v/>
      </c>
      <c r="J113" s="267" t="str">
        <f>IF('Moulding PM'!J113="","",1)</f>
        <v/>
      </c>
      <c r="K113" s="267" t="str">
        <f>IF('Moulding PM'!K113="","",1)</f>
        <v/>
      </c>
      <c r="L113" s="268" t="str">
        <f>IF('Moulding PM'!L113="","",1)</f>
        <v/>
      </c>
      <c r="M113" s="266" t="str">
        <f>IF('Moulding PM'!M113="","",1)</f>
        <v/>
      </c>
      <c r="N113" s="267" t="str">
        <f>IF('Moulding PM'!N113="","",1)</f>
        <v/>
      </c>
      <c r="O113" s="267" t="str">
        <f>IF('Moulding PM'!O113="","",1)</f>
        <v/>
      </c>
      <c r="P113" s="268">
        <f>IF('Moulding PM'!P113="","",1)</f>
        <v>1</v>
      </c>
      <c r="Q113" s="266">
        <f>IF('Moulding PM'!Q113="","",1)</f>
        <v>1</v>
      </c>
      <c r="R113" s="267">
        <f>IF('Moulding PM'!R113="","",1)</f>
        <v>1</v>
      </c>
      <c r="S113" s="267">
        <f>IF('Moulding PM'!S113="","",1)</f>
        <v>1</v>
      </c>
      <c r="T113" s="267">
        <f>IF('Moulding PM'!T113="","",1)</f>
        <v>1</v>
      </c>
      <c r="U113" s="268">
        <f>IF('Moulding PM'!U113="","",1)</f>
        <v>1</v>
      </c>
      <c r="V113" s="266">
        <f>IF('Moulding PM'!V113="","",1)</f>
        <v>1</v>
      </c>
      <c r="W113" s="267">
        <f>IF('Moulding PM'!W113="","",1)</f>
        <v>1</v>
      </c>
      <c r="X113" s="267">
        <f>IF('Moulding PM'!X113="","",1)</f>
        <v>1</v>
      </c>
      <c r="Y113" s="268">
        <f>IF('Moulding PM'!Y113="","",1)</f>
        <v>1</v>
      </c>
      <c r="Z113" s="266">
        <f>IF('Moulding PM'!Z113="","",1)</f>
        <v>1</v>
      </c>
      <c r="AA113" s="267">
        <f>IF('Moulding PM'!AA113="","",1)</f>
        <v>1</v>
      </c>
      <c r="AB113" s="267">
        <f>IF('Moulding PM'!AB113="","",1)</f>
        <v>1</v>
      </c>
      <c r="AC113" s="268">
        <f>IF('Moulding PM'!AC113="","",1)</f>
        <v>1</v>
      </c>
      <c r="AD113" s="266">
        <f>IF('Moulding PM'!AD113="","",1)</f>
        <v>1</v>
      </c>
      <c r="AE113" s="267">
        <f>IF('Moulding PM'!AE113="","",1)</f>
        <v>1</v>
      </c>
      <c r="AF113" s="267">
        <f>IF('Moulding PM'!AF113="","",1)</f>
        <v>1</v>
      </c>
      <c r="AG113" s="268" t="str">
        <f>IF('Moulding PM'!AG113="","",1)</f>
        <v/>
      </c>
      <c r="AH113" s="266" t="str">
        <f>IF('Moulding PM'!AH113="","",1)</f>
        <v/>
      </c>
      <c r="AI113" s="267" t="str">
        <f>IF('Moulding PM'!AI113="","",1)</f>
        <v/>
      </c>
      <c r="AJ113" s="267" t="str">
        <f>IF('Moulding PM'!AJ113="","",1)</f>
        <v/>
      </c>
      <c r="AK113" s="267" t="str">
        <f>IF('Moulding PM'!AK113="","",1)</f>
        <v/>
      </c>
      <c r="AL113" s="268" t="str">
        <f>IF('Moulding PM'!AL113="","",1)</f>
        <v/>
      </c>
      <c r="AM113" s="266" t="str">
        <f>IF('Moulding PM'!AM113="","",1)</f>
        <v/>
      </c>
      <c r="AN113" s="267" t="str">
        <f>IF('Moulding PM'!AN113="","",1)</f>
        <v/>
      </c>
      <c r="AO113" s="267" t="str">
        <f>IF('Moulding PM'!AO113="","",1)</f>
        <v/>
      </c>
      <c r="AP113" s="268" t="str">
        <f>IF('Moulding PM'!AP113="","",1)</f>
        <v/>
      </c>
      <c r="AQ113" s="266" t="str">
        <f>IF('Moulding PM'!AQ113="","",1)</f>
        <v/>
      </c>
      <c r="AR113" s="267" t="str">
        <f>IF('Moulding PM'!AR113="","",1)</f>
        <v/>
      </c>
      <c r="AS113" s="267" t="str">
        <f>IF('Moulding PM'!AS113="","",1)</f>
        <v/>
      </c>
      <c r="AT113" s="268" t="str">
        <f>IF('Moulding PM'!AT113="","",1)</f>
        <v/>
      </c>
      <c r="AU113" s="266" t="str">
        <f>IF('Moulding PM'!AU113="","",1)</f>
        <v/>
      </c>
      <c r="AV113" s="267" t="str">
        <f>IF('Moulding PM'!AV113="","",1)</f>
        <v/>
      </c>
      <c r="AW113" s="267" t="str">
        <f>IF('Moulding PM'!AW113="","",1)</f>
        <v/>
      </c>
      <c r="AX113" s="267" t="str">
        <f>IF('Moulding PM'!AX113="","",1)</f>
        <v/>
      </c>
      <c r="AY113" s="268" t="str">
        <f>IF('Moulding PM'!AY113="","",1)</f>
        <v/>
      </c>
      <c r="AZ113" s="266" t="str">
        <f>IF('Moulding PM'!AZ113="","",1)</f>
        <v/>
      </c>
      <c r="BA113" s="267" t="str">
        <f>IF('Moulding PM'!BA113="","",1)</f>
        <v/>
      </c>
      <c r="BB113" s="267" t="str">
        <f>IF('Moulding PM'!BB113="","",1)</f>
        <v/>
      </c>
      <c r="BC113" s="268" t="str">
        <f>IF('Moulding PM'!BC113="","",1)</f>
        <v/>
      </c>
      <c r="BD113" s="266" t="str">
        <f>IF('Moulding PM'!BD113="","",1)</f>
        <v/>
      </c>
      <c r="BE113" s="267" t="str">
        <f>IF('Moulding PM'!BE113="","",1)</f>
        <v/>
      </c>
      <c r="BF113" s="267" t="str">
        <f>IF('Moulding PM'!BF113="","",1)</f>
        <v/>
      </c>
      <c r="BG113" s="267" t="str">
        <f>IF('Moulding PM'!BG113="","",1)</f>
        <v/>
      </c>
      <c r="BH113" s="268" t="str">
        <f>IF('Moulding PM'!BH113="","",1)</f>
        <v/>
      </c>
      <c r="BI113" s="266" t="str">
        <f>IF('Moulding PM'!BI113="","",1)</f>
        <v/>
      </c>
      <c r="BJ113" s="267" t="str">
        <f>IF('Moulding PM'!BJ113="","",1)</f>
        <v/>
      </c>
      <c r="BK113" s="267" t="str">
        <f>IF('Moulding PM'!BK113="","",1)</f>
        <v/>
      </c>
      <c r="BL113" s="268" t="str">
        <f>IF('Moulding PM'!BL113="","",1)</f>
        <v/>
      </c>
      <c r="BM113" s="266" t="str">
        <f>IF('Moulding PM'!BM113="","",1)</f>
        <v/>
      </c>
      <c r="BN113" s="267" t="str">
        <f>IF('Moulding PM'!BN113="","",1)</f>
        <v/>
      </c>
      <c r="BO113" s="267" t="str">
        <f>IF('Moulding PM'!BO113="","",1)</f>
        <v/>
      </c>
      <c r="BP113" s="267" t="str">
        <f>IF('Moulding PM'!BP113="","",1)</f>
        <v/>
      </c>
      <c r="BQ113" s="268" t="str">
        <f>IF('Moulding PM'!BQ113="","",1)</f>
        <v/>
      </c>
      <c r="BR113" s="266" t="str">
        <f>IF('Moulding PM'!BR113="","",1)</f>
        <v/>
      </c>
      <c r="BS113" s="267" t="str">
        <f>IF('Moulding PM'!BS113="","",1)</f>
        <v/>
      </c>
      <c r="BT113" s="267" t="str">
        <f>IF('Moulding PM'!BT113="","",1)</f>
        <v/>
      </c>
      <c r="BU113" s="268" t="str">
        <f>IF('Moulding PM'!BU113="","",1)</f>
        <v/>
      </c>
      <c r="BV113" s="266" t="str">
        <f>IF('Moulding PM'!BV113="","",1)</f>
        <v/>
      </c>
      <c r="BW113" s="267" t="str">
        <f>IF('Moulding PM'!BW113="","",1)</f>
        <v/>
      </c>
      <c r="BX113" s="267" t="str">
        <f>IF('Moulding PM'!BX113="","",1)</f>
        <v/>
      </c>
      <c r="BY113" s="284" t="str">
        <f>IF('Moulding PM'!BY113="","",1)</f>
        <v/>
      </c>
      <c r="BZ113" s="15"/>
      <c r="CA113" s="15"/>
    </row>
    <row r="114" spans="1:79" s="1" customFormat="1" ht="27.75" customHeight="1" thickBot="1" x14ac:dyDescent="0.3">
      <c r="A114" s="15"/>
      <c r="B114" s="316" t="s">
        <v>142</v>
      </c>
      <c r="C114" s="317"/>
      <c r="D114" s="317"/>
      <c r="E114" s="317"/>
      <c r="F114" s="317"/>
      <c r="G114" s="204"/>
      <c r="H114" s="204" t="str">
        <f t="shared" si="3"/>
        <v/>
      </c>
      <c r="I114" s="314"/>
      <c r="J114" s="314"/>
      <c r="K114" s="314"/>
      <c r="L114" s="314"/>
      <c r="M114" s="314"/>
      <c r="N114" s="314"/>
      <c r="O114" s="314"/>
      <c r="P114" s="314"/>
      <c r="Q114" s="314"/>
      <c r="R114" s="314"/>
      <c r="S114" s="314"/>
      <c r="T114" s="314"/>
      <c r="U114" s="314"/>
      <c r="V114" s="314"/>
      <c r="W114" s="314"/>
      <c r="X114" s="314"/>
      <c r="Y114" s="314"/>
      <c r="Z114" s="314"/>
      <c r="AA114" s="314"/>
      <c r="AB114" s="314"/>
      <c r="AC114" s="314"/>
      <c r="AD114" s="314"/>
      <c r="AE114" s="314"/>
      <c r="AF114" s="314"/>
      <c r="AG114" s="314"/>
      <c r="AH114" s="314"/>
      <c r="AI114" s="314"/>
      <c r="AJ114" s="314"/>
      <c r="AK114" s="314"/>
      <c r="AL114" s="314"/>
      <c r="AM114" s="314"/>
      <c r="AN114" s="314"/>
      <c r="AO114" s="314"/>
      <c r="AP114" s="314"/>
      <c r="AQ114" s="314"/>
      <c r="AR114" s="314"/>
      <c r="AS114" s="314"/>
      <c r="AT114" s="314"/>
      <c r="AU114" s="314"/>
      <c r="AV114" s="314"/>
      <c r="AW114" s="314"/>
      <c r="AX114" s="314"/>
      <c r="AY114" s="314"/>
      <c r="AZ114" s="314"/>
      <c r="BA114" s="314"/>
      <c r="BB114" s="314"/>
      <c r="BC114" s="314"/>
      <c r="BD114" s="314"/>
      <c r="BE114" s="314"/>
      <c r="BF114" s="314"/>
      <c r="BG114" s="314"/>
      <c r="BH114" s="314"/>
      <c r="BI114" s="314"/>
      <c r="BJ114" s="314"/>
      <c r="BK114" s="314"/>
      <c r="BL114" s="314"/>
      <c r="BM114" s="314"/>
      <c r="BN114" s="314"/>
      <c r="BO114" s="314"/>
      <c r="BP114" s="314"/>
      <c r="BQ114" s="314"/>
      <c r="BR114" s="314"/>
      <c r="BS114" s="314"/>
      <c r="BT114" s="314"/>
      <c r="BU114" s="314"/>
      <c r="BV114" s="314"/>
      <c r="BW114" s="314"/>
      <c r="BX114" s="314"/>
      <c r="BY114" s="315"/>
      <c r="BZ114" s="15"/>
      <c r="CA114" s="15"/>
    </row>
    <row r="115" spans="1:79" s="1" customFormat="1" ht="27.75" customHeight="1" thickBot="1" x14ac:dyDescent="0.3">
      <c r="A115" s="15"/>
      <c r="B115" s="65" t="s">
        <v>110</v>
      </c>
      <c r="C115" s="120" t="s">
        <v>121</v>
      </c>
      <c r="D115" s="120">
        <v>5</v>
      </c>
      <c r="E115" s="143" t="s">
        <v>106</v>
      </c>
      <c r="F115" s="120" t="s">
        <v>36</v>
      </c>
      <c r="G115" s="210">
        <v>42</v>
      </c>
      <c r="H115" s="210">
        <f t="shared" si="3"/>
        <v>49</v>
      </c>
      <c r="I115" s="258">
        <f>IF('Moulding PM'!I115="","",1)</f>
        <v>1</v>
      </c>
      <c r="J115" s="157">
        <f>IF('Moulding PM'!J115="","",1)</f>
        <v>1</v>
      </c>
      <c r="K115" s="157">
        <f>IF('Moulding PM'!K115="","",1)</f>
        <v>1</v>
      </c>
      <c r="L115" s="158">
        <f>IF('Moulding PM'!L115="","",1)</f>
        <v>1</v>
      </c>
      <c r="M115" s="258" t="str">
        <f>IF('Moulding PM'!M115="","",1)</f>
        <v/>
      </c>
      <c r="N115" s="157">
        <f>IF('Moulding PM'!N115="","",1)</f>
        <v>1</v>
      </c>
      <c r="O115" s="157">
        <f>IF('Moulding PM'!O115="","",1)</f>
        <v>1</v>
      </c>
      <c r="P115" s="158" t="str">
        <f>IF('Moulding PM'!P115="","",1)</f>
        <v/>
      </c>
      <c r="Q115" s="258" t="str">
        <f>IF('Moulding PM'!Q115="","",1)</f>
        <v/>
      </c>
      <c r="R115" s="157" t="str">
        <f>IF('Moulding PM'!R115="","",1)</f>
        <v/>
      </c>
      <c r="S115" s="157" t="str">
        <f>IF('Moulding PM'!S115="","",1)</f>
        <v/>
      </c>
      <c r="T115" s="157" t="str">
        <f>IF('Moulding PM'!T115="","",1)</f>
        <v/>
      </c>
      <c r="U115" s="158" t="str">
        <f>IF('Moulding PM'!U115="","",1)</f>
        <v/>
      </c>
      <c r="V115" s="258" t="str">
        <f>IF('Moulding PM'!V115="","",1)</f>
        <v/>
      </c>
      <c r="W115" s="157" t="str">
        <f>IF('Moulding PM'!W115="","",1)</f>
        <v/>
      </c>
      <c r="X115" s="157" t="str">
        <f>IF('Moulding PM'!X115="","",1)</f>
        <v/>
      </c>
      <c r="Y115" s="158" t="str">
        <f>IF('Moulding PM'!Y115="","",1)</f>
        <v/>
      </c>
      <c r="Z115" s="258" t="str">
        <f>IF('Moulding PM'!Z115="","",1)</f>
        <v/>
      </c>
      <c r="AA115" s="157" t="str">
        <f>IF('Moulding PM'!AA115="","",1)</f>
        <v/>
      </c>
      <c r="AB115" s="157" t="str">
        <f>IF('Moulding PM'!AB115="","",1)</f>
        <v/>
      </c>
      <c r="AC115" s="158" t="str">
        <f>IF('Moulding PM'!AC115="","",1)</f>
        <v/>
      </c>
      <c r="AD115" s="258" t="str">
        <f>IF('Moulding PM'!AD115="","",1)</f>
        <v/>
      </c>
      <c r="AE115" s="157" t="str">
        <f>IF('Moulding PM'!AE115="","",1)</f>
        <v/>
      </c>
      <c r="AF115" s="157" t="str">
        <f>IF('Moulding PM'!AF115="","",1)</f>
        <v/>
      </c>
      <c r="AG115" s="158" t="str">
        <f>IF('Moulding PM'!AG115="","",1)</f>
        <v/>
      </c>
      <c r="AH115" s="258" t="str">
        <f>IF('Moulding PM'!AH115="","",1)</f>
        <v/>
      </c>
      <c r="AI115" s="157" t="str">
        <f>IF('Moulding PM'!AI115="","",1)</f>
        <v/>
      </c>
      <c r="AJ115" s="157" t="str">
        <f>IF('Moulding PM'!AJ115="","",1)</f>
        <v/>
      </c>
      <c r="AK115" s="157" t="str">
        <f>IF('Moulding PM'!AK115="","",1)</f>
        <v/>
      </c>
      <c r="AL115" s="158" t="str">
        <f>IF('Moulding PM'!AL115="","",1)</f>
        <v/>
      </c>
      <c r="AM115" s="258" t="str">
        <f>IF('Moulding PM'!AM115="","",1)</f>
        <v/>
      </c>
      <c r="AN115" s="157" t="str">
        <f>IF('Moulding PM'!AN115="","",1)</f>
        <v/>
      </c>
      <c r="AO115" s="157" t="str">
        <f>IF('Moulding PM'!AO115="","",1)</f>
        <v/>
      </c>
      <c r="AP115" s="158" t="str">
        <f>IF('Moulding PM'!AP115="","",1)</f>
        <v/>
      </c>
      <c r="AQ115" s="258" t="str">
        <f>IF('Moulding PM'!AQ115="","",1)</f>
        <v/>
      </c>
      <c r="AR115" s="157" t="str">
        <f>IF('Moulding PM'!AR115="","",1)</f>
        <v/>
      </c>
      <c r="AS115" s="157" t="str">
        <f>IF('Moulding PM'!AS115="","",1)</f>
        <v/>
      </c>
      <c r="AT115" s="270" t="str">
        <f>IF('Moulding PM'!AT115="","",1)</f>
        <v/>
      </c>
      <c r="AU115" s="258" t="str">
        <f>IF('Moulding PM'!AU115="","",1)</f>
        <v/>
      </c>
      <c r="AV115" s="157" t="str">
        <f>IF('Moulding PM'!AV115="","",1)</f>
        <v/>
      </c>
      <c r="AW115" s="157" t="str">
        <f>IF('Moulding PM'!AW115="","",1)</f>
        <v/>
      </c>
      <c r="AX115" s="157" t="str">
        <f>IF('Moulding PM'!AX115="","",1)</f>
        <v/>
      </c>
      <c r="AY115" s="158" t="str">
        <f>IF('Moulding PM'!AY115="","",1)</f>
        <v/>
      </c>
      <c r="AZ115" s="258" t="str">
        <f>IF('Moulding PM'!AZ115="","",1)</f>
        <v/>
      </c>
      <c r="BA115" s="157" t="str">
        <f>IF('Moulding PM'!BA115="","",1)</f>
        <v/>
      </c>
      <c r="BB115" s="157" t="str">
        <f>IF('Moulding PM'!BB115="","",1)</f>
        <v/>
      </c>
      <c r="BC115" s="158" t="str">
        <f>IF('Moulding PM'!BC115="","",1)</f>
        <v/>
      </c>
      <c r="BD115" s="258" t="str">
        <f>IF('Moulding PM'!BD115="","",1)</f>
        <v/>
      </c>
      <c r="BE115" s="157" t="str">
        <f>IF('Moulding PM'!BE115="","",1)</f>
        <v/>
      </c>
      <c r="BF115" s="157" t="str">
        <f>IF('Moulding PM'!BF115="","",1)</f>
        <v/>
      </c>
      <c r="BG115" s="157" t="str">
        <f>IF('Moulding PM'!BG115="","",1)</f>
        <v/>
      </c>
      <c r="BH115" s="158" t="str">
        <f>IF('Moulding PM'!BH115="","",1)</f>
        <v/>
      </c>
      <c r="BI115" s="258" t="str">
        <f>IF('Moulding PM'!BI115="","",1)</f>
        <v/>
      </c>
      <c r="BJ115" s="157" t="str">
        <f>IF('Moulding PM'!BJ115="","",1)</f>
        <v/>
      </c>
      <c r="BK115" s="157" t="str">
        <f>IF('Moulding PM'!BK115="","",1)</f>
        <v/>
      </c>
      <c r="BL115" s="158" t="str">
        <f>IF('Moulding PM'!BL115="","",1)</f>
        <v/>
      </c>
      <c r="BM115" s="258" t="str">
        <f>IF('Moulding PM'!BM115="","",1)</f>
        <v/>
      </c>
      <c r="BN115" s="157" t="str">
        <f>IF('Moulding PM'!BN115="","",1)</f>
        <v/>
      </c>
      <c r="BO115" s="157" t="str">
        <f>IF('Moulding PM'!BO115="","",1)</f>
        <v/>
      </c>
      <c r="BP115" s="157" t="str">
        <f>IF('Moulding PM'!BP115="","",1)</f>
        <v/>
      </c>
      <c r="BQ115" s="158" t="str">
        <f>IF('Moulding PM'!BQ115="","",1)</f>
        <v/>
      </c>
      <c r="BR115" s="258" t="str">
        <f>IF('Moulding PM'!BR115="","",1)</f>
        <v/>
      </c>
      <c r="BS115" s="157" t="str">
        <f>IF('Moulding PM'!BS115="","",1)</f>
        <v/>
      </c>
      <c r="BT115" s="157" t="str">
        <f>IF('Moulding PM'!BT115="","",1)</f>
        <v/>
      </c>
      <c r="BU115" s="158" t="str">
        <f>IF('Moulding PM'!BU115="","",1)</f>
        <v/>
      </c>
      <c r="BV115" s="258" t="str">
        <f>IF('Moulding PM'!BV115="","",1)</f>
        <v/>
      </c>
      <c r="BW115" s="157" t="str">
        <f>IF('Moulding PM'!BW115="","",1)</f>
        <v/>
      </c>
      <c r="BX115" s="157" t="str">
        <f>IF('Moulding PM'!BX115="","",1)</f>
        <v/>
      </c>
      <c r="BY115" s="279" t="str">
        <f>IF('Moulding PM'!BY115="","",1)</f>
        <v/>
      </c>
      <c r="BZ115" s="15"/>
      <c r="CA115" s="15"/>
    </row>
    <row r="116" spans="1:79" s="1" customFormat="1" ht="27.75" customHeight="1" thickBot="1" x14ac:dyDescent="0.3">
      <c r="A116" s="15"/>
      <c r="B116" s="65" t="s">
        <v>31</v>
      </c>
      <c r="C116" s="122" t="s">
        <v>121</v>
      </c>
      <c r="D116" s="122">
        <v>5</v>
      </c>
      <c r="E116" s="143" t="s">
        <v>106</v>
      </c>
      <c r="F116" s="122" t="s">
        <v>36</v>
      </c>
      <c r="G116" s="205">
        <v>42</v>
      </c>
      <c r="H116" s="205">
        <f t="shared" si="3"/>
        <v>49</v>
      </c>
      <c r="I116" s="145">
        <f>IF('Moulding PM'!I116="","",1)</f>
        <v>1</v>
      </c>
      <c r="J116" s="146">
        <f>IF('Moulding PM'!J116="","",1)</f>
        <v>1</v>
      </c>
      <c r="K116" s="146">
        <f>IF('Moulding PM'!K116="","",1)</f>
        <v>1</v>
      </c>
      <c r="L116" s="159">
        <f>IF('Moulding PM'!L116="","",1)</f>
        <v>1</v>
      </c>
      <c r="M116" s="145" t="str">
        <f>IF('Moulding PM'!M116="","",1)</f>
        <v/>
      </c>
      <c r="N116" s="146">
        <f>IF('Moulding PM'!N116="","",1)</f>
        <v>1</v>
      </c>
      <c r="O116" s="146">
        <f>IF('Moulding PM'!O116="","",1)</f>
        <v>1</v>
      </c>
      <c r="P116" s="159" t="str">
        <f>IF('Moulding PM'!P116="","",1)</f>
        <v/>
      </c>
      <c r="Q116" s="145" t="str">
        <f>IF('Moulding PM'!Q116="","",1)</f>
        <v/>
      </c>
      <c r="R116" s="146" t="str">
        <f>IF('Moulding PM'!R116="","",1)</f>
        <v/>
      </c>
      <c r="S116" s="146" t="str">
        <f>IF('Moulding PM'!S116="","",1)</f>
        <v/>
      </c>
      <c r="T116" s="146" t="str">
        <f>IF('Moulding PM'!T116="","",1)</f>
        <v/>
      </c>
      <c r="U116" s="159" t="str">
        <f>IF('Moulding PM'!U116="","",1)</f>
        <v/>
      </c>
      <c r="V116" s="145" t="str">
        <f>IF('Moulding PM'!V116="","",1)</f>
        <v/>
      </c>
      <c r="W116" s="146" t="str">
        <f>IF('Moulding PM'!W116="","",1)</f>
        <v/>
      </c>
      <c r="X116" s="146" t="str">
        <f>IF('Moulding PM'!X116="","",1)</f>
        <v/>
      </c>
      <c r="Y116" s="159" t="str">
        <f>IF('Moulding PM'!Y116="","",1)</f>
        <v/>
      </c>
      <c r="Z116" s="145" t="str">
        <f>IF('Moulding PM'!Z116="","",1)</f>
        <v/>
      </c>
      <c r="AA116" s="146" t="str">
        <f>IF('Moulding PM'!AA116="","",1)</f>
        <v/>
      </c>
      <c r="AB116" s="146" t="str">
        <f>IF('Moulding PM'!AB116="","",1)</f>
        <v/>
      </c>
      <c r="AC116" s="159" t="str">
        <f>IF('Moulding PM'!AC116="","",1)</f>
        <v/>
      </c>
      <c r="AD116" s="145" t="str">
        <f>IF('Moulding PM'!AD116="","",1)</f>
        <v/>
      </c>
      <c r="AE116" s="146" t="str">
        <f>IF('Moulding PM'!AE116="","",1)</f>
        <v/>
      </c>
      <c r="AF116" s="146" t="str">
        <f>IF('Moulding PM'!AF116="","",1)</f>
        <v/>
      </c>
      <c r="AG116" s="159" t="str">
        <f>IF('Moulding PM'!AG116="","",1)</f>
        <v/>
      </c>
      <c r="AH116" s="145" t="str">
        <f>IF('Moulding PM'!AH116="","",1)</f>
        <v/>
      </c>
      <c r="AI116" s="146" t="str">
        <f>IF('Moulding PM'!AI116="","",1)</f>
        <v/>
      </c>
      <c r="AJ116" s="146" t="str">
        <f>IF('Moulding PM'!AJ116="","",1)</f>
        <v/>
      </c>
      <c r="AK116" s="146" t="str">
        <f>IF('Moulding PM'!AK116="","",1)</f>
        <v/>
      </c>
      <c r="AL116" s="159" t="str">
        <f>IF('Moulding PM'!AL116="","",1)</f>
        <v/>
      </c>
      <c r="AM116" s="145" t="str">
        <f>IF('Moulding PM'!AM116="","",1)</f>
        <v/>
      </c>
      <c r="AN116" s="146" t="str">
        <f>IF('Moulding PM'!AN116="","",1)</f>
        <v/>
      </c>
      <c r="AO116" s="146" t="str">
        <f>IF('Moulding PM'!AO116="","",1)</f>
        <v/>
      </c>
      <c r="AP116" s="159" t="str">
        <f>IF('Moulding PM'!AP116="","",1)</f>
        <v/>
      </c>
      <c r="AQ116" s="145" t="str">
        <f>IF('Moulding PM'!AQ116="","",1)</f>
        <v/>
      </c>
      <c r="AR116" s="146" t="str">
        <f>IF('Moulding PM'!AR116="","",1)</f>
        <v/>
      </c>
      <c r="AS116" s="146" t="str">
        <f>IF('Moulding PM'!AS116="","",1)</f>
        <v/>
      </c>
      <c r="AT116" s="271" t="str">
        <f>IF('Moulding PM'!AT116="","",1)</f>
        <v/>
      </c>
      <c r="AU116" s="145" t="str">
        <f>IF('Moulding PM'!AU116="","",1)</f>
        <v/>
      </c>
      <c r="AV116" s="146" t="str">
        <f>IF('Moulding PM'!AV116="","",1)</f>
        <v/>
      </c>
      <c r="AW116" s="146" t="str">
        <f>IF('Moulding PM'!AW116="","",1)</f>
        <v/>
      </c>
      <c r="AX116" s="146" t="str">
        <f>IF('Moulding PM'!AX116="","",1)</f>
        <v/>
      </c>
      <c r="AY116" s="159" t="str">
        <f>IF('Moulding PM'!AY116="","",1)</f>
        <v/>
      </c>
      <c r="AZ116" s="145" t="str">
        <f>IF('Moulding PM'!AZ116="","",1)</f>
        <v/>
      </c>
      <c r="BA116" s="146" t="str">
        <f>IF('Moulding PM'!BA116="","",1)</f>
        <v/>
      </c>
      <c r="BB116" s="146" t="str">
        <f>IF('Moulding PM'!BB116="","",1)</f>
        <v/>
      </c>
      <c r="BC116" s="159" t="str">
        <f>IF('Moulding PM'!BC116="","",1)</f>
        <v/>
      </c>
      <c r="BD116" s="145" t="str">
        <f>IF('Moulding PM'!BD116="","",1)</f>
        <v/>
      </c>
      <c r="BE116" s="146" t="str">
        <f>IF('Moulding PM'!BE116="","",1)</f>
        <v/>
      </c>
      <c r="BF116" s="146" t="str">
        <f>IF('Moulding PM'!BF116="","",1)</f>
        <v/>
      </c>
      <c r="BG116" s="146" t="str">
        <f>IF('Moulding PM'!BG116="","",1)</f>
        <v/>
      </c>
      <c r="BH116" s="159" t="str">
        <f>IF('Moulding PM'!BH116="","",1)</f>
        <v/>
      </c>
      <c r="BI116" s="145" t="str">
        <f>IF('Moulding PM'!BI116="","",1)</f>
        <v/>
      </c>
      <c r="BJ116" s="146" t="str">
        <f>IF('Moulding PM'!BJ116="","",1)</f>
        <v/>
      </c>
      <c r="BK116" s="146" t="str">
        <f>IF('Moulding PM'!BK116="","",1)</f>
        <v/>
      </c>
      <c r="BL116" s="159" t="str">
        <f>IF('Moulding PM'!BL116="","",1)</f>
        <v/>
      </c>
      <c r="BM116" s="145" t="str">
        <f>IF('Moulding PM'!BM116="","",1)</f>
        <v/>
      </c>
      <c r="BN116" s="146" t="str">
        <f>IF('Moulding PM'!BN116="","",1)</f>
        <v/>
      </c>
      <c r="BO116" s="146" t="str">
        <f>IF('Moulding PM'!BO116="","",1)</f>
        <v/>
      </c>
      <c r="BP116" s="146" t="str">
        <f>IF('Moulding PM'!BP116="","",1)</f>
        <v/>
      </c>
      <c r="BQ116" s="159" t="str">
        <f>IF('Moulding PM'!BQ116="","",1)</f>
        <v/>
      </c>
      <c r="BR116" s="145" t="str">
        <f>IF('Moulding PM'!BR116="","",1)</f>
        <v/>
      </c>
      <c r="BS116" s="146" t="str">
        <f>IF('Moulding PM'!BS116="","",1)</f>
        <v/>
      </c>
      <c r="BT116" s="146" t="str">
        <f>IF('Moulding PM'!BT116="","",1)</f>
        <v/>
      </c>
      <c r="BU116" s="159" t="str">
        <f>IF('Moulding PM'!BU116="","",1)</f>
        <v/>
      </c>
      <c r="BV116" s="145" t="str">
        <f>IF('Moulding PM'!BV116="","",1)</f>
        <v/>
      </c>
      <c r="BW116" s="146" t="str">
        <f>IF('Moulding PM'!BW116="","",1)</f>
        <v/>
      </c>
      <c r="BX116" s="146" t="str">
        <f>IF('Moulding PM'!BX116="","",1)</f>
        <v/>
      </c>
      <c r="BY116" s="280" t="str">
        <f>IF('Moulding PM'!BY116="","",1)</f>
        <v/>
      </c>
      <c r="BZ116" s="15"/>
      <c r="CA116" s="15"/>
    </row>
    <row r="117" spans="1:79" ht="27.75" customHeight="1" x14ac:dyDescent="0.25">
      <c r="A117" s="14"/>
      <c r="B117" s="74" t="s">
        <v>131</v>
      </c>
      <c r="C117" s="59" t="s">
        <v>0</v>
      </c>
      <c r="D117" s="59">
        <v>5</v>
      </c>
      <c r="E117" s="62"/>
      <c r="F117" s="59" t="s">
        <v>54</v>
      </c>
      <c r="G117" s="206"/>
      <c r="H117" s="206" t="str">
        <f t="shared" si="3"/>
        <v/>
      </c>
      <c r="I117" s="256" t="str">
        <f>IF('Moulding PM'!I117="","",1)</f>
        <v/>
      </c>
      <c r="J117" s="147" t="str">
        <f>IF('Moulding PM'!J117="","",1)</f>
        <v/>
      </c>
      <c r="K117" s="147" t="str">
        <f>IF('Moulding PM'!K117="","",1)</f>
        <v/>
      </c>
      <c r="L117" s="269" t="str">
        <f>IF('Moulding PM'!L117="","",1)</f>
        <v/>
      </c>
      <c r="M117" s="256" t="str">
        <f>IF('Moulding PM'!M117="","",1)</f>
        <v/>
      </c>
      <c r="N117" s="147" t="str">
        <f>IF('Moulding PM'!N117="","",1)</f>
        <v/>
      </c>
      <c r="O117" s="147" t="str">
        <f>IF('Moulding PM'!O117="","",1)</f>
        <v/>
      </c>
      <c r="P117" s="269" t="str">
        <f>IF('Moulding PM'!P117="","",1)</f>
        <v/>
      </c>
      <c r="Q117" s="256" t="str">
        <f>IF('Moulding PM'!Q117="","",1)</f>
        <v/>
      </c>
      <c r="R117" s="147" t="str">
        <f>IF('Moulding PM'!R117="","",1)</f>
        <v/>
      </c>
      <c r="S117" s="147" t="str">
        <f>IF('Moulding PM'!S117="","",1)</f>
        <v/>
      </c>
      <c r="T117" s="147" t="str">
        <f>IF('Moulding PM'!T117="","",1)</f>
        <v/>
      </c>
      <c r="U117" s="269" t="str">
        <f>IF('Moulding PM'!U117="","",1)</f>
        <v/>
      </c>
      <c r="V117" s="256" t="str">
        <f>IF('Moulding PM'!V117="","",1)</f>
        <v/>
      </c>
      <c r="W117" s="147" t="str">
        <f>IF('Moulding PM'!W117="","",1)</f>
        <v/>
      </c>
      <c r="X117" s="147" t="str">
        <f>IF('Moulding PM'!X117="","",1)</f>
        <v/>
      </c>
      <c r="Y117" s="269" t="str">
        <f>IF('Moulding PM'!Y117="","",1)</f>
        <v/>
      </c>
      <c r="Z117" s="256" t="str">
        <f>IF('Moulding PM'!Z117="","",1)</f>
        <v/>
      </c>
      <c r="AA117" s="147" t="str">
        <f>IF('Moulding PM'!AA117="","",1)</f>
        <v/>
      </c>
      <c r="AB117" s="147" t="str">
        <f>IF('Moulding PM'!AB117="","",1)</f>
        <v/>
      </c>
      <c r="AC117" s="269" t="str">
        <f>IF('Moulding PM'!AC117="","",1)</f>
        <v/>
      </c>
      <c r="AD117" s="256" t="str">
        <f>IF('Moulding PM'!AD117="","",1)</f>
        <v/>
      </c>
      <c r="AE117" s="147" t="str">
        <f>IF('Moulding PM'!AE117="","",1)</f>
        <v/>
      </c>
      <c r="AF117" s="147" t="str">
        <f>IF('Moulding PM'!AF117="","",1)</f>
        <v/>
      </c>
      <c r="AG117" s="269" t="str">
        <f>IF('Moulding PM'!AG117="","",1)</f>
        <v/>
      </c>
      <c r="AH117" s="256" t="str">
        <f>IF('Moulding PM'!AH117="","",1)</f>
        <v/>
      </c>
      <c r="AI117" s="147" t="str">
        <f>IF('Moulding PM'!AI117="","",1)</f>
        <v/>
      </c>
      <c r="AJ117" s="147" t="str">
        <f>IF('Moulding PM'!AJ117="","",1)</f>
        <v/>
      </c>
      <c r="AK117" s="147" t="str">
        <f>IF('Moulding PM'!AK117="","",1)</f>
        <v/>
      </c>
      <c r="AL117" s="269" t="str">
        <f>IF('Moulding PM'!AL117="","",1)</f>
        <v/>
      </c>
      <c r="AM117" s="256" t="str">
        <f>IF('Moulding PM'!AM117="","",1)</f>
        <v/>
      </c>
      <c r="AN117" s="147" t="str">
        <f>IF('Moulding PM'!AN117="","",1)</f>
        <v/>
      </c>
      <c r="AO117" s="147" t="str">
        <f>IF('Moulding PM'!AO117="","",1)</f>
        <v/>
      </c>
      <c r="AP117" s="269" t="str">
        <f>IF('Moulding PM'!AP117="","",1)</f>
        <v/>
      </c>
      <c r="AQ117" s="256" t="str">
        <f>IF('Moulding PM'!AQ117="","",1)</f>
        <v/>
      </c>
      <c r="AR117" s="147" t="str">
        <f>IF('Moulding PM'!AR117="","",1)</f>
        <v/>
      </c>
      <c r="AS117" s="147" t="str">
        <f>IF('Moulding PM'!AS117="","",1)</f>
        <v/>
      </c>
      <c r="AT117" s="272" t="str">
        <f>IF('Moulding PM'!AT117="","",1)</f>
        <v/>
      </c>
      <c r="AU117" s="256" t="str">
        <f>IF('Moulding PM'!AU117="","",1)</f>
        <v/>
      </c>
      <c r="AV117" s="147" t="str">
        <f>IF('Moulding PM'!AV117="","",1)</f>
        <v/>
      </c>
      <c r="AW117" s="147" t="str">
        <f>IF('Moulding PM'!AW117="","",1)</f>
        <v/>
      </c>
      <c r="AX117" s="147" t="str">
        <f>IF('Moulding PM'!AX117="","",1)</f>
        <v/>
      </c>
      <c r="AY117" s="269" t="str">
        <f>IF('Moulding PM'!AY117="","",1)</f>
        <v/>
      </c>
      <c r="AZ117" s="256" t="str">
        <f>IF('Moulding PM'!AZ117="","",1)</f>
        <v/>
      </c>
      <c r="BA117" s="147" t="str">
        <f>IF('Moulding PM'!BA117="","",1)</f>
        <v/>
      </c>
      <c r="BB117" s="147" t="str">
        <f>IF('Moulding PM'!BB117="","",1)</f>
        <v/>
      </c>
      <c r="BC117" s="269" t="str">
        <f>IF('Moulding PM'!BC117="","",1)</f>
        <v/>
      </c>
      <c r="BD117" s="256" t="str">
        <f>IF('Moulding PM'!BD117="","",1)</f>
        <v/>
      </c>
      <c r="BE117" s="147" t="str">
        <f>IF('Moulding PM'!BE117="","",1)</f>
        <v/>
      </c>
      <c r="BF117" s="147" t="str">
        <f>IF('Moulding PM'!BF117="","",1)</f>
        <v/>
      </c>
      <c r="BG117" s="147" t="str">
        <f>IF('Moulding PM'!BG117="","",1)</f>
        <v/>
      </c>
      <c r="BH117" s="269" t="str">
        <f>IF('Moulding PM'!BH117="","",1)</f>
        <v/>
      </c>
      <c r="BI117" s="256" t="str">
        <f>IF('Moulding PM'!BI117="","",1)</f>
        <v/>
      </c>
      <c r="BJ117" s="147" t="str">
        <f>IF('Moulding PM'!BJ117="","",1)</f>
        <v/>
      </c>
      <c r="BK117" s="147" t="str">
        <f>IF('Moulding PM'!BK117="","",1)</f>
        <v/>
      </c>
      <c r="BL117" s="269" t="str">
        <f>IF('Moulding PM'!BL117="","",1)</f>
        <v/>
      </c>
      <c r="BM117" s="256" t="str">
        <f>IF('Moulding PM'!BM117="","",1)</f>
        <v/>
      </c>
      <c r="BN117" s="147" t="str">
        <f>IF('Moulding PM'!BN117="","",1)</f>
        <v/>
      </c>
      <c r="BO117" s="147" t="str">
        <f>IF('Moulding PM'!BO117="","",1)</f>
        <v/>
      </c>
      <c r="BP117" s="147" t="str">
        <f>IF('Moulding PM'!BP117="","",1)</f>
        <v/>
      </c>
      <c r="BQ117" s="269" t="str">
        <f>IF('Moulding PM'!BQ117="","",1)</f>
        <v/>
      </c>
      <c r="BR117" s="256" t="str">
        <f>IF('Moulding PM'!BR117="","",1)</f>
        <v/>
      </c>
      <c r="BS117" s="147" t="str">
        <f>IF('Moulding PM'!BS117="","",1)</f>
        <v/>
      </c>
      <c r="BT117" s="147" t="str">
        <f>IF('Moulding PM'!BT117="","",1)</f>
        <v/>
      </c>
      <c r="BU117" s="269" t="str">
        <f>IF('Moulding PM'!BU117="","",1)</f>
        <v/>
      </c>
      <c r="BV117" s="256" t="str">
        <f>IF('Moulding PM'!BV117="","",1)</f>
        <v/>
      </c>
      <c r="BW117" s="147" t="str">
        <f>IF('Moulding PM'!BW117="","",1)</f>
        <v/>
      </c>
      <c r="BX117" s="147" t="str">
        <f>IF('Moulding PM'!BX117="","",1)</f>
        <v/>
      </c>
      <c r="BY117" s="285" t="str">
        <f>IF('Moulding PM'!BY117="","",1)</f>
        <v/>
      </c>
      <c r="BZ117" s="14"/>
      <c r="CA117" s="14"/>
    </row>
    <row r="118" spans="1:79" ht="27.75" customHeight="1" x14ac:dyDescent="0.25">
      <c r="A118" s="14"/>
      <c r="B118" s="75" t="s">
        <v>35</v>
      </c>
      <c r="C118" s="59" t="s">
        <v>0</v>
      </c>
      <c r="D118" s="59">
        <v>10</v>
      </c>
      <c r="E118" s="59"/>
      <c r="F118" s="59" t="s">
        <v>54</v>
      </c>
      <c r="G118" s="206"/>
      <c r="H118" s="206" t="str">
        <f t="shared" si="3"/>
        <v/>
      </c>
      <c r="I118" s="256" t="str">
        <f>IF('Moulding PM'!I118="","",1)</f>
        <v/>
      </c>
      <c r="J118" s="147" t="str">
        <f>IF('Moulding PM'!J118="","",1)</f>
        <v/>
      </c>
      <c r="K118" s="147" t="str">
        <f>IF('Moulding PM'!K118="","",1)</f>
        <v/>
      </c>
      <c r="L118" s="269" t="str">
        <f>IF('Moulding PM'!L118="","",1)</f>
        <v/>
      </c>
      <c r="M118" s="256" t="str">
        <f>IF('Moulding PM'!M118="","",1)</f>
        <v/>
      </c>
      <c r="N118" s="147" t="str">
        <f>IF('Moulding PM'!N118="","",1)</f>
        <v/>
      </c>
      <c r="O118" s="147" t="str">
        <f>IF('Moulding PM'!O118="","",1)</f>
        <v/>
      </c>
      <c r="P118" s="269" t="str">
        <f>IF('Moulding PM'!P118="","",1)</f>
        <v/>
      </c>
      <c r="Q118" s="256" t="str">
        <f>IF('Moulding PM'!Q118="","",1)</f>
        <v/>
      </c>
      <c r="R118" s="147" t="str">
        <f>IF('Moulding PM'!R118="","",1)</f>
        <v/>
      </c>
      <c r="S118" s="147" t="str">
        <f>IF('Moulding PM'!S118="","",1)</f>
        <v/>
      </c>
      <c r="T118" s="147" t="str">
        <f>IF('Moulding PM'!T118="","",1)</f>
        <v/>
      </c>
      <c r="U118" s="269" t="str">
        <f>IF('Moulding PM'!U118="","",1)</f>
        <v/>
      </c>
      <c r="V118" s="256" t="str">
        <f>IF('Moulding PM'!V118="","",1)</f>
        <v/>
      </c>
      <c r="W118" s="147" t="str">
        <f>IF('Moulding PM'!W118="","",1)</f>
        <v/>
      </c>
      <c r="X118" s="147" t="str">
        <f>IF('Moulding PM'!X118="","",1)</f>
        <v/>
      </c>
      <c r="Y118" s="269" t="str">
        <f>IF('Moulding PM'!Y118="","",1)</f>
        <v/>
      </c>
      <c r="Z118" s="256" t="str">
        <f>IF('Moulding PM'!Z118="","",1)</f>
        <v/>
      </c>
      <c r="AA118" s="147" t="str">
        <f>IF('Moulding PM'!AA118="","",1)</f>
        <v/>
      </c>
      <c r="AB118" s="147" t="str">
        <f>IF('Moulding PM'!AB118="","",1)</f>
        <v/>
      </c>
      <c r="AC118" s="269" t="str">
        <f>IF('Moulding PM'!AC118="","",1)</f>
        <v/>
      </c>
      <c r="AD118" s="256" t="str">
        <f>IF('Moulding PM'!AD118="","",1)</f>
        <v/>
      </c>
      <c r="AE118" s="147" t="str">
        <f>IF('Moulding PM'!AE118="","",1)</f>
        <v/>
      </c>
      <c r="AF118" s="147" t="str">
        <f>IF('Moulding PM'!AF118="","",1)</f>
        <v/>
      </c>
      <c r="AG118" s="269" t="str">
        <f>IF('Moulding PM'!AG118="","",1)</f>
        <v/>
      </c>
      <c r="AH118" s="256" t="str">
        <f>IF('Moulding PM'!AH118="","",1)</f>
        <v/>
      </c>
      <c r="AI118" s="147" t="str">
        <f>IF('Moulding PM'!AI118="","",1)</f>
        <v/>
      </c>
      <c r="AJ118" s="147" t="str">
        <f>IF('Moulding PM'!AJ118="","",1)</f>
        <v/>
      </c>
      <c r="AK118" s="147" t="str">
        <f>IF('Moulding PM'!AK118="","",1)</f>
        <v/>
      </c>
      <c r="AL118" s="269" t="str">
        <f>IF('Moulding PM'!AL118="","",1)</f>
        <v/>
      </c>
      <c r="AM118" s="256" t="str">
        <f>IF('Moulding PM'!AM118="","",1)</f>
        <v/>
      </c>
      <c r="AN118" s="147" t="str">
        <f>IF('Moulding PM'!AN118="","",1)</f>
        <v/>
      </c>
      <c r="AO118" s="147" t="str">
        <f>IF('Moulding PM'!AO118="","",1)</f>
        <v/>
      </c>
      <c r="AP118" s="269" t="str">
        <f>IF('Moulding PM'!AP118="","",1)</f>
        <v/>
      </c>
      <c r="AQ118" s="256" t="str">
        <f>IF('Moulding PM'!AQ118="","",1)</f>
        <v/>
      </c>
      <c r="AR118" s="147" t="str">
        <f>IF('Moulding PM'!AR118="","",1)</f>
        <v/>
      </c>
      <c r="AS118" s="147" t="str">
        <f>IF('Moulding PM'!AS118="","",1)</f>
        <v/>
      </c>
      <c r="AT118" s="272" t="str">
        <f>IF('Moulding PM'!AT118="","",1)</f>
        <v/>
      </c>
      <c r="AU118" s="256" t="str">
        <f>IF('Moulding PM'!AU118="","",1)</f>
        <v/>
      </c>
      <c r="AV118" s="147" t="str">
        <f>IF('Moulding PM'!AV118="","",1)</f>
        <v/>
      </c>
      <c r="AW118" s="147" t="str">
        <f>IF('Moulding PM'!AW118="","",1)</f>
        <v/>
      </c>
      <c r="AX118" s="147" t="str">
        <f>IF('Moulding PM'!AX118="","",1)</f>
        <v/>
      </c>
      <c r="AY118" s="269" t="str">
        <f>IF('Moulding PM'!AY118="","",1)</f>
        <v/>
      </c>
      <c r="AZ118" s="256" t="str">
        <f>IF('Moulding PM'!AZ118="","",1)</f>
        <v/>
      </c>
      <c r="BA118" s="147" t="str">
        <f>IF('Moulding PM'!BA118="","",1)</f>
        <v/>
      </c>
      <c r="BB118" s="147" t="str">
        <f>IF('Moulding PM'!BB118="","",1)</f>
        <v/>
      </c>
      <c r="BC118" s="269" t="str">
        <f>IF('Moulding PM'!BC118="","",1)</f>
        <v/>
      </c>
      <c r="BD118" s="256" t="str">
        <f>IF('Moulding PM'!BD118="","",1)</f>
        <v/>
      </c>
      <c r="BE118" s="147" t="str">
        <f>IF('Moulding PM'!BE118="","",1)</f>
        <v/>
      </c>
      <c r="BF118" s="147" t="str">
        <f>IF('Moulding PM'!BF118="","",1)</f>
        <v/>
      </c>
      <c r="BG118" s="147" t="str">
        <f>IF('Moulding PM'!BG118="","",1)</f>
        <v/>
      </c>
      <c r="BH118" s="269" t="str">
        <f>IF('Moulding PM'!BH118="","",1)</f>
        <v/>
      </c>
      <c r="BI118" s="256" t="str">
        <f>IF('Moulding PM'!BI118="","",1)</f>
        <v/>
      </c>
      <c r="BJ118" s="147" t="str">
        <f>IF('Moulding PM'!BJ118="","",1)</f>
        <v/>
      </c>
      <c r="BK118" s="147" t="str">
        <f>IF('Moulding PM'!BK118="","",1)</f>
        <v/>
      </c>
      <c r="BL118" s="269" t="str">
        <f>IF('Moulding PM'!BL118="","",1)</f>
        <v/>
      </c>
      <c r="BM118" s="256" t="str">
        <f>IF('Moulding PM'!BM118="","",1)</f>
        <v/>
      </c>
      <c r="BN118" s="147" t="str">
        <f>IF('Moulding PM'!BN118="","",1)</f>
        <v/>
      </c>
      <c r="BO118" s="147" t="str">
        <f>IF('Moulding PM'!BO118="","",1)</f>
        <v/>
      </c>
      <c r="BP118" s="147" t="str">
        <f>IF('Moulding PM'!BP118="","",1)</f>
        <v/>
      </c>
      <c r="BQ118" s="269" t="str">
        <f>IF('Moulding PM'!BQ118="","",1)</f>
        <v/>
      </c>
      <c r="BR118" s="256" t="str">
        <f>IF('Moulding PM'!BR118="","",1)</f>
        <v/>
      </c>
      <c r="BS118" s="147" t="str">
        <f>IF('Moulding PM'!BS118="","",1)</f>
        <v/>
      </c>
      <c r="BT118" s="147" t="str">
        <f>IF('Moulding PM'!BT118="","",1)</f>
        <v/>
      </c>
      <c r="BU118" s="269" t="str">
        <f>IF('Moulding PM'!BU118="","",1)</f>
        <v/>
      </c>
      <c r="BV118" s="256" t="str">
        <f>IF('Moulding PM'!BV118="","",1)</f>
        <v/>
      </c>
      <c r="BW118" s="147" t="str">
        <f>IF('Moulding PM'!BW118="","",1)</f>
        <v/>
      </c>
      <c r="BX118" s="147" t="str">
        <f>IF('Moulding PM'!BX118="","",1)</f>
        <v/>
      </c>
      <c r="BY118" s="285" t="str">
        <f>IF('Moulding PM'!BY118="","",1)</f>
        <v/>
      </c>
      <c r="BZ118" s="14"/>
      <c r="CA118" s="14"/>
    </row>
    <row r="119" spans="1:79" s="2" customFormat="1" ht="27.75" customHeight="1" x14ac:dyDescent="0.25">
      <c r="A119" s="10"/>
      <c r="B119" s="78" t="s">
        <v>151</v>
      </c>
      <c r="C119" s="59" t="s">
        <v>0</v>
      </c>
      <c r="D119" s="93">
        <v>5</v>
      </c>
      <c r="E119" s="93"/>
      <c r="F119" s="93" t="s">
        <v>135</v>
      </c>
      <c r="G119" s="209"/>
      <c r="H119" s="209" t="str">
        <f t="shared" si="3"/>
        <v/>
      </c>
      <c r="I119" s="256" t="str">
        <f>IF('Moulding PM'!I119="","",1)</f>
        <v/>
      </c>
      <c r="J119" s="147" t="str">
        <f>IF('Moulding PM'!J119="","",1)</f>
        <v/>
      </c>
      <c r="K119" s="147" t="str">
        <f>IF('Moulding PM'!K119="","",1)</f>
        <v/>
      </c>
      <c r="L119" s="269" t="str">
        <f>IF('Moulding PM'!L119="","",1)</f>
        <v/>
      </c>
      <c r="M119" s="256" t="str">
        <f>IF('Moulding PM'!M119="","",1)</f>
        <v/>
      </c>
      <c r="N119" s="147" t="str">
        <f>IF('Moulding PM'!N119="","",1)</f>
        <v/>
      </c>
      <c r="O119" s="147" t="str">
        <f>IF('Moulding PM'!O119="","",1)</f>
        <v/>
      </c>
      <c r="P119" s="269" t="str">
        <f>IF('Moulding PM'!P119="","",1)</f>
        <v/>
      </c>
      <c r="Q119" s="256" t="str">
        <f>IF('Moulding PM'!Q119="","",1)</f>
        <v/>
      </c>
      <c r="R119" s="147" t="str">
        <f>IF('Moulding PM'!R119="","",1)</f>
        <v/>
      </c>
      <c r="S119" s="147" t="str">
        <f>IF('Moulding PM'!S119="","",1)</f>
        <v/>
      </c>
      <c r="T119" s="147" t="str">
        <f>IF('Moulding PM'!T119="","",1)</f>
        <v/>
      </c>
      <c r="U119" s="269" t="str">
        <f>IF('Moulding PM'!U119="","",1)</f>
        <v/>
      </c>
      <c r="V119" s="256" t="str">
        <f>IF('Moulding PM'!V119="","",1)</f>
        <v/>
      </c>
      <c r="W119" s="147" t="str">
        <f>IF('Moulding PM'!W119="","",1)</f>
        <v/>
      </c>
      <c r="X119" s="147" t="str">
        <f>IF('Moulding PM'!X119="","",1)</f>
        <v/>
      </c>
      <c r="Y119" s="269" t="str">
        <f>IF('Moulding PM'!Y119="","",1)</f>
        <v/>
      </c>
      <c r="Z119" s="256" t="str">
        <f>IF('Moulding PM'!Z119="","",1)</f>
        <v/>
      </c>
      <c r="AA119" s="147" t="str">
        <f>IF('Moulding PM'!AA119="","",1)</f>
        <v/>
      </c>
      <c r="AB119" s="147" t="str">
        <f>IF('Moulding PM'!AB119="","",1)</f>
        <v/>
      </c>
      <c r="AC119" s="269" t="str">
        <f>IF('Moulding PM'!AC119="","",1)</f>
        <v/>
      </c>
      <c r="AD119" s="256" t="str">
        <f>IF('Moulding PM'!AD119="","",1)</f>
        <v/>
      </c>
      <c r="AE119" s="147" t="str">
        <f>IF('Moulding PM'!AE119="","",1)</f>
        <v/>
      </c>
      <c r="AF119" s="147" t="str">
        <f>IF('Moulding PM'!AF119="","",1)</f>
        <v/>
      </c>
      <c r="AG119" s="269" t="str">
        <f>IF('Moulding PM'!AG119="","",1)</f>
        <v/>
      </c>
      <c r="AH119" s="256" t="str">
        <f>IF('Moulding PM'!AH119="","",1)</f>
        <v/>
      </c>
      <c r="AI119" s="147" t="str">
        <f>IF('Moulding PM'!AI119="","",1)</f>
        <v/>
      </c>
      <c r="AJ119" s="147" t="str">
        <f>IF('Moulding PM'!AJ119="","",1)</f>
        <v/>
      </c>
      <c r="AK119" s="147" t="str">
        <f>IF('Moulding PM'!AK119="","",1)</f>
        <v/>
      </c>
      <c r="AL119" s="269" t="str">
        <f>IF('Moulding PM'!AL119="","",1)</f>
        <v/>
      </c>
      <c r="AM119" s="256" t="str">
        <f>IF('Moulding PM'!AM119="","",1)</f>
        <v/>
      </c>
      <c r="AN119" s="147" t="str">
        <f>IF('Moulding PM'!AN119="","",1)</f>
        <v/>
      </c>
      <c r="AO119" s="147" t="str">
        <f>IF('Moulding PM'!AO119="","",1)</f>
        <v/>
      </c>
      <c r="AP119" s="269" t="str">
        <f>IF('Moulding PM'!AP119="","",1)</f>
        <v/>
      </c>
      <c r="AQ119" s="256" t="str">
        <f>IF('Moulding PM'!AQ119="","",1)</f>
        <v/>
      </c>
      <c r="AR119" s="147" t="str">
        <f>IF('Moulding PM'!AR119="","",1)</f>
        <v/>
      </c>
      <c r="AS119" s="147" t="str">
        <f>IF('Moulding PM'!AS119="","",1)</f>
        <v/>
      </c>
      <c r="AT119" s="272" t="str">
        <f>IF('Moulding PM'!AT119="","",1)</f>
        <v/>
      </c>
      <c r="AU119" s="256" t="str">
        <f>IF('Moulding PM'!AU119="","",1)</f>
        <v/>
      </c>
      <c r="AV119" s="147" t="str">
        <f>IF('Moulding PM'!AV119="","",1)</f>
        <v/>
      </c>
      <c r="AW119" s="147" t="str">
        <f>IF('Moulding PM'!AW119="","",1)</f>
        <v/>
      </c>
      <c r="AX119" s="147" t="str">
        <f>IF('Moulding PM'!AX119="","",1)</f>
        <v/>
      </c>
      <c r="AY119" s="269" t="str">
        <f>IF('Moulding PM'!AY119="","",1)</f>
        <v/>
      </c>
      <c r="AZ119" s="256" t="str">
        <f>IF('Moulding PM'!AZ119="","",1)</f>
        <v/>
      </c>
      <c r="BA119" s="147" t="str">
        <f>IF('Moulding PM'!BA119="","",1)</f>
        <v/>
      </c>
      <c r="BB119" s="147" t="str">
        <f>IF('Moulding PM'!BB119="","",1)</f>
        <v/>
      </c>
      <c r="BC119" s="269" t="str">
        <f>IF('Moulding PM'!BC119="","",1)</f>
        <v/>
      </c>
      <c r="BD119" s="256" t="str">
        <f>IF('Moulding PM'!BD119="","",1)</f>
        <v/>
      </c>
      <c r="BE119" s="147" t="str">
        <f>IF('Moulding PM'!BE119="","",1)</f>
        <v/>
      </c>
      <c r="BF119" s="147" t="str">
        <f>IF('Moulding PM'!BF119="","",1)</f>
        <v/>
      </c>
      <c r="BG119" s="147" t="str">
        <f>IF('Moulding PM'!BG119="","",1)</f>
        <v/>
      </c>
      <c r="BH119" s="269" t="str">
        <f>IF('Moulding PM'!BH119="","",1)</f>
        <v/>
      </c>
      <c r="BI119" s="256" t="str">
        <f>IF('Moulding PM'!BI119="","",1)</f>
        <v/>
      </c>
      <c r="BJ119" s="147" t="str">
        <f>IF('Moulding PM'!BJ119="","",1)</f>
        <v/>
      </c>
      <c r="BK119" s="147" t="str">
        <f>IF('Moulding PM'!BK119="","",1)</f>
        <v/>
      </c>
      <c r="BL119" s="269" t="str">
        <f>IF('Moulding PM'!BL119="","",1)</f>
        <v/>
      </c>
      <c r="BM119" s="256" t="str">
        <f>IF('Moulding PM'!BM119="","",1)</f>
        <v/>
      </c>
      <c r="BN119" s="147" t="str">
        <f>IF('Moulding PM'!BN119="","",1)</f>
        <v/>
      </c>
      <c r="BO119" s="147" t="str">
        <f>IF('Moulding PM'!BO119="","",1)</f>
        <v/>
      </c>
      <c r="BP119" s="147" t="str">
        <f>IF('Moulding PM'!BP119="","",1)</f>
        <v/>
      </c>
      <c r="BQ119" s="269" t="str">
        <f>IF('Moulding PM'!BQ119="","",1)</f>
        <v/>
      </c>
      <c r="BR119" s="256" t="str">
        <f>IF('Moulding PM'!BR119="","",1)</f>
        <v/>
      </c>
      <c r="BS119" s="147" t="str">
        <f>IF('Moulding PM'!BS119="","",1)</f>
        <v/>
      </c>
      <c r="BT119" s="147" t="str">
        <f>IF('Moulding PM'!BT119="","",1)</f>
        <v/>
      </c>
      <c r="BU119" s="269" t="str">
        <f>IF('Moulding PM'!BU119="","",1)</f>
        <v/>
      </c>
      <c r="BV119" s="256" t="str">
        <f>IF('Moulding PM'!BV119="","",1)</f>
        <v/>
      </c>
      <c r="BW119" s="147" t="str">
        <f>IF('Moulding PM'!BW119="","",1)</f>
        <v/>
      </c>
      <c r="BX119" s="147" t="str">
        <f>IF('Moulding PM'!BX119="","",1)</f>
        <v/>
      </c>
      <c r="BY119" s="285" t="str">
        <f>IF('Moulding PM'!BY119="","",1)</f>
        <v/>
      </c>
      <c r="BZ119" s="10"/>
      <c r="CA119" s="10"/>
    </row>
    <row r="120" spans="1:79" s="2" customFormat="1" ht="27.75" customHeight="1" x14ac:dyDescent="0.25">
      <c r="A120" s="10"/>
      <c r="B120" s="78" t="s">
        <v>152</v>
      </c>
      <c r="C120" s="59" t="s">
        <v>0</v>
      </c>
      <c r="D120" s="93">
        <v>5</v>
      </c>
      <c r="E120" s="93"/>
      <c r="F120" s="93" t="s">
        <v>40</v>
      </c>
      <c r="G120" s="209"/>
      <c r="H120" s="209" t="str">
        <f t="shared" si="3"/>
        <v/>
      </c>
      <c r="I120" s="256" t="str">
        <f>IF('Moulding PM'!I120="","",1)</f>
        <v/>
      </c>
      <c r="J120" s="147" t="str">
        <f>IF('Moulding PM'!J120="","",1)</f>
        <v/>
      </c>
      <c r="K120" s="147" t="str">
        <f>IF('Moulding PM'!K120="","",1)</f>
        <v/>
      </c>
      <c r="L120" s="269" t="str">
        <f>IF('Moulding PM'!L120="","",1)</f>
        <v/>
      </c>
      <c r="M120" s="256" t="str">
        <f>IF('Moulding PM'!M120="","",1)</f>
        <v/>
      </c>
      <c r="N120" s="147" t="str">
        <f>IF('Moulding PM'!N120="","",1)</f>
        <v/>
      </c>
      <c r="O120" s="147" t="str">
        <f>IF('Moulding PM'!O120="","",1)</f>
        <v/>
      </c>
      <c r="P120" s="269" t="str">
        <f>IF('Moulding PM'!P120="","",1)</f>
        <v/>
      </c>
      <c r="Q120" s="256" t="str">
        <f>IF('Moulding PM'!Q120="","",1)</f>
        <v/>
      </c>
      <c r="R120" s="147" t="str">
        <f>IF('Moulding PM'!R120="","",1)</f>
        <v/>
      </c>
      <c r="S120" s="147" t="str">
        <f>IF('Moulding PM'!S120="","",1)</f>
        <v/>
      </c>
      <c r="T120" s="147" t="str">
        <f>IF('Moulding PM'!T120="","",1)</f>
        <v/>
      </c>
      <c r="U120" s="269" t="str">
        <f>IF('Moulding PM'!U120="","",1)</f>
        <v/>
      </c>
      <c r="V120" s="256" t="str">
        <f>IF('Moulding PM'!V120="","",1)</f>
        <v/>
      </c>
      <c r="W120" s="147" t="str">
        <f>IF('Moulding PM'!W120="","",1)</f>
        <v/>
      </c>
      <c r="X120" s="147" t="str">
        <f>IF('Moulding PM'!X120="","",1)</f>
        <v/>
      </c>
      <c r="Y120" s="269" t="str">
        <f>IF('Moulding PM'!Y120="","",1)</f>
        <v/>
      </c>
      <c r="Z120" s="256" t="str">
        <f>IF('Moulding PM'!Z120="","",1)</f>
        <v/>
      </c>
      <c r="AA120" s="147" t="str">
        <f>IF('Moulding PM'!AA120="","",1)</f>
        <v/>
      </c>
      <c r="AB120" s="147" t="str">
        <f>IF('Moulding PM'!AB120="","",1)</f>
        <v/>
      </c>
      <c r="AC120" s="269" t="str">
        <f>IF('Moulding PM'!AC120="","",1)</f>
        <v/>
      </c>
      <c r="AD120" s="256" t="str">
        <f>IF('Moulding PM'!AD120="","",1)</f>
        <v/>
      </c>
      <c r="AE120" s="147" t="str">
        <f>IF('Moulding PM'!AE120="","",1)</f>
        <v/>
      </c>
      <c r="AF120" s="147" t="str">
        <f>IF('Moulding PM'!AF120="","",1)</f>
        <v/>
      </c>
      <c r="AG120" s="269" t="str">
        <f>IF('Moulding PM'!AG120="","",1)</f>
        <v/>
      </c>
      <c r="AH120" s="256" t="str">
        <f>IF('Moulding PM'!AH120="","",1)</f>
        <v/>
      </c>
      <c r="AI120" s="147" t="str">
        <f>IF('Moulding PM'!AI120="","",1)</f>
        <v/>
      </c>
      <c r="AJ120" s="147" t="str">
        <f>IF('Moulding PM'!AJ120="","",1)</f>
        <v/>
      </c>
      <c r="AK120" s="147" t="str">
        <f>IF('Moulding PM'!AK120="","",1)</f>
        <v/>
      </c>
      <c r="AL120" s="269" t="str">
        <f>IF('Moulding PM'!AL120="","",1)</f>
        <v/>
      </c>
      <c r="AM120" s="256" t="str">
        <f>IF('Moulding PM'!AM120="","",1)</f>
        <v/>
      </c>
      <c r="AN120" s="147" t="str">
        <f>IF('Moulding PM'!AN120="","",1)</f>
        <v/>
      </c>
      <c r="AO120" s="147" t="str">
        <f>IF('Moulding PM'!AO120="","",1)</f>
        <v/>
      </c>
      <c r="AP120" s="269" t="str">
        <f>IF('Moulding PM'!AP120="","",1)</f>
        <v/>
      </c>
      <c r="AQ120" s="256" t="str">
        <f>IF('Moulding PM'!AQ120="","",1)</f>
        <v/>
      </c>
      <c r="AR120" s="147" t="str">
        <f>IF('Moulding PM'!AR120="","",1)</f>
        <v/>
      </c>
      <c r="AS120" s="147" t="str">
        <f>IF('Moulding PM'!AS120="","",1)</f>
        <v/>
      </c>
      <c r="AT120" s="272" t="str">
        <f>IF('Moulding PM'!AT120="","",1)</f>
        <v/>
      </c>
      <c r="AU120" s="256" t="str">
        <f>IF('Moulding PM'!AU120="","",1)</f>
        <v/>
      </c>
      <c r="AV120" s="147" t="str">
        <f>IF('Moulding PM'!AV120="","",1)</f>
        <v/>
      </c>
      <c r="AW120" s="147" t="str">
        <f>IF('Moulding PM'!AW120="","",1)</f>
        <v/>
      </c>
      <c r="AX120" s="147" t="str">
        <f>IF('Moulding PM'!AX120="","",1)</f>
        <v/>
      </c>
      <c r="AY120" s="269" t="str">
        <f>IF('Moulding PM'!AY120="","",1)</f>
        <v/>
      </c>
      <c r="AZ120" s="256" t="str">
        <f>IF('Moulding PM'!AZ120="","",1)</f>
        <v/>
      </c>
      <c r="BA120" s="147" t="str">
        <f>IF('Moulding PM'!BA120="","",1)</f>
        <v/>
      </c>
      <c r="BB120" s="147" t="str">
        <f>IF('Moulding PM'!BB120="","",1)</f>
        <v/>
      </c>
      <c r="BC120" s="269" t="str">
        <f>IF('Moulding PM'!BC120="","",1)</f>
        <v/>
      </c>
      <c r="BD120" s="256" t="str">
        <f>IF('Moulding PM'!BD120="","",1)</f>
        <v/>
      </c>
      <c r="BE120" s="147" t="str">
        <f>IF('Moulding PM'!BE120="","",1)</f>
        <v/>
      </c>
      <c r="BF120" s="147" t="str">
        <f>IF('Moulding PM'!BF120="","",1)</f>
        <v/>
      </c>
      <c r="BG120" s="147" t="str">
        <f>IF('Moulding PM'!BG120="","",1)</f>
        <v/>
      </c>
      <c r="BH120" s="269" t="str">
        <f>IF('Moulding PM'!BH120="","",1)</f>
        <v/>
      </c>
      <c r="BI120" s="256" t="str">
        <f>IF('Moulding PM'!BI120="","",1)</f>
        <v/>
      </c>
      <c r="BJ120" s="147" t="str">
        <f>IF('Moulding PM'!BJ120="","",1)</f>
        <v/>
      </c>
      <c r="BK120" s="147" t="str">
        <f>IF('Moulding PM'!BK120="","",1)</f>
        <v/>
      </c>
      <c r="BL120" s="269" t="str">
        <f>IF('Moulding PM'!BL120="","",1)</f>
        <v/>
      </c>
      <c r="BM120" s="256" t="str">
        <f>IF('Moulding PM'!BM120="","",1)</f>
        <v/>
      </c>
      <c r="BN120" s="147" t="str">
        <f>IF('Moulding PM'!BN120="","",1)</f>
        <v/>
      </c>
      <c r="BO120" s="147" t="str">
        <f>IF('Moulding PM'!BO120="","",1)</f>
        <v/>
      </c>
      <c r="BP120" s="147" t="str">
        <f>IF('Moulding PM'!BP120="","",1)</f>
        <v/>
      </c>
      <c r="BQ120" s="269" t="str">
        <f>IF('Moulding PM'!BQ120="","",1)</f>
        <v/>
      </c>
      <c r="BR120" s="256" t="str">
        <f>IF('Moulding PM'!BR120="","",1)</f>
        <v/>
      </c>
      <c r="BS120" s="147" t="str">
        <f>IF('Moulding PM'!BS120="","",1)</f>
        <v/>
      </c>
      <c r="BT120" s="147" t="str">
        <f>IF('Moulding PM'!BT120="","",1)</f>
        <v/>
      </c>
      <c r="BU120" s="269" t="str">
        <f>IF('Moulding PM'!BU120="","",1)</f>
        <v/>
      </c>
      <c r="BV120" s="256" t="str">
        <f>IF('Moulding PM'!BV120="","",1)</f>
        <v/>
      </c>
      <c r="BW120" s="147" t="str">
        <f>IF('Moulding PM'!BW120="","",1)</f>
        <v/>
      </c>
      <c r="BX120" s="147" t="str">
        <f>IF('Moulding PM'!BX120="","",1)</f>
        <v/>
      </c>
      <c r="BY120" s="285" t="str">
        <f>IF('Moulding PM'!BY120="","",1)</f>
        <v/>
      </c>
      <c r="BZ120" s="10"/>
      <c r="CA120" s="10"/>
    </row>
    <row r="121" spans="1:79" ht="27.75" customHeight="1" x14ac:dyDescent="0.25">
      <c r="A121" s="14"/>
      <c r="B121" s="75" t="s">
        <v>161</v>
      </c>
      <c r="C121" s="59" t="s">
        <v>0</v>
      </c>
      <c r="D121" s="59">
        <v>30</v>
      </c>
      <c r="E121" s="59"/>
      <c r="F121" s="59" t="s">
        <v>54</v>
      </c>
      <c r="G121" s="206"/>
      <c r="H121" s="206" t="str">
        <f t="shared" si="3"/>
        <v/>
      </c>
      <c r="I121" s="256" t="str">
        <f>IF('Moulding PM'!I121="","",1)</f>
        <v/>
      </c>
      <c r="J121" s="147" t="str">
        <f>IF('Moulding PM'!J121="","",1)</f>
        <v/>
      </c>
      <c r="K121" s="147" t="str">
        <f>IF('Moulding PM'!K121="","",1)</f>
        <v/>
      </c>
      <c r="L121" s="269" t="str">
        <f>IF('Moulding PM'!L121="","",1)</f>
        <v/>
      </c>
      <c r="M121" s="256" t="str">
        <f>IF('Moulding PM'!M121="","",1)</f>
        <v/>
      </c>
      <c r="N121" s="147" t="str">
        <f>IF('Moulding PM'!N121="","",1)</f>
        <v/>
      </c>
      <c r="O121" s="147" t="str">
        <f>IF('Moulding PM'!O121="","",1)</f>
        <v/>
      </c>
      <c r="P121" s="269" t="str">
        <f>IF('Moulding PM'!P121="","",1)</f>
        <v/>
      </c>
      <c r="Q121" s="256" t="str">
        <f>IF('Moulding PM'!Q121="","",1)</f>
        <v/>
      </c>
      <c r="R121" s="147" t="str">
        <f>IF('Moulding PM'!R121="","",1)</f>
        <v/>
      </c>
      <c r="S121" s="147" t="str">
        <f>IF('Moulding PM'!S121="","",1)</f>
        <v/>
      </c>
      <c r="T121" s="147" t="str">
        <f>IF('Moulding PM'!T121="","",1)</f>
        <v/>
      </c>
      <c r="U121" s="269" t="str">
        <f>IF('Moulding PM'!U121="","",1)</f>
        <v/>
      </c>
      <c r="V121" s="256" t="str">
        <f>IF('Moulding PM'!V121="","",1)</f>
        <v/>
      </c>
      <c r="W121" s="147" t="str">
        <f>IF('Moulding PM'!W121="","",1)</f>
        <v/>
      </c>
      <c r="X121" s="147" t="str">
        <f>IF('Moulding PM'!X121="","",1)</f>
        <v/>
      </c>
      <c r="Y121" s="269" t="str">
        <f>IF('Moulding PM'!Y121="","",1)</f>
        <v/>
      </c>
      <c r="Z121" s="256" t="str">
        <f>IF('Moulding PM'!Z121="","",1)</f>
        <v/>
      </c>
      <c r="AA121" s="147" t="str">
        <f>IF('Moulding PM'!AA121="","",1)</f>
        <v/>
      </c>
      <c r="AB121" s="147" t="str">
        <f>IF('Moulding PM'!AB121="","",1)</f>
        <v/>
      </c>
      <c r="AC121" s="269" t="str">
        <f>IF('Moulding PM'!AC121="","",1)</f>
        <v/>
      </c>
      <c r="AD121" s="256" t="str">
        <f>IF('Moulding PM'!AD121="","",1)</f>
        <v/>
      </c>
      <c r="AE121" s="147" t="str">
        <f>IF('Moulding PM'!AE121="","",1)</f>
        <v/>
      </c>
      <c r="AF121" s="147" t="str">
        <f>IF('Moulding PM'!AF121="","",1)</f>
        <v/>
      </c>
      <c r="AG121" s="269" t="str">
        <f>IF('Moulding PM'!AG121="","",1)</f>
        <v/>
      </c>
      <c r="AH121" s="256" t="str">
        <f>IF('Moulding PM'!AH121="","",1)</f>
        <v/>
      </c>
      <c r="AI121" s="147" t="str">
        <f>IF('Moulding PM'!AI121="","",1)</f>
        <v/>
      </c>
      <c r="AJ121" s="147" t="str">
        <f>IF('Moulding PM'!AJ121="","",1)</f>
        <v/>
      </c>
      <c r="AK121" s="147" t="str">
        <f>IF('Moulding PM'!AK121="","",1)</f>
        <v/>
      </c>
      <c r="AL121" s="269" t="str">
        <f>IF('Moulding PM'!AL121="","",1)</f>
        <v/>
      </c>
      <c r="AM121" s="256" t="str">
        <f>IF('Moulding PM'!AM121="","",1)</f>
        <v/>
      </c>
      <c r="AN121" s="147" t="str">
        <f>IF('Moulding PM'!AN121="","",1)</f>
        <v/>
      </c>
      <c r="AO121" s="147" t="str">
        <f>IF('Moulding PM'!AO121="","",1)</f>
        <v/>
      </c>
      <c r="AP121" s="269" t="str">
        <f>IF('Moulding PM'!AP121="","",1)</f>
        <v/>
      </c>
      <c r="AQ121" s="256" t="str">
        <f>IF('Moulding PM'!AQ121="","",1)</f>
        <v/>
      </c>
      <c r="AR121" s="147" t="str">
        <f>IF('Moulding PM'!AR121="","",1)</f>
        <v/>
      </c>
      <c r="AS121" s="147" t="str">
        <f>IF('Moulding PM'!AS121="","",1)</f>
        <v/>
      </c>
      <c r="AT121" s="272" t="str">
        <f>IF('Moulding PM'!AT121="","",1)</f>
        <v/>
      </c>
      <c r="AU121" s="256" t="str">
        <f>IF('Moulding PM'!AU121="","",1)</f>
        <v/>
      </c>
      <c r="AV121" s="147" t="str">
        <f>IF('Moulding PM'!AV121="","",1)</f>
        <v/>
      </c>
      <c r="AW121" s="147" t="str">
        <f>IF('Moulding PM'!AW121="","",1)</f>
        <v/>
      </c>
      <c r="AX121" s="147" t="str">
        <f>IF('Moulding PM'!AX121="","",1)</f>
        <v/>
      </c>
      <c r="AY121" s="269" t="str">
        <f>IF('Moulding PM'!AY121="","",1)</f>
        <v/>
      </c>
      <c r="AZ121" s="256" t="str">
        <f>IF('Moulding PM'!AZ121="","",1)</f>
        <v/>
      </c>
      <c r="BA121" s="147" t="str">
        <f>IF('Moulding PM'!BA121="","",1)</f>
        <v/>
      </c>
      <c r="BB121" s="147" t="str">
        <f>IF('Moulding PM'!BB121="","",1)</f>
        <v/>
      </c>
      <c r="BC121" s="269" t="str">
        <f>IF('Moulding PM'!BC121="","",1)</f>
        <v/>
      </c>
      <c r="BD121" s="256" t="str">
        <f>IF('Moulding PM'!BD121="","",1)</f>
        <v/>
      </c>
      <c r="BE121" s="147" t="str">
        <f>IF('Moulding PM'!BE121="","",1)</f>
        <v/>
      </c>
      <c r="BF121" s="147" t="str">
        <f>IF('Moulding PM'!BF121="","",1)</f>
        <v/>
      </c>
      <c r="BG121" s="147" t="str">
        <f>IF('Moulding PM'!BG121="","",1)</f>
        <v/>
      </c>
      <c r="BH121" s="269" t="str">
        <f>IF('Moulding PM'!BH121="","",1)</f>
        <v/>
      </c>
      <c r="BI121" s="256" t="str">
        <f>IF('Moulding PM'!BI121="","",1)</f>
        <v/>
      </c>
      <c r="BJ121" s="147" t="str">
        <f>IF('Moulding PM'!BJ121="","",1)</f>
        <v/>
      </c>
      <c r="BK121" s="147" t="str">
        <f>IF('Moulding PM'!BK121="","",1)</f>
        <v/>
      </c>
      <c r="BL121" s="269" t="str">
        <f>IF('Moulding PM'!BL121="","",1)</f>
        <v/>
      </c>
      <c r="BM121" s="256" t="str">
        <f>IF('Moulding PM'!BM121="","",1)</f>
        <v/>
      </c>
      <c r="BN121" s="147" t="str">
        <f>IF('Moulding PM'!BN121="","",1)</f>
        <v/>
      </c>
      <c r="BO121" s="147" t="str">
        <f>IF('Moulding PM'!BO121="","",1)</f>
        <v/>
      </c>
      <c r="BP121" s="147" t="str">
        <f>IF('Moulding PM'!BP121="","",1)</f>
        <v/>
      </c>
      <c r="BQ121" s="269" t="str">
        <f>IF('Moulding PM'!BQ121="","",1)</f>
        <v/>
      </c>
      <c r="BR121" s="256" t="str">
        <f>IF('Moulding PM'!BR121="","",1)</f>
        <v/>
      </c>
      <c r="BS121" s="147" t="str">
        <f>IF('Moulding PM'!BS121="","",1)</f>
        <v/>
      </c>
      <c r="BT121" s="147" t="str">
        <f>IF('Moulding PM'!BT121="","",1)</f>
        <v/>
      </c>
      <c r="BU121" s="269" t="str">
        <f>IF('Moulding PM'!BU121="","",1)</f>
        <v/>
      </c>
      <c r="BV121" s="256" t="str">
        <f>IF('Moulding PM'!BV121="","",1)</f>
        <v/>
      </c>
      <c r="BW121" s="147" t="str">
        <f>IF('Moulding PM'!BW121="","",1)</f>
        <v/>
      </c>
      <c r="BX121" s="147" t="str">
        <f>IF('Moulding PM'!BX121="","",1)</f>
        <v/>
      </c>
      <c r="BY121" s="285" t="str">
        <f>IF('Moulding PM'!BY121="","",1)</f>
        <v/>
      </c>
      <c r="BZ121" s="14"/>
      <c r="CA121" s="14"/>
    </row>
    <row r="122" spans="1:79" ht="27.75" customHeight="1" thickBot="1" x14ac:dyDescent="0.3">
      <c r="A122" s="14"/>
      <c r="B122" s="76" t="s">
        <v>37</v>
      </c>
      <c r="C122" s="61" t="s">
        <v>0</v>
      </c>
      <c r="D122" s="61">
        <v>5</v>
      </c>
      <c r="E122" s="61"/>
      <c r="F122" s="61" t="s">
        <v>54</v>
      </c>
      <c r="G122" s="207"/>
      <c r="H122" s="207" t="str">
        <f t="shared" si="3"/>
        <v/>
      </c>
      <c r="I122" s="266" t="str">
        <f>IF('Moulding PM'!I122="","",1)</f>
        <v/>
      </c>
      <c r="J122" s="267" t="str">
        <f>IF('Moulding PM'!J122="","",1)</f>
        <v/>
      </c>
      <c r="K122" s="267" t="str">
        <f>IF('Moulding PM'!K122="","",1)</f>
        <v/>
      </c>
      <c r="L122" s="268" t="str">
        <f>IF('Moulding PM'!L122="","",1)</f>
        <v/>
      </c>
      <c r="M122" s="266" t="str">
        <f>IF('Moulding PM'!M122="","",1)</f>
        <v/>
      </c>
      <c r="N122" s="267" t="str">
        <f>IF('Moulding PM'!N122="","",1)</f>
        <v/>
      </c>
      <c r="O122" s="267" t="str">
        <f>IF('Moulding PM'!O122="","",1)</f>
        <v/>
      </c>
      <c r="P122" s="268" t="str">
        <f>IF('Moulding PM'!P122="","",1)</f>
        <v/>
      </c>
      <c r="Q122" s="266" t="str">
        <f>IF('Moulding PM'!Q122="","",1)</f>
        <v/>
      </c>
      <c r="R122" s="267" t="str">
        <f>IF('Moulding PM'!R122="","",1)</f>
        <v/>
      </c>
      <c r="S122" s="267" t="str">
        <f>IF('Moulding PM'!S122="","",1)</f>
        <v/>
      </c>
      <c r="T122" s="267" t="str">
        <f>IF('Moulding PM'!T122="","",1)</f>
        <v/>
      </c>
      <c r="U122" s="268" t="str">
        <f>IF('Moulding PM'!U122="","",1)</f>
        <v/>
      </c>
      <c r="V122" s="266" t="str">
        <f>IF('Moulding PM'!V122="","",1)</f>
        <v/>
      </c>
      <c r="W122" s="267" t="str">
        <f>IF('Moulding PM'!W122="","",1)</f>
        <v/>
      </c>
      <c r="X122" s="267" t="str">
        <f>IF('Moulding PM'!X122="","",1)</f>
        <v/>
      </c>
      <c r="Y122" s="268" t="str">
        <f>IF('Moulding PM'!Y122="","",1)</f>
        <v/>
      </c>
      <c r="Z122" s="266" t="str">
        <f>IF('Moulding PM'!Z122="","",1)</f>
        <v/>
      </c>
      <c r="AA122" s="267" t="str">
        <f>IF('Moulding PM'!AA122="","",1)</f>
        <v/>
      </c>
      <c r="AB122" s="267" t="str">
        <f>IF('Moulding PM'!AB122="","",1)</f>
        <v/>
      </c>
      <c r="AC122" s="268" t="str">
        <f>IF('Moulding PM'!AC122="","",1)</f>
        <v/>
      </c>
      <c r="AD122" s="266" t="str">
        <f>IF('Moulding PM'!AD122="","",1)</f>
        <v/>
      </c>
      <c r="AE122" s="267" t="str">
        <f>IF('Moulding PM'!AE122="","",1)</f>
        <v/>
      </c>
      <c r="AF122" s="267" t="str">
        <f>IF('Moulding PM'!AF122="","",1)</f>
        <v/>
      </c>
      <c r="AG122" s="268" t="str">
        <f>IF('Moulding PM'!AG122="","",1)</f>
        <v/>
      </c>
      <c r="AH122" s="266" t="str">
        <f>IF('Moulding PM'!AH122="","",1)</f>
        <v/>
      </c>
      <c r="AI122" s="267" t="str">
        <f>IF('Moulding PM'!AI122="","",1)</f>
        <v/>
      </c>
      <c r="AJ122" s="267" t="str">
        <f>IF('Moulding PM'!AJ122="","",1)</f>
        <v/>
      </c>
      <c r="AK122" s="267" t="str">
        <f>IF('Moulding PM'!AK122="","",1)</f>
        <v/>
      </c>
      <c r="AL122" s="268" t="str">
        <f>IF('Moulding PM'!AL122="","",1)</f>
        <v/>
      </c>
      <c r="AM122" s="266" t="str">
        <f>IF('Moulding PM'!AM122="","",1)</f>
        <v/>
      </c>
      <c r="AN122" s="267" t="str">
        <f>IF('Moulding PM'!AN122="","",1)</f>
        <v/>
      </c>
      <c r="AO122" s="267" t="str">
        <f>IF('Moulding PM'!AO122="","",1)</f>
        <v/>
      </c>
      <c r="AP122" s="268" t="str">
        <f>IF('Moulding PM'!AP122="","",1)</f>
        <v/>
      </c>
      <c r="AQ122" s="266" t="str">
        <f>IF('Moulding PM'!AQ122="","",1)</f>
        <v/>
      </c>
      <c r="AR122" s="267" t="str">
        <f>IF('Moulding PM'!AR122="","",1)</f>
        <v/>
      </c>
      <c r="AS122" s="267" t="str">
        <f>IF('Moulding PM'!AS122="","",1)</f>
        <v/>
      </c>
      <c r="AT122" s="273" t="str">
        <f>IF('Moulding PM'!AT122="","",1)</f>
        <v/>
      </c>
      <c r="AU122" s="266" t="str">
        <f>IF('Moulding PM'!AU122="","",1)</f>
        <v/>
      </c>
      <c r="AV122" s="267" t="str">
        <f>IF('Moulding PM'!AV122="","",1)</f>
        <v/>
      </c>
      <c r="AW122" s="267" t="str">
        <f>IF('Moulding PM'!AW122="","",1)</f>
        <v/>
      </c>
      <c r="AX122" s="267" t="str">
        <f>IF('Moulding PM'!AX122="","",1)</f>
        <v/>
      </c>
      <c r="AY122" s="268" t="str">
        <f>IF('Moulding PM'!AY122="","",1)</f>
        <v/>
      </c>
      <c r="AZ122" s="266" t="str">
        <f>IF('Moulding PM'!AZ122="","",1)</f>
        <v/>
      </c>
      <c r="BA122" s="267" t="str">
        <f>IF('Moulding PM'!BA122="","",1)</f>
        <v/>
      </c>
      <c r="BB122" s="267" t="str">
        <f>IF('Moulding PM'!BB122="","",1)</f>
        <v/>
      </c>
      <c r="BC122" s="268" t="str">
        <f>IF('Moulding PM'!BC122="","",1)</f>
        <v/>
      </c>
      <c r="BD122" s="266" t="str">
        <f>IF('Moulding PM'!BD122="","",1)</f>
        <v/>
      </c>
      <c r="BE122" s="267" t="str">
        <f>IF('Moulding PM'!BE122="","",1)</f>
        <v/>
      </c>
      <c r="BF122" s="267" t="str">
        <f>IF('Moulding PM'!BF122="","",1)</f>
        <v/>
      </c>
      <c r="BG122" s="267" t="str">
        <f>IF('Moulding PM'!BG122="","",1)</f>
        <v/>
      </c>
      <c r="BH122" s="268" t="str">
        <f>IF('Moulding PM'!BH122="","",1)</f>
        <v/>
      </c>
      <c r="BI122" s="266" t="str">
        <f>IF('Moulding PM'!BI122="","",1)</f>
        <v/>
      </c>
      <c r="BJ122" s="267" t="str">
        <f>IF('Moulding PM'!BJ122="","",1)</f>
        <v/>
      </c>
      <c r="BK122" s="267" t="str">
        <f>IF('Moulding PM'!BK122="","",1)</f>
        <v/>
      </c>
      <c r="BL122" s="268" t="str">
        <f>IF('Moulding PM'!BL122="","",1)</f>
        <v/>
      </c>
      <c r="BM122" s="266" t="str">
        <f>IF('Moulding PM'!BM122="","",1)</f>
        <v/>
      </c>
      <c r="BN122" s="267" t="str">
        <f>IF('Moulding PM'!BN122="","",1)</f>
        <v/>
      </c>
      <c r="BO122" s="267" t="str">
        <f>IF('Moulding PM'!BO122="","",1)</f>
        <v/>
      </c>
      <c r="BP122" s="267" t="str">
        <f>IF('Moulding PM'!BP122="","",1)</f>
        <v/>
      </c>
      <c r="BQ122" s="268" t="str">
        <f>IF('Moulding PM'!BQ122="","",1)</f>
        <v/>
      </c>
      <c r="BR122" s="266" t="str">
        <f>IF('Moulding PM'!BR122="","",1)</f>
        <v/>
      </c>
      <c r="BS122" s="267" t="str">
        <f>IF('Moulding PM'!BS122="","",1)</f>
        <v/>
      </c>
      <c r="BT122" s="267" t="str">
        <f>IF('Moulding PM'!BT122="","",1)</f>
        <v/>
      </c>
      <c r="BU122" s="268" t="str">
        <f>IF('Moulding PM'!BU122="","",1)</f>
        <v/>
      </c>
      <c r="BV122" s="266" t="str">
        <f>IF('Moulding PM'!BV122="","",1)</f>
        <v/>
      </c>
      <c r="BW122" s="267" t="str">
        <f>IF('Moulding PM'!BW122="","",1)</f>
        <v/>
      </c>
      <c r="BX122" s="267" t="str">
        <f>IF('Moulding PM'!BX122="","",1)</f>
        <v/>
      </c>
      <c r="BY122" s="284" t="str">
        <f>IF('Moulding PM'!BY122="","",1)</f>
        <v/>
      </c>
      <c r="BZ122" s="14"/>
      <c r="CA122" s="14"/>
    </row>
    <row r="123" spans="1:79" s="1" customFormat="1" ht="27.75" customHeight="1" thickBot="1" x14ac:dyDescent="0.3">
      <c r="A123" s="15"/>
      <c r="B123" s="316" t="s">
        <v>143</v>
      </c>
      <c r="C123" s="317"/>
      <c r="D123" s="317"/>
      <c r="E123" s="317"/>
      <c r="F123" s="317"/>
      <c r="G123" s="204"/>
      <c r="H123" s="204" t="str">
        <f t="shared" si="3"/>
        <v/>
      </c>
      <c r="I123" s="314"/>
      <c r="J123" s="314"/>
      <c r="K123" s="314"/>
      <c r="L123" s="314"/>
      <c r="M123" s="314"/>
      <c r="N123" s="314"/>
      <c r="O123" s="314"/>
      <c r="P123" s="314"/>
      <c r="Q123" s="314"/>
      <c r="R123" s="314"/>
      <c r="S123" s="314"/>
      <c r="T123" s="314"/>
      <c r="U123" s="314"/>
      <c r="V123" s="314"/>
      <c r="W123" s="314"/>
      <c r="X123" s="314"/>
      <c r="Y123" s="314"/>
      <c r="Z123" s="314"/>
      <c r="AA123" s="314"/>
      <c r="AB123" s="314"/>
      <c r="AC123" s="314"/>
      <c r="AD123" s="314"/>
      <c r="AE123" s="314"/>
      <c r="AF123" s="314"/>
      <c r="AG123" s="314"/>
      <c r="AH123" s="314"/>
      <c r="AI123" s="314"/>
      <c r="AJ123" s="314"/>
      <c r="AK123" s="314"/>
      <c r="AL123" s="314"/>
      <c r="AM123" s="314"/>
      <c r="AN123" s="314"/>
      <c r="AO123" s="314"/>
      <c r="AP123" s="314"/>
      <c r="AQ123" s="314"/>
      <c r="AR123" s="314"/>
      <c r="AS123" s="314"/>
      <c r="AT123" s="314"/>
      <c r="AU123" s="314"/>
      <c r="AV123" s="314"/>
      <c r="AW123" s="314"/>
      <c r="AX123" s="314"/>
      <c r="AY123" s="314"/>
      <c r="AZ123" s="314"/>
      <c r="BA123" s="314"/>
      <c r="BB123" s="314"/>
      <c r="BC123" s="314"/>
      <c r="BD123" s="314"/>
      <c r="BE123" s="314"/>
      <c r="BF123" s="314"/>
      <c r="BG123" s="314"/>
      <c r="BH123" s="314"/>
      <c r="BI123" s="314"/>
      <c r="BJ123" s="314"/>
      <c r="BK123" s="314"/>
      <c r="BL123" s="314"/>
      <c r="BM123" s="314"/>
      <c r="BN123" s="314"/>
      <c r="BO123" s="314"/>
      <c r="BP123" s="314"/>
      <c r="BQ123" s="314"/>
      <c r="BR123" s="314"/>
      <c r="BS123" s="314"/>
      <c r="BT123" s="314"/>
      <c r="BU123" s="314"/>
      <c r="BV123" s="314"/>
      <c r="BW123" s="314"/>
      <c r="BX123" s="314"/>
      <c r="BY123" s="315"/>
      <c r="BZ123" s="15"/>
      <c r="CA123" s="15"/>
    </row>
    <row r="124" spans="1:79" s="1" customFormat="1" ht="27.75" customHeight="1" thickBot="1" x14ac:dyDescent="0.3">
      <c r="A124" s="15"/>
      <c r="B124" s="77" t="s">
        <v>110</v>
      </c>
      <c r="C124" s="60" t="s">
        <v>121</v>
      </c>
      <c r="D124" s="60">
        <v>5</v>
      </c>
      <c r="E124" s="143" t="s">
        <v>106</v>
      </c>
      <c r="F124" s="60" t="s">
        <v>36</v>
      </c>
      <c r="G124" s="213"/>
      <c r="H124" s="215" t="str">
        <f t="shared" si="3"/>
        <v/>
      </c>
      <c r="I124" s="95"/>
      <c r="J124" s="24"/>
      <c r="K124" s="24"/>
      <c r="L124" s="25"/>
      <c r="M124" s="23"/>
      <c r="N124" s="24"/>
      <c r="O124" s="24"/>
      <c r="P124" s="26"/>
      <c r="Q124" s="23"/>
      <c r="R124" s="95"/>
      <c r="S124" s="24"/>
      <c r="T124" s="24"/>
      <c r="U124" s="26"/>
      <c r="V124" s="23"/>
      <c r="W124" s="24"/>
      <c r="X124" s="24"/>
      <c r="Y124" s="25"/>
      <c r="Z124" s="23"/>
      <c r="AA124" s="24"/>
      <c r="AB124" s="24"/>
      <c r="AC124" s="24"/>
      <c r="AD124" s="23"/>
      <c r="AE124" s="24"/>
      <c r="AF124" s="24"/>
      <c r="AG124" s="26"/>
      <c r="AH124" s="23"/>
      <c r="AI124" s="24"/>
      <c r="AJ124" s="24"/>
      <c r="AK124" s="24"/>
      <c r="AL124" s="25"/>
      <c r="AM124" s="23"/>
      <c r="AN124" s="24"/>
      <c r="AO124" s="24"/>
      <c r="AP124" s="25"/>
      <c r="AQ124" s="23"/>
      <c r="AR124" s="24"/>
      <c r="AS124" s="24"/>
      <c r="AT124" s="24"/>
      <c r="AU124" s="23"/>
      <c r="AV124" s="24"/>
      <c r="AW124" s="24"/>
      <c r="AX124" s="24"/>
      <c r="AY124" s="25"/>
      <c r="AZ124" s="23"/>
      <c r="BA124" s="24"/>
      <c r="BB124" s="24"/>
      <c r="BC124" s="25"/>
      <c r="BD124" s="23"/>
      <c r="BE124" s="24"/>
      <c r="BF124" s="24"/>
      <c r="BG124" s="24"/>
      <c r="BH124" s="25"/>
      <c r="BI124" s="23"/>
      <c r="BJ124" s="24"/>
      <c r="BK124" s="24"/>
      <c r="BL124" s="25"/>
      <c r="BM124" s="23"/>
      <c r="BN124" s="24"/>
      <c r="BO124" s="24"/>
      <c r="BP124" s="26"/>
      <c r="BQ124" s="26"/>
      <c r="BR124" s="23"/>
      <c r="BS124" s="24"/>
      <c r="BT124" s="24"/>
      <c r="BU124" s="24"/>
      <c r="BV124" s="23"/>
      <c r="BW124" s="24"/>
      <c r="BX124" s="24"/>
      <c r="BY124" s="80"/>
      <c r="BZ124" s="15"/>
      <c r="CA124" s="15"/>
    </row>
    <row r="125" spans="1:79" s="1" customFormat="1" ht="27.75" customHeight="1" thickBot="1" x14ac:dyDescent="0.3">
      <c r="A125" s="15"/>
      <c r="B125" s="75" t="s">
        <v>31</v>
      </c>
      <c r="C125" s="59" t="s">
        <v>121</v>
      </c>
      <c r="D125" s="59">
        <v>5</v>
      </c>
      <c r="E125" s="143" t="s">
        <v>106</v>
      </c>
      <c r="F125" s="59" t="s">
        <v>36</v>
      </c>
      <c r="G125" s="214"/>
      <c r="H125" s="231" t="str">
        <f t="shared" si="3"/>
        <v/>
      </c>
      <c r="I125" s="99"/>
      <c r="J125" s="20"/>
      <c r="K125" s="233"/>
      <c r="L125" s="242"/>
      <c r="M125" s="242"/>
      <c r="N125" s="242"/>
      <c r="O125" s="242"/>
      <c r="P125" s="242"/>
      <c r="Q125" s="242"/>
      <c r="R125" s="242"/>
      <c r="S125" s="243"/>
      <c r="T125" s="20"/>
      <c r="U125" s="28"/>
      <c r="V125" s="27"/>
      <c r="W125" s="20"/>
      <c r="X125" s="20"/>
      <c r="Y125" s="19"/>
      <c r="Z125" s="27"/>
      <c r="AA125" s="20"/>
      <c r="AB125" s="20"/>
      <c r="AC125" s="20"/>
      <c r="AD125" s="27"/>
      <c r="AE125" s="20"/>
      <c r="AF125" s="20"/>
      <c r="AG125" s="28"/>
      <c r="AH125" s="27"/>
      <c r="AI125" s="20"/>
      <c r="AJ125" s="20"/>
      <c r="AK125" s="20"/>
      <c r="AL125" s="19"/>
      <c r="AM125" s="27"/>
      <c r="AN125" s="20"/>
      <c r="AO125" s="20"/>
      <c r="AP125" s="19"/>
      <c r="AQ125" s="27"/>
      <c r="AR125" s="20"/>
      <c r="AS125" s="20"/>
      <c r="AT125" s="20"/>
      <c r="AU125" s="27"/>
      <c r="AV125" s="20"/>
      <c r="AW125" s="20"/>
      <c r="AX125" s="20"/>
      <c r="AY125" s="19"/>
      <c r="AZ125" s="27"/>
      <c r="BA125" s="20"/>
      <c r="BB125" s="20"/>
      <c r="BC125" s="19"/>
      <c r="BD125" s="27"/>
      <c r="BE125" s="20"/>
      <c r="BF125" s="20"/>
      <c r="BG125" s="20"/>
      <c r="BH125" s="19"/>
      <c r="BI125" s="27"/>
      <c r="BJ125" s="20"/>
      <c r="BK125" s="20"/>
      <c r="BL125" s="19"/>
      <c r="BM125" s="27"/>
      <c r="BN125" s="20"/>
      <c r="BO125" s="20"/>
      <c r="BP125" s="28"/>
      <c r="BQ125" s="28"/>
      <c r="BR125" s="27"/>
      <c r="BS125" s="20"/>
      <c r="BT125" s="20"/>
      <c r="BU125" s="20"/>
      <c r="BV125" s="27"/>
      <c r="BW125" s="20"/>
      <c r="BX125" s="20"/>
      <c r="BY125" s="67"/>
      <c r="BZ125" s="15"/>
      <c r="CA125" s="15"/>
    </row>
    <row r="126" spans="1:79" ht="27.75" customHeight="1" x14ac:dyDescent="0.25">
      <c r="A126" s="14"/>
      <c r="B126" s="75" t="s">
        <v>131</v>
      </c>
      <c r="C126" s="59" t="s">
        <v>0</v>
      </c>
      <c r="D126" s="59">
        <v>5</v>
      </c>
      <c r="E126" s="62"/>
      <c r="F126" s="59" t="s">
        <v>54</v>
      </c>
      <c r="G126" s="231"/>
      <c r="H126" s="232" t="str">
        <f t="shared" si="3"/>
        <v/>
      </c>
      <c r="I126" s="99"/>
      <c r="J126" s="20"/>
      <c r="K126" s="244"/>
      <c r="L126" s="245"/>
      <c r="M126" s="245"/>
      <c r="N126" s="245"/>
      <c r="O126" s="245"/>
      <c r="P126" s="245"/>
      <c r="Q126" s="245"/>
      <c r="R126" s="245"/>
      <c r="S126" s="246"/>
      <c r="T126" s="20"/>
      <c r="U126" s="28"/>
      <c r="V126" s="27"/>
      <c r="W126" s="20"/>
      <c r="X126" s="20"/>
      <c r="Y126" s="19"/>
      <c r="Z126" s="27"/>
      <c r="AA126" s="20"/>
      <c r="AB126" s="20"/>
      <c r="AC126" s="20"/>
      <c r="AD126" s="27"/>
      <c r="AE126" s="20"/>
      <c r="AF126" s="20"/>
      <c r="AG126" s="28"/>
      <c r="AH126" s="27"/>
      <c r="AI126" s="20"/>
      <c r="AJ126" s="20"/>
      <c r="AK126" s="20"/>
      <c r="AL126" s="19"/>
      <c r="AM126" s="27"/>
      <c r="AN126" s="20"/>
      <c r="AO126" s="20"/>
      <c r="AP126" s="19"/>
      <c r="AQ126" s="27"/>
      <c r="AR126" s="20"/>
      <c r="AS126" s="20"/>
      <c r="AT126" s="20"/>
      <c r="AU126" s="27"/>
      <c r="AV126" s="20"/>
      <c r="AW126" s="20"/>
      <c r="AX126" s="20"/>
      <c r="AY126" s="19"/>
      <c r="AZ126" s="27"/>
      <c r="BA126" s="20"/>
      <c r="BB126" s="20"/>
      <c r="BC126" s="19"/>
      <c r="BD126" s="27"/>
      <c r="BE126" s="20"/>
      <c r="BF126" s="20"/>
      <c r="BG126" s="20"/>
      <c r="BH126" s="19"/>
      <c r="BI126" s="27"/>
      <c r="BJ126" s="20"/>
      <c r="BK126" s="20"/>
      <c r="BL126" s="19"/>
      <c r="BM126" s="27"/>
      <c r="BN126" s="20"/>
      <c r="BO126" s="20"/>
      <c r="BP126" s="28"/>
      <c r="BQ126" s="28"/>
      <c r="BR126" s="27"/>
      <c r="BS126" s="20"/>
      <c r="BT126" s="20"/>
      <c r="BU126" s="20"/>
      <c r="BV126" s="27"/>
      <c r="BW126" s="20"/>
      <c r="BX126" s="20"/>
      <c r="BY126" s="67"/>
      <c r="BZ126" s="14"/>
      <c r="CA126" s="14"/>
    </row>
    <row r="127" spans="1:79" ht="27.75" customHeight="1" x14ac:dyDescent="0.25">
      <c r="A127" s="14"/>
      <c r="B127" s="75" t="s">
        <v>35</v>
      </c>
      <c r="C127" s="59" t="s">
        <v>0</v>
      </c>
      <c r="D127" s="59">
        <v>10</v>
      </c>
      <c r="E127" s="59"/>
      <c r="F127" s="59" t="s">
        <v>54</v>
      </c>
      <c r="G127" s="231"/>
      <c r="H127" s="232" t="str">
        <f t="shared" si="3"/>
        <v/>
      </c>
      <c r="I127" s="99"/>
      <c r="J127" s="20"/>
      <c r="K127" s="244"/>
      <c r="L127" s="245"/>
      <c r="M127" s="245"/>
      <c r="N127" s="245"/>
      <c r="O127" s="245"/>
      <c r="P127" s="245"/>
      <c r="Q127" s="245"/>
      <c r="R127" s="245"/>
      <c r="S127" s="246"/>
      <c r="T127" s="20"/>
      <c r="U127" s="28"/>
      <c r="V127" s="27"/>
      <c r="W127" s="20"/>
      <c r="X127" s="20"/>
      <c r="Y127" s="19"/>
      <c r="Z127" s="27"/>
      <c r="AA127" s="20"/>
      <c r="AB127" s="20"/>
      <c r="AC127" s="20"/>
      <c r="AD127" s="27"/>
      <c r="AE127" s="20"/>
      <c r="AF127" s="20"/>
      <c r="AG127" s="28"/>
      <c r="AH127" s="27"/>
      <c r="AI127" s="20"/>
      <c r="AJ127" s="20"/>
      <c r="AK127" s="20"/>
      <c r="AL127" s="19"/>
      <c r="AM127" s="27"/>
      <c r="AN127" s="20"/>
      <c r="AO127" s="20"/>
      <c r="AP127" s="19"/>
      <c r="AQ127" s="27"/>
      <c r="AR127" s="20"/>
      <c r="AS127" s="20"/>
      <c r="AT127" s="20"/>
      <c r="AU127" s="27"/>
      <c r="AV127" s="20"/>
      <c r="AW127" s="20"/>
      <c r="AX127" s="20"/>
      <c r="AY127" s="19"/>
      <c r="AZ127" s="27"/>
      <c r="BA127" s="20"/>
      <c r="BB127" s="20"/>
      <c r="BC127" s="19"/>
      <c r="BD127" s="27"/>
      <c r="BE127" s="20"/>
      <c r="BF127" s="20"/>
      <c r="BG127" s="20"/>
      <c r="BH127" s="19"/>
      <c r="BI127" s="27"/>
      <c r="BJ127" s="20"/>
      <c r="BK127" s="20"/>
      <c r="BL127" s="19"/>
      <c r="BM127" s="27"/>
      <c r="BN127" s="20"/>
      <c r="BO127" s="20"/>
      <c r="BP127" s="28"/>
      <c r="BQ127" s="28"/>
      <c r="BR127" s="27"/>
      <c r="BS127" s="20"/>
      <c r="BT127" s="20"/>
      <c r="BU127" s="20"/>
      <c r="BV127" s="27"/>
      <c r="BW127" s="20"/>
      <c r="BX127" s="20"/>
      <c r="BY127" s="67"/>
      <c r="BZ127" s="14"/>
      <c r="CA127" s="14"/>
    </row>
    <row r="128" spans="1:79" s="2" customFormat="1" ht="27.75" customHeight="1" x14ac:dyDescent="0.25">
      <c r="A128" s="10"/>
      <c r="B128" s="78" t="s">
        <v>151</v>
      </c>
      <c r="C128" s="59" t="s">
        <v>0</v>
      </c>
      <c r="D128" s="93">
        <v>5</v>
      </c>
      <c r="E128" s="93"/>
      <c r="F128" s="93" t="s">
        <v>135</v>
      </c>
      <c r="G128" s="209"/>
      <c r="H128" s="209" t="str">
        <f t="shared" si="3"/>
        <v/>
      </c>
      <c r="I128" s="39"/>
      <c r="J128" s="40"/>
      <c r="K128" s="244"/>
      <c r="L128" s="245"/>
      <c r="M128" s="245"/>
      <c r="N128" s="245"/>
      <c r="O128" s="245"/>
      <c r="P128" s="245"/>
      <c r="Q128" s="245"/>
      <c r="R128" s="245"/>
      <c r="S128" s="246"/>
      <c r="T128" s="40"/>
      <c r="U128" s="42"/>
      <c r="V128" s="39"/>
      <c r="W128" s="40"/>
      <c r="X128" s="40"/>
      <c r="Y128" s="41"/>
      <c r="Z128" s="39"/>
      <c r="AA128" s="40"/>
      <c r="AB128" s="40"/>
      <c r="AC128" s="40"/>
      <c r="AD128" s="39"/>
      <c r="AE128" s="40"/>
      <c r="AF128" s="40"/>
      <c r="AG128" s="42"/>
      <c r="AH128" s="39"/>
      <c r="AI128" s="40"/>
      <c r="AJ128" s="40"/>
      <c r="AK128" s="40"/>
      <c r="AL128" s="41"/>
      <c r="AM128" s="39"/>
      <c r="AN128" s="40"/>
      <c r="AO128" s="40"/>
      <c r="AP128" s="41"/>
      <c r="AQ128" s="39"/>
      <c r="AR128" s="40"/>
      <c r="AS128" s="40"/>
      <c r="AT128" s="40"/>
      <c r="AU128" s="39"/>
      <c r="AV128" s="40"/>
      <c r="AW128" s="40"/>
      <c r="AX128" s="40"/>
      <c r="AY128" s="41"/>
      <c r="AZ128" s="39"/>
      <c r="BA128" s="40"/>
      <c r="BB128" s="40"/>
      <c r="BC128" s="41"/>
      <c r="BD128" s="39"/>
      <c r="BE128" s="40"/>
      <c r="BF128" s="40"/>
      <c r="BG128" s="40"/>
      <c r="BH128" s="41"/>
      <c r="BI128" s="39"/>
      <c r="BJ128" s="40"/>
      <c r="BK128" s="40"/>
      <c r="BL128" s="41"/>
      <c r="BM128" s="39"/>
      <c r="BN128" s="40"/>
      <c r="BO128" s="40"/>
      <c r="BP128" s="42"/>
      <c r="BQ128" s="42"/>
      <c r="BR128" s="39"/>
      <c r="BS128" s="40"/>
      <c r="BT128" s="40"/>
      <c r="BU128" s="40"/>
      <c r="BV128" s="39"/>
      <c r="BW128" s="40"/>
      <c r="BX128" s="40"/>
      <c r="BY128" s="79"/>
      <c r="BZ128" s="10"/>
      <c r="CA128" s="10"/>
    </row>
    <row r="129" spans="1:79" s="2" customFormat="1" ht="27.75" customHeight="1" x14ac:dyDescent="0.25">
      <c r="A129" s="10"/>
      <c r="B129" s="78" t="s">
        <v>152</v>
      </c>
      <c r="C129" s="59" t="s">
        <v>0</v>
      </c>
      <c r="D129" s="93">
        <v>5</v>
      </c>
      <c r="E129" s="93"/>
      <c r="F129" s="93" t="s">
        <v>40</v>
      </c>
      <c r="G129" s="209"/>
      <c r="H129" s="209" t="str">
        <f t="shared" si="3"/>
        <v/>
      </c>
      <c r="I129" s="39"/>
      <c r="J129" s="40"/>
      <c r="K129" s="244"/>
      <c r="L129" s="245"/>
      <c r="M129" s="245"/>
      <c r="N129" s="245"/>
      <c r="O129" s="245"/>
      <c r="P129" s="245"/>
      <c r="Q129" s="245"/>
      <c r="R129" s="245"/>
      <c r="S129" s="246"/>
      <c r="T129" s="40"/>
      <c r="U129" s="42"/>
      <c r="V129" s="39"/>
      <c r="W129" s="40"/>
      <c r="X129" s="40"/>
      <c r="Y129" s="41"/>
      <c r="Z129" s="39"/>
      <c r="AA129" s="40"/>
      <c r="AB129" s="40"/>
      <c r="AC129" s="40"/>
      <c r="AD129" s="39"/>
      <c r="AE129" s="40"/>
      <c r="AF129" s="40"/>
      <c r="AG129" s="42"/>
      <c r="AH129" s="39"/>
      <c r="AI129" s="40"/>
      <c r="AJ129" s="40"/>
      <c r="AK129" s="40"/>
      <c r="AL129" s="41"/>
      <c r="AM129" s="39"/>
      <c r="AN129" s="40"/>
      <c r="AO129" s="40"/>
      <c r="AP129" s="41"/>
      <c r="AQ129" s="39"/>
      <c r="AR129" s="40"/>
      <c r="AS129" s="40"/>
      <c r="AT129" s="40"/>
      <c r="AU129" s="39"/>
      <c r="AV129" s="40"/>
      <c r="AW129" s="40"/>
      <c r="AX129" s="40"/>
      <c r="AY129" s="41"/>
      <c r="AZ129" s="39"/>
      <c r="BA129" s="40"/>
      <c r="BB129" s="40"/>
      <c r="BC129" s="41"/>
      <c r="BD129" s="39"/>
      <c r="BE129" s="40"/>
      <c r="BF129" s="40"/>
      <c r="BG129" s="40"/>
      <c r="BH129" s="41"/>
      <c r="BI129" s="39"/>
      <c r="BJ129" s="40"/>
      <c r="BK129" s="40"/>
      <c r="BL129" s="41"/>
      <c r="BM129" s="39"/>
      <c r="BN129" s="40"/>
      <c r="BO129" s="40"/>
      <c r="BP129" s="42"/>
      <c r="BQ129" s="42"/>
      <c r="BR129" s="39"/>
      <c r="BS129" s="40"/>
      <c r="BT129" s="40"/>
      <c r="BU129" s="40"/>
      <c r="BV129" s="39"/>
      <c r="BW129" s="40"/>
      <c r="BX129" s="40"/>
      <c r="BY129" s="79"/>
      <c r="BZ129" s="10"/>
      <c r="CA129" s="10"/>
    </row>
    <row r="130" spans="1:79" ht="27.75" customHeight="1" x14ac:dyDescent="0.25">
      <c r="A130" s="14"/>
      <c r="B130" s="75" t="s">
        <v>161</v>
      </c>
      <c r="C130" s="59" t="s">
        <v>0</v>
      </c>
      <c r="D130" s="59">
        <v>30</v>
      </c>
      <c r="E130" s="59"/>
      <c r="F130" s="59" t="s">
        <v>54</v>
      </c>
      <c r="G130" s="231"/>
      <c r="H130" s="231" t="str">
        <f t="shared" si="3"/>
        <v/>
      </c>
      <c r="I130" s="99"/>
      <c r="J130" s="20"/>
      <c r="K130" s="247"/>
      <c r="L130" s="248"/>
      <c r="M130" s="248"/>
      <c r="N130" s="248"/>
      <c r="O130" s="248"/>
      <c r="P130" s="248"/>
      <c r="Q130" s="248"/>
      <c r="R130" s="248"/>
      <c r="S130" s="249"/>
      <c r="T130" s="20"/>
      <c r="U130" s="28"/>
      <c r="V130" s="27"/>
      <c r="W130" s="20"/>
      <c r="X130" s="20"/>
      <c r="Y130" s="19"/>
      <c r="Z130" s="27"/>
      <c r="AA130" s="20"/>
      <c r="AB130" s="20"/>
      <c r="AC130" s="20"/>
      <c r="AD130" s="27"/>
      <c r="AE130" s="20"/>
      <c r="AF130" s="20"/>
      <c r="AG130" s="28"/>
      <c r="AH130" s="27"/>
      <c r="AI130" s="20"/>
      <c r="AJ130" s="20"/>
      <c r="AK130" s="20"/>
      <c r="AL130" s="19"/>
      <c r="AM130" s="27"/>
      <c r="AN130" s="20"/>
      <c r="AO130" s="20"/>
      <c r="AP130" s="19"/>
      <c r="AQ130" s="27"/>
      <c r="AR130" s="20"/>
      <c r="AS130" s="20"/>
      <c r="AT130" s="20"/>
      <c r="AU130" s="27"/>
      <c r="AV130" s="20"/>
      <c r="AW130" s="20"/>
      <c r="AX130" s="20"/>
      <c r="AY130" s="19"/>
      <c r="AZ130" s="27"/>
      <c r="BA130" s="20"/>
      <c r="BB130" s="20"/>
      <c r="BC130" s="19"/>
      <c r="BD130" s="27"/>
      <c r="BE130" s="20"/>
      <c r="BF130" s="20"/>
      <c r="BG130" s="20"/>
      <c r="BH130" s="19"/>
      <c r="BI130" s="27"/>
      <c r="BJ130" s="20"/>
      <c r="BK130" s="20"/>
      <c r="BL130" s="19"/>
      <c r="BM130" s="27"/>
      <c r="BN130" s="20"/>
      <c r="BO130" s="20"/>
      <c r="BP130" s="28"/>
      <c r="BQ130" s="28"/>
      <c r="BR130" s="27"/>
      <c r="BS130" s="20"/>
      <c r="BT130" s="20"/>
      <c r="BU130" s="20"/>
      <c r="BV130" s="27"/>
      <c r="BW130" s="20"/>
      <c r="BX130" s="20"/>
      <c r="BY130" s="67"/>
      <c r="BZ130" s="14"/>
      <c r="CA130" s="14"/>
    </row>
    <row r="131" spans="1:79" ht="27.75" customHeight="1" thickBot="1" x14ac:dyDescent="0.3">
      <c r="A131" s="14"/>
      <c r="B131" s="76" t="s">
        <v>37</v>
      </c>
      <c r="C131" s="61" t="s">
        <v>0</v>
      </c>
      <c r="D131" s="61">
        <v>5</v>
      </c>
      <c r="E131" s="61"/>
      <c r="F131" s="61" t="s">
        <v>54</v>
      </c>
      <c r="G131" s="216"/>
      <c r="H131" s="216" t="str">
        <f t="shared" si="3"/>
        <v/>
      </c>
      <c r="I131" s="96"/>
      <c r="J131" s="22"/>
      <c r="K131" s="22"/>
      <c r="L131" s="21"/>
      <c r="M131" s="29"/>
      <c r="N131" s="22"/>
      <c r="O131" s="22"/>
      <c r="P131" s="30"/>
      <c r="Q131" s="29"/>
      <c r="R131" s="96"/>
      <c r="S131" s="22"/>
      <c r="T131" s="22"/>
      <c r="U131" s="30"/>
      <c r="V131" s="29"/>
      <c r="W131" s="22"/>
      <c r="X131" s="22"/>
      <c r="Y131" s="21"/>
      <c r="Z131" s="29"/>
      <c r="AA131" s="22"/>
      <c r="AB131" s="22"/>
      <c r="AC131" s="22"/>
      <c r="AD131" s="29"/>
      <c r="AE131" s="22"/>
      <c r="AF131" s="22"/>
      <c r="AG131" s="30"/>
      <c r="AH131" s="29"/>
      <c r="AI131" s="22"/>
      <c r="AJ131" s="22"/>
      <c r="AK131" s="22"/>
      <c r="AL131" s="21"/>
      <c r="AM131" s="29"/>
      <c r="AN131" s="22"/>
      <c r="AO131" s="22"/>
      <c r="AP131" s="21"/>
      <c r="AQ131" s="29"/>
      <c r="AR131" s="22"/>
      <c r="AS131" s="22"/>
      <c r="AT131" s="22"/>
      <c r="AU131" s="29"/>
      <c r="AV131" s="22"/>
      <c r="AW131" s="22"/>
      <c r="AX131" s="22"/>
      <c r="AY131" s="21"/>
      <c r="AZ131" s="29"/>
      <c r="BA131" s="22"/>
      <c r="BB131" s="22"/>
      <c r="BC131" s="21"/>
      <c r="BD131" s="29"/>
      <c r="BE131" s="22"/>
      <c r="BF131" s="22"/>
      <c r="BG131" s="22"/>
      <c r="BH131" s="21"/>
      <c r="BI131" s="29"/>
      <c r="BJ131" s="22"/>
      <c r="BK131" s="22"/>
      <c r="BL131" s="21"/>
      <c r="BM131" s="29"/>
      <c r="BN131" s="22"/>
      <c r="BO131" s="22"/>
      <c r="BP131" s="30"/>
      <c r="BQ131" s="30"/>
      <c r="BR131" s="29"/>
      <c r="BS131" s="22"/>
      <c r="BT131" s="22"/>
      <c r="BU131" s="22"/>
      <c r="BV131" s="29"/>
      <c r="BW131" s="22"/>
      <c r="BX131" s="22"/>
      <c r="BY131" s="72"/>
      <c r="BZ131" s="14"/>
      <c r="CA131" s="14"/>
    </row>
    <row r="132" spans="1:79" ht="27.75" customHeight="1" thickBot="1" x14ac:dyDescent="0.3">
      <c r="A132" s="14"/>
      <c r="B132" s="316" t="s">
        <v>144</v>
      </c>
      <c r="C132" s="317"/>
      <c r="D132" s="317"/>
      <c r="E132" s="317"/>
      <c r="F132" s="317"/>
      <c r="G132" s="204">
        <v>36</v>
      </c>
      <c r="H132" s="204" t="str">
        <f t="shared" si="3"/>
        <v xml:space="preserve"> </v>
      </c>
      <c r="I132" s="314" t="s">
        <v>171</v>
      </c>
      <c r="J132" s="314"/>
      <c r="K132" s="314"/>
      <c r="L132" s="314"/>
      <c r="M132" s="314"/>
      <c r="N132" s="314"/>
      <c r="O132" s="314"/>
      <c r="P132" s="314"/>
      <c r="Q132" s="314"/>
      <c r="R132" s="314"/>
      <c r="S132" s="314"/>
      <c r="T132" s="314"/>
      <c r="U132" s="314"/>
      <c r="V132" s="314"/>
      <c r="W132" s="314"/>
      <c r="X132" s="314"/>
      <c r="Y132" s="314"/>
      <c r="Z132" s="314"/>
      <c r="AA132" s="314"/>
      <c r="AB132" s="314"/>
      <c r="AC132" s="314"/>
      <c r="AD132" s="314"/>
      <c r="AE132" s="314"/>
      <c r="AF132" s="314"/>
      <c r="AG132" s="314"/>
      <c r="AH132" s="314"/>
      <c r="AI132" s="314"/>
      <c r="AJ132" s="314"/>
      <c r="AK132" s="314"/>
      <c r="AL132" s="314"/>
      <c r="AM132" s="314"/>
      <c r="AN132" s="314"/>
      <c r="AO132" s="314"/>
      <c r="AP132" s="314"/>
      <c r="AQ132" s="314"/>
      <c r="AR132" s="314"/>
      <c r="AS132" s="314"/>
      <c r="AT132" s="314"/>
      <c r="AU132" s="314"/>
      <c r="AV132" s="314"/>
      <c r="AW132" s="314"/>
      <c r="AX132" s="314"/>
      <c r="AY132" s="314"/>
      <c r="AZ132" s="314"/>
      <c r="BA132" s="314"/>
      <c r="BB132" s="314"/>
      <c r="BC132" s="314"/>
      <c r="BD132" s="314"/>
      <c r="BE132" s="314"/>
      <c r="BF132" s="314"/>
      <c r="BG132" s="314"/>
      <c r="BH132" s="314"/>
      <c r="BI132" s="314"/>
      <c r="BJ132" s="314"/>
      <c r="BK132" s="314"/>
      <c r="BL132" s="314"/>
      <c r="BM132" s="314"/>
      <c r="BN132" s="314"/>
      <c r="BO132" s="314"/>
      <c r="BP132" s="314"/>
      <c r="BQ132" s="314"/>
      <c r="BR132" s="314"/>
      <c r="BS132" s="314"/>
      <c r="BT132" s="314"/>
      <c r="BU132" s="314"/>
      <c r="BV132" s="314"/>
      <c r="BW132" s="314"/>
      <c r="BX132" s="314"/>
      <c r="BY132" s="315"/>
      <c r="BZ132" s="14"/>
      <c r="CA132" s="14"/>
    </row>
    <row r="133" spans="1:79" ht="27.75" customHeight="1" thickBot="1" x14ac:dyDescent="0.3">
      <c r="A133" s="14"/>
      <c r="B133" s="65" t="s">
        <v>38</v>
      </c>
      <c r="C133" s="60" t="s">
        <v>0</v>
      </c>
      <c r="D133" s="60">
        <v>5</v>
      </c>
      <c r="E133" s="143" t="s">
        <v>106</v>
      </c>
      <c r="F133" s="60" t="s">
        <v>36</v>
      </c>
      <c r="G133" s="215">
        <v>6</v>
      </c>
      <c r="H133" s="215">
        <f t="shared" si="3"/>
        <v>13</v>
      </c>
      <c r="I133" s="263" t="str">
        <f>IF('Moulding PM'!I133="","",1)</f>
        <v/>
      </c>
      <c r="J133" s="264" t="str">
        <f>IF('Moulding PM'!J133="","",1)</f>
        <v/>
      </c>
      <c r="K133" s="264">
        <f>IF('Moulding PM'!K133="","",1)</f>
        <v>1</v>
      </c>
      <c r="L133" s="265" t="str">
        <f>IF('Moulding PM'!L133="","",1)</f>
        <v/>
      </c>
      <c r="M133" s="263" t="str">
        <f>IF('Moulding PM'!M133="","",1)</f>
        <v/>
      </c>
      <c r="N133" s="264" t="str">
        <f>IF('Moulding PM'!N133="","",1)</f>
        <v/>
      </c>
      <c r="O133" s="264" t="str">
        <f>IF('Moulding PM'!O133="","",1)</f>
        <v/>
      </c>
      <c r="P133" s="265" t="str">
        <f>IF('Moulding PM'!P133="","",1)</f>
        <v/>
      </c>
      <c r="Q133" s="263" t="str">
        <f>IF('Moulding PM'!Q133="","",1)</f>
        <v/>
      </c>
      <c r="R133" s="264" t="str">
        <f>IF('Moulding PM'!R133="","",1)</f>
        <v/>
      </c>
      <c r="S133" s="264" t="str">
        <f>IF('Moulding PM'!S133="","",1)</f>
        <v/>
      </c>
      <c r="T133" s="264" t="str">
        <f>IF('Moulding PM'!T133="","",1)</f>
        <v/>
      </c>
      <c r="U133" s="265" t="str">
        <f>IF('Moulding PM'!U133="","",1)</f>
        <v/>
      </c>
      <c r="V133" s="263" t="str">
        <f>IF('Moulding PM'!V133="","",1)</f>
        <v/>
      </c>
      <c r="W133" s="264" t="str">
        <f>IF('Moulding PM'!W133="","",1)</f>
        <v/>
      </c>
      <c r="X133" s="264" t="str">
        <f>IF('Moulding PM'!X133="","",1)</f>
        <v/>
      </c>
      <c r="Y133" s="265" t="str">
        <f>IF('Moulding PM'!Y133="","",1)</f>
        <v/>
      </c>
      <c r="Z133" s="263" t="str">
        <f>IF('Moulding PM'!Z133="","",1)</f>
        <v/>
      </c>
      <c r="AA133" s="264" t="str">
        <f>IF('Moulding PM'!AA133="","",1)</f>
        <v/>
      </c>
      <c r="AB133" s="264" t="str">
        <f>IF('Moulding PM'!AB133="","",1)</f>
        <v/>
      </c>
      <c r="AC133" s="265">
        <f>IF('Moulding PM'!AC133="","",1)</f>
        <v>1</v>
      </c>
      <c r="AD133" s="263">
        <f>IF('Moulding PM'!AD133="","",1)</f>
        <v>1</v>
      </c>
      <c r="AE133" s="264">
        <f>IF('Moulding PM'!AE133="","",1)</f>
        <v>1</v>
      </c>
      <c r="AF133" s="264" t="str">
        <f>IF('Moulding PM'!AF133="","",1)</f>
        <v/>
      </c>
      <c r="AG133" s="265" t="str">
        <f>IF('Moulding PM'!AG133="","",1)</f>
        <v/>
      </c>
      <c r="AH133" s="263" t="str">
        <f>IF('Moulding PM'!AH133="","",1)</f>
        <v/>
      </c>
      <c r="AI133" s="264" t="str">
        <f>IF('Moulding PM'!AI133="","",1)</f>
        <v/>
      </c>
      <c r="AJ133" s="264" t="str">
        <f>IF('Moulding PM'!AJ133="","",1)</f>
        <v/>
      </c>
      <c r="AK133" s="264" t="str">
        <f>IF('Moulding PM'!AK133="","",1)</f>
        <v/>
      </c>
      <c r="AL133" s="265" t="str">
        <f>IF('Moulding PM'!AL133="","",1)</f>
        <v/>
      </c>
      <c r="AM133" s="263" t="str">
        <f>IF('Moulding PM'!AM133="","",1)</f>
        <v/>
      </c>
      <c r="AN133" s="264" t="str">
        <f>IF('Moulding PM'!AN133="","",1)</f>
        <v/>
      </c>
      <c r="AO133" s="264" t="str">
        <f>IF('Moulding PM'!AO133="","",1)</f>
        <v/>
      </c>
      <c r="AP133" s="265" t="str">
        <f>IF('Moulding PM'!AP133="","",1)</f>
        <v/>
      </c>
      <c r="AQ133" s="263" t="str">
        <f>IF('Moulding PM'!AQ133="","",1)</f>
        <v/>
      </c>
      <c r="AR133" s="264" t="str">
        <f>IF('Moulding PM'!AR133="","",1)</f>
        <v/>
      </c>
      <c r="AS133" s="264" t="str">
        <f>IF('Moulding PM'!AS133="","",1)</f>
        <v/>
      </c>
      <c r="AT133" s="265" t="str">
        <f>IF('Moulding PM'!AT133="","",1)</f>
        <v/>
      </c>
      <c r="AU133" s="263" t="str">
        <f>IF('Moulding PM'!AU133="","",1)</f>
        <v/>
      </c>
      <c r="AV133" s="264" t="str">
        <f>IF('Moulding PM'!AV133="","",1)</f>
        <v/>
      </c>
      <c r="AW133" s="264" t="str">
        <f>IF('Moulding PM'!AW133="","",1)</f>
        <v/>
      </c>
      <c r="AX133" s="264" t="str">
        <f>IF('Moulding PM'!AX133="","",1)</f>
        <v/>
      </c>
      <c r="AY133" s="265" t="str">
        <f>IF('Moulding PM'!AY133="","",1)</f>
        <v/>
      </c>
      <c r="AZ133" s="263" t="str">
        <f>IF('Moulding PM'!AZ133="","",1)</f>
        <v/>
      </c>
      <c r="BA133" s="264" t="str">
        <f>IF('Moulding PM'!BA133="","",1)</f>
        <v/>
      </c>
      <c r="BB133" s="264" t="str">
        <f>IF('Moulding PM'!BB133="","",1)</f>
        <v/>
      </c>
      <c r="BC133" s="265" t="str">
        <f>IF('Moulding PM'!BC133="","",1)</f>
        <v/>
      </c>
      <c r="BD133" s="263" t="str">
        <f>IF('Moulding PM'!BD133="","",1)</f>
        <v/>
      </c>
      <c r="BE133" s="264" t="str">
        <f>IF('Moulding PM'!BE133="","",1)</f>
        <v/>
      </c>
      <c r="BF133" s="264" t="str">
        <f>IF('Moulding PM'!BF133="","",1)</f>
        <v/>
      </c>
      <c r="BG133" s="264" t="str">
        <f>IF('Moulding PM'!BG133="","",1)</f>
        <v/>
      </c>
      <c r="BH133" s="265" t="str">
        <f>IF('Moulding PM'!BH133="","",1)</f>
        <v/>
      </c>
      <c r="BI133" s="263" t="str">
        <f>IF('Moulding PM'!BI133="","",1)</f>
        <v/>
      </c>
      <c r="BJ133" s="264" t="str">
        <f>IF('Moulding PM'!BJ133="","",1)</f>
        <v/>
      </c>
      <c r="BK133" s="264" t="str">
        <f>IF('Moulding PM'!BK133="","",1)</f>
        <v/>
      </c>
      <c r="BL133" s="265" t="str">
        <f>IF('Moulding PM'!BL133="","",1)</f>
        <v/>
      </c>
      <c r="BM133" s="263" t="str">
        <f>IF('Moulding PM'!BM133="","",1)</f>
        <v/>
      </c>
      <c r="BN133" s="264" t="str">
        <f>IF('Moulding PM'!BN133="","",1)</f>
        <v/>
      </c>
      <c r="BO133" s="264" t="str">
        <f>IF('Moulding PM'!BO133="","",1)</f>
        <v/>
      </c>
      <c r="BP133" s="264" t="str">
        <f>IF('Moulding PM'!BP133="","",1)</f>
        <v/>
      </c>
      <c r="BQ133" s="265" t="str">
        <f>IF('Moulding PM'!BQ133="","",1)</f>
        <v/>
      </c>
      <c r="BR133" s="263" t="str">
        <f>IF('Moulding PM'!BR133="","",1)</f>
        <v/>
      </c>
      <c r="BS133" s="264" t="str">
        <f>IF('Moulding PM'!BS133="","",1)</f>
        <v/>
      </c>
      <c r="BT133" s="264" t="str">
        <f>IF('Moulding PM'!BT133="","",1)</f>
        <v/>
      </c>
      <c r="BU133" s="265" t="str">
        <f>IF('Moulding PM'!BU133="","",1)</f>
        <v/>
      </c>
      <c r="BV133" s="263" t="str">
        <f>IF('Moulding PM'!BV133="","",1)</f>
        <v/>
      </c>
      <c r="BW133" s="264" t="str">
        <f>IF('Moulding PM'!BW133="","",1)</f>
        <v/>
      </c>
      <c r="BX133" s="264" t="str">
        <f>IF('Moulding PM'!BX133="","",1)</f>
        <v/>
      </c>
      <c r="BY133" s="283" t="str">
        <f>IF('Moulding PM'!BY133="","",1)</f>
        <v/>
      </c>
      <c r="BZ133" s="14"/>
      <c r="CA133" s="14"/>
    </row>
    <row r="134" spans="1:79" s="2" customFormat="1" ht="27.75" customHeight="1" thickBot="1" x14ac:dyDescent="0.3">
      <c r="A134" s="10"/>
      <c r="B134" s="74" t="s">
        <v>39</v>
      </c>
      <c r="C134" s="59" t="s">
        <v>0</v>
      </c>
      <c r="D134" s="59">
        <v>5</v>
      </c>
      <c r="E134" s="62"/>
      <c r="F134" s="59" t="s">
        <v>40</v>
      </c>
      <c r="G134" s="216">
        <v>4</v>
      </c>
      <c r="H134" s="216">
        <f t="shared" si="3"/>
        <v>34</v>
      </c>
      <c r="I134" s="266" t="str">
        <f>IF('Moulding PM'!I134="","",1)</f>
        <v/>
      </c>
      <c r="J134" s="267" t="str">
        <f>IF('Moulding PM'!J134="","",1)</f>
        <v/>
      </c>
      <c r="K134" s="267" t="str">
        <f>IF('Moulding PM'!K134="","",1)</f>
        <v/>
      </c>
      <c r="L134" s="268" t="str">
        <f>IF('Moulding PM'!L134="","",1)</f>
        <v/>
      </c>
      <c r="M134" s="266" t="str">
        <f>IF('Moulding PM'!M134="","",1)</f>
        <v/>
      </c>
      <c r="N134" s="267" t="str">
        <f>IF('Moulding PM'!N134="","",1)</f>
        <v/>
      </c>
      <c r="O134" s="267" t="str">
        <f>IF('Moulding PM'!O134="","",1)</f>
        <v/>
      </c>
      <c r="P134" s="268" t="str">
        <f>IF('Moulding PM'!P134="","",1)</f>
        <v/>
      </c>
      <c r="Q134" s="266" t="str">
        <f>IF('Moulding PM'!Q134="","",1)</f>
        <v/>
      </c>
      <c r="R134" s="267" t="str">
        <f>IF('Moulding PM'!R134="","",1)</f>
        <v/>
      </c>
      <c r="S134" s="267" t="str">
        <f>IF('Moulding PM'!S134="","",1)</f>
        <v/>
      </c>
      <c r="T134" s="267" t="str">
        <f>IF('Moulding PM'!T134="","",1)</f>
        <v/>
      </c>
      <c r="U134" s="268" t="str">
        <f>IF('Moulding PM'!U134="","",1)</f>
        <v/>
      </c>
      <c r="V134" s="266" t="str">
        <f>IF('Moulding PM'!V134="","",1)</f>
        <v/>
      </c>
      <c r="W134" s="267" t="str">
        <f>IF('Moulding PM'!W134="","",1)</f>
        <v/>
      </c>
      <c r="X134" s="267" t="str">
        <f>IF('Moulding PM'!X134="","",1)</f>
        <v/>
      </c>
      <c r="Y134" s="268" t="str">
        <f>IF('Moulding PM'!Y134="","",1)</f>
        <v/>
      </c>
      <c r="Z134" s="266" t="str">
        <f>IF('Moulding PM'!Z134="","",1)</f>
        <v/>
      </c>
      <c r="AA134" s="267" t="str">
        <f>IF('Moulding PM'!AA134="","",1)</f>
        <v/>
      </c>
      <c r="AB134" s="267" t="str">
        <f>IF('Moulding PM'!AB134="","",1)</f>
        <v/>
      </c>
      <c r="AC134" s="268">
        <f>IF('Moulding PM'!AC134="","",1)</f>
        <v>1</v>
      </c>
      <c r="AD134" s="266">
        <f>IF('Moulding PM'!AD134="","",1)</f>
        <v>1</v>
      </c>
      <c r="AE134" s="267">
        <f>IF('Moulding PM'!AE134="","",1)</f>
        <v>1</v>
      </c>
      <c r="AF134" s="267">
        <f>IF('Moulding PM'!AF134="","",1)</f>
        <v>1</v>
      </c>
      <c r="AG134" s="268" t="str">
        <f>IF('Moulding PM'!AG134="","",1)</f>
        <v/>
      </c>
      <c r="AH134" s="266" t="str">
        <f>IF('Moulding PM'!AH134="","",1)</f>
        <v/>
      </c>
      <c r="AI134" s="267" t="str">
        <f>IF('Moulding PM'!AI134="","",1)</f>
        <v/>
      </c>
      <c r="AJ134" s="267" t="str">
        <f>IF('Moulding PM'!AJ134="","",1)</f>
        <v/>
      </c>
      <c r="AK134" s="267" t="str">
        <f>IF('Moulding PM'!AK134="","",1)</f>
        <v/>
      </c>
      <c r="AL134" s="268" t="str">
        <f>IF('Moulding PM'!AL134="","",1)</f>
        <v/>
      </c>
      <c r="AM134" s="266" t="str">
        <f>IF('Moulding PM'!AM134="","",1)</f>
        <v/>
      </c>
      <c r="AN134" s="267" t="str">
        <f>IF('Moulding PM'!AN134="","",1)</f>
        <v/>
      </c>
      <c r="AO134" s="267" t="str">
        <f>IF('Moulding PM'!AO134="","",1)</f>
        <v/>
      </c>
      <c r="AP134" s="268" t="str">
        <f>IF('Moulding PM'!AP134="","",1)</f>
        <v/>
      </c>
      <c r="AQ134" s="266" t="str">
        <f>IF('Moulding PM'!AQ134="","",1)</f>
        <v/>
      </c>
      <c r="AR134" s="267" t="str">
        <f>IF('Moulding PM'!AR134="","",1)</f>
        <v/>
      </c>
      <c r="AS134" s="267" t="str">
        <f>IF('Moulding PM'!AS134="","",1)</f>
        <v/>
      </c>
      <c r="AT134" s="268" t="str">
        <f>IF('Moulding PM'!AT134="","",1)</f>
        <v/>
      </c>
      <c r="AU134" s="266" t="str">
        <f>IF('Moulding PM'!AU134="","",1)</f>
        <v/>
      </c>
      <c r="AV134" s="267" t="str">
        <f>IF('Moulding PM'!AV134="","",1)</f>
        <v/>
      </c>
      <c r="AW134" s="267" t="str">
        <f>IF('Moulding PM'!AW134="","",1)</f>
        <v/>
      </c>
      <c r="AX134" s="267" t="str">
        <f>IF('Moulding PM'!AX134="","",1)</f>
        <v/>
      </c>
      <c r="AY134" s="268" t="str">
        <f>IF('Moulding PM'!AY134="","",1)</f>
        <v/>
      </c>
      <c r="AZ134" s="266" t="str">
        <f>IF('Moulding PM'!AZ134="","",1)</f>
        <v/>
      </c>
      <c r="BA134" s="267" t="str">
        <f>IF('Moulding PM'!BA134="","",1)</f>
        <v/>
      </c>
      <c r="BB134" s="267" t="str">
        <f>IF('Moulding PM'!BB134="","",1)</f>
        <v/>
      </c>
      <c r="BC134" s="268" t="str">
        <f>IF('Moulding PM'!BC134="","",1)</f>
        <v/>
      </c>
      <c r="BD134" s="266" t="str">
        <f>IF('Moulding PM'!BD134="","",1)</f>
        <v/>
      </c>
      <c r="BE134" s="267" t="str">
        <f>IF('Moulding PM'!BE134="","",1)</f>
        <v/>
      </c>
      <c r="BF134" s="267" t="str">
        <f>IF('Moulding PM'!BF134="","",1)</f>
        <v/>
      </c>
      <c r="BG134" s="267" t="str">
        <f>IF('Moulding PM'!BG134="","",1)</f>
        <v/>
      </c>
      <c r="BH134" s="268" t="str">
        <f>IF('Moulding PM'!BH134="","",1)</f>
        <v/>
      </c>
      <c r="BI134" s="266" t="str">
        <f>IF('Moulding PM'!BI134="","",1)</f>
        <v/>
      </c>
      <c r="BJ134" s="267" t="str">
        <f>IF('Moulding PM'!BJ134="","",1)</f>
        <v/>
      </c>
      <c r="BK134" s="267" t="str">
        <f>IF('Moulding PM'!BK134="","",1)</f>
        <v/>
      </c>
      <c r="BL134" s="268" t="str">
        <f>IF('Moulding PM'!BL134="","",1)</f>
        <v/>
      </c>
      <c r="BM134" s="266" t="str">
        <f>IF('Moulding PM'!BM134="","",1)</f>
        <v/>
      </c>
      <c r="BN134" s="267" t="str">
        <f>IF('Moulding PM'!BN134="","",1)</f>
        <v/>
      </c>
      <c r="BO134" s="267" t="str">
        <f>IF('Moulding PM'!BO134="","",1)</f>
        <v/>
      </c>
      <c r="BP134" s="267" t="str">
        <f>IF('Moulding PM'!BP134="","",1)</f>
        <v/>
      </c>
      <c r="BQ134" s="268" t="str">
        <f>IF('Moulding PM'!BQ134="","",1)</f>
        <v/>
      </c>
      <c r="BR134" s="266" t="str">
        <f>IF('Moulding PM'!BR134="","",1)</f>
        <v/>
      </c>
      <c r="BS134" s="267" t="str">
        <f>IF('Moulding PM'!BS134="","",1)</f>
        <v/>
      </c>
      <c r="BT134" s="267" t="str">
        <f>IF('Moulding PM'!BT134="","",1)</f>
        <v/>
      </c>
      <c r="BU134" s="268" t="str">
        <f>IF('Moulding PM'!BU134="","",1)</f>
        <v/>
      </c>
      <c r="BV134" s="266" t="str">
        <f>IF('Moulding PM'!BV134="","",1)</f>
        <v/>
      </c>
      <c r="BW134" s="267" t="str">
        <f>IF('Moulding PM'!BW134="","",1)</f>
        <v/>
      </c>
      <c r="BX134" s="267" t="str">
        <f>IF('Moulding PM'!BX134="","",1)</f>
        <v/>
      </c>
      <c r="BY134" s="284" t="str">
        <f>IF('Moulding PM'!BY134="","",1)</f>
        <v/>
      </c>
      <c r="BZ134" s="10"/>
      <c r="CA134" s="10"/>
    </row>
    <row r="135" spans="1:79" s="2" customFormat="1" ht="27.75" customHeight="1" thickBot="1" x14ac:dyDescent="0.3">
      <c r="A135" s="10"/>
      <c r="B135" s="318" t="s">
        <v>145</v>
      </c>
      <c r="C135" s="317"/>
      <c r="D135" s="317"/>
      <c r="E135" s="317"/>
      <c r="F135" s="317"/>
      <c r="G135" s="204"/>
      <c r="H135" s="204" t="str">
        <f t="shared" si="3"/>
        <v/>
      </c>
      <c r="I135" s="314"/>
      <c r="J135" s="314"/>
      <c r="K135" s="314"/>
      <c r="L135" s="314"/>
      <c r="M135" s="314"/>
      <c r="N135" s="314"/>
      <c r="O135" s="314"/>
      <c r="P135" s="314"/>
      <c r="Q135" s="314"/>
      <c r="R135" s="314"/>
      <c r="S135" s="314"/>
      <c r="T135" s="314"/>
      <c r="U135" s="314"/>
      <c r="V135" s="314"/>
      <c r="W135" s="314"/>
      <c r="X135" s="314"/>
      <c r="Y135" s="314"/>
      <c r="Z135" s="314"/>
      <c r="AA135" s="314"/>
      <c r="AB135" s="314"/>
      <c r="AC135" s="314"/>
      <c r="AD135" s="314"/>
      <c r="AE135" s="314"/>
      <c r="AF135" s="314"/>
      <c r="AG135" s="314"/>
      <c r="AH135" s="314"/>
      <c r="AI135" s="314"/>
      <c r="AJ135" s="314"/>
      <c r="AK135" s="314"/>
      <c r="AL135" s="314"/>
      <c r="AM135" s="314"/>
      <c r="AN135" s="314"/>
      <c r="AO135" s="314"/>
      <c r="AP135" s="314"/>
      <c r="AQ135" s="314"/>
      <c r="AR135" s="314"/>
      <c r="AS135" s="314"/>
      <c r="AT135" s="314"/>
      <c r="AU135" s="314"/>
      <c r="AV135" s="314"/>
      <c r="AW135" s="314"/>
      <c r="AX135" s="314"/>
      <c r="AY135" s="314"/>
      <c r="AZ135" s="314"/>
      <c r="BA135" s="314"/>
      <c r="BB135" s="314"/>
      <c r="BC135" s="314"/>
      <c r="BD135" s="314"/>
      <c r="BE135" s="314"/>
      <c r="BF135" s="314"/>
      <c r="BG135" s="314"/>
      <c r="BH135" s="314"/>
      <c r="BI135" s="314"/>
      <c r="BJ135" s="314"/>
      <c r="BK135" s="314"/>
      <c r="BL135" s="314"/>
      <c r="BM135" s="314"/>
      <c r="BN135" s="314"/>
      <c r="BO135" s="314"/>
      <c r="BP135" s="314"/>
      <c r="BQ135" s="314"/>
      <c r="BR135" s="314"/>
      <c r="BS135" s="314"/>
      <c r="BT135" s="314"/>
      <c r="BU135" s="314"/>
      <c r="BV135" s="314"/>
      <c r="BW135" s="314"/>
      <c r="BX135" s="314"/>
      <c r="BY135" s="315"/>
      <c r="BZ135" s="10"/>
      <c r="CA135" s="10"/>
    </row>
    <row r="136" spans="1:79" s="2" customFormat="1" ht="27.75" customHeight="1" thickBot="1" x14ac:dyDescent="0.3">
      <c r="A136" s="10"/>
      <c r="B136" s="65" t="s">
        <v>41</v>
      </c>
      <c r="C136" s="60" t="s">
        <v>0</v>
      </c>
      <c r="D136" s="60">
        <v>5</v>
      </c>
      <c r="E136" s="143" t="s">
        <v>106</v>
      </c>
      <c r="F136" s="60" t="s">
        <v>40</v>
      </c>
      <c r="G136" s="208"/>
      <c r="H136" s="208" t="str">
        <f t="shared" si="3"/>
        <v/>
      </c>
      <c r="I136" s="263" t="str">
        <f>IF('Moulding PM'!I136="","",1)</f>
        <v/>
      </c>
      <c r="J136" s="264" t="str">
        <f>IF('Moulding PM'!J136="","",1)</f>
        <v/>
      </c>
      <c r="K136" s="264" t="str">
        <f>IF('Moulding PM'!K136="","",1)</f>
        <v/>
      </c>
      <c r="L136" s="265" t="str">
        <f>IF('Moulding PM'!L136="","",1)</f>
        <v/>
      </c>
      <c r="M136" s="263" t="str">
        <f>IF('Moulding PM'!M136="","",1)</f>
        <v/>
      </c>
      <c r="N136" s="264" t="str">
        <f>IF('Moulding PM'!N136="","",1)</f>
        <v/>
      </c>
      <c r="O136" s="264" t="str">
        <f>IF('Moulding PM'!O136="","",1)</f>
        <v/>
      </c>
      <c r="P136" s="265" t="str">
        <f>IF('Moulding PM'!P136="","",1)</f>
        <v/>
      </c>
      <c r="Q136" s="263" t="str">
        <f>IF('Moulding PM'!Q136="","",1)</f>
        <v/>
      </c>
      <c r="R136" s="264" t="str">
        <f>IF('Moulding PM'!R136="","",1)</f>
        <v/>
      </c>
      <c r="S136" s="264" t="str">
        <f>IF('Moulding PM'!S136="","",1)</f>
        <v/>
      </c>
      <c r="T136" s="264" t="str">
        <f>IF('Moulding PM'!T136="","",1)</f>
        <v/>
      </c>
      <c r="U136" s="265" t="str">
        <f>IF('Moulding PM'!U136="","",1)</f>
        <v/>
      </c>
      <c r="V136" s="263" t="str">
        <f>IF('Moulding PM'!V136="","",1)</f>
        <v/>
      </c>
      <c r="W136" s="264" t="str">
        <f>IF('Moulding PM'!W136="","",1)</f>
        <v/>
      </c>
      <c r="X136" s="264" t="str">
        <f>IF('Moulding PM'!X136="","",1)</f>
        <v/>
      </c>
      <c r="Y136" s="265" t="str">
        <f>IF('Moulding PM'!Y136="","",1)</f>
        <v/>
      </c>
      <c r="Z136" s="263" t="str">
        <f>IF('Moulding PM'!Z136="","",1)</f>
        <v/>
      </c>
      <c r="AA136" s="264" t="str">
        <f>IF('Moulding PM'!AA136="","",1)</f>
        <v/>
      </c>
      <c r="AB136" s="264" t="str">
        <f>IF('Moulding PM'!AB136="","",1)</f>
        <v/>
      </c>
      <c r="AC136" s="265" t="str">
        <f>IF('Moulding PM'!AC136="","",1)</f>
        <v/>
      </c>
      <c r="AD136" s="263" t="str">
        <f>IF('Moulding PM'!AD136="","",1)</f>
        <v/>
      </c>
      <c r="AE136" s="264" t="str">
        <f>IF('Moulding PM'!AE136="","",1)</f>
        <v/>
      </c>
      <c r="AF136" s="264" t="str">
        <f>IF('Moulding PM'!AF136="","",1)</f>
        <v/>
      </c>
      <c r="AG136" s="265" t="str">
        <f>IF('Moulding PM'!AG136="","",1)</f>
        <v/>
      </c>
      <c r="AH136" s="263" t="str">
        <f>IF('Moulding PM'!AH136="","",1)</f>
        <v/>
      </c>
      <c r="AI136" s="264" t="str">
        <f>IF('Moulding PM'!AI136="","",1)</f>
        <v/>
      </c>
      <c r="AJ136" s="264" t="str">
        <f>IF('Moulding PM'!AJ136="","",1)</f>
        <v/>
      </c>
      <c r="AK136" s="264" t="str">
        <f>IF('Moulding PM'!AK136="","",1)</f>
        <v/>
      </c>
      <c r="AL136" s="265" t="str">
        <f>IF('Moulding PM'!AL136="","",1)</f>
        <v/>
      </c>
      <c r="AM136" s="263" t="str">
        <f>IF('Moulding PM'!AM136="","",1)</f>
        <v/>
      </c>
      <c r="AN136" s="264" t="str">
        <f>IF('Moulding PM'!AN136="","",1)</f>
        <v/>
      </c>
      <c r="AO136" s="264" t="str">
        <f>IF('Moulding PM'!AO136="","",1)</f>
        <v/>
      </c>
      <c r="AP136" s="265" t="str">
        <f>IF('Moulding PM'!AP136="","",1)</f>
        <v/>
      </c>
      <c r="AQ136" s="263" t="str">
        <f>IF('Moulding PM'!AQ136="","",1)</f>
        <v/>
      </c>
      <c r="AR136" s="264" t="str">
        <f>IF('Moulding PM'!AR136="","",1)</f>
        <v/>
      </c>
      <c r="AS136" s="264" t="str">
        <f>IF('Moulding PM'!AS136="","",1)</f>
        <v/>
      </c>
      <c r="AT136" s="265" t="str">
        <f>IF('Moulding PM'!AT136="","",1)</f>
        <v/>
      </c>
      <c r="AU136" s="263" t="str">
        <f>IF('Moulding PM'!AU136="","",1)</f>
        <v/>
      </c>
      <c r="AV136" s="264" t="str">
        <f>IF('Moulding PM'!AV136="","",1)</f>
        <v/>
      </c>
      <c r="AW136" s="264" t="str">
        <f>IF('Moulding PM'!AW136="","",1)</f>
        <v/>
      </c>
      <c r="AX136" s="264" t="str">
        <f>IF('Moulding PM'!AX136="","",1)</f>
        <v/>
      </c>
      <c r="AY136" s="265" t="str">
        <f>IF('Moulding PM'!AY136="","",1)</f>
        <v/>
      </c>
      <c r="AZ136" s="263" t="str">
        <f>IF('Moulding PM'!AZ136="","",1)</f>
        <v/>
      </c>
      <c r="BA136" s="264" t="str">
        <f>IF('Moulding PM'!BA136="","",1)</f>
        <v/>
      </c>
      <c r="BB136" s="264" t="str">
        <f>IF('Moulding PM'!BB136="","",1)</f>
        <v/>
      </c>
      <c r="BC136" s="265" t="str">
        <f>IF('Moulding PM'!BC136="","",1)</f>
        <v/>
      </c>
      <c r="BD136" s="263" t="str">
        <f>IF('Moulding PM'!BD136="","",1)</f>
        <v/>
      </c>
      <c r="BE136" s="264" t="str">
        <f>IF('Moulding PM'!BE136="","",1)</f>
        <v/>
      </c>
      <c r="BF136" s="264" t="str">
        <f>IF('Moulding PM'!BF136="","",1)</f>
        <v/>
      </c>
      <c r="BG136" s="264" t="str">
        <f>IF('Moulding PM'!BG136="","",1)</f>
        <v/>
      </c>
      <c r="BH136" s="265" t="str">
        <f>IF('Moulding PM'!BH136="","",1)</f>
        <v/>
      </c>
      <c r="BI136" s="263" t="str">
        <f>IF('Moulding PM'!BI136="","",1)</f>
        <v/>
      </c>
      <c r="BJ136" s="264" t="str">
        <f>IF('Moulding PM'!BJ136="","",1)</f>
        <v/>
      </c>
      <c r="BK136" s="264" t="str">
        <f>IF('Moulding PM'!BK136="","",1)</f>
        <v/>
      </c>
      <c r="BL136" s="265" t="str">
        <f>IF('Moulding PM'!BL136="","",1)</f>
        <v/>
      </c>
      <c r="BM136" s="263" t="str">
        <f>IF('Moulding PM'!BM136="","",1)</f>
        <v/>
      </c>
      <c r="BN136" s="264" t="str">
        <f>IF('Moulding PM'!BN136="","",1)</f>
        <v/>
      </c>
      <c r="BO136" s="264" t="str">
        <f>IF('Moulding PM'!BO136="","",1)</f>
        <v/>
      </c>
      <c r="BP136" s="264" t="str">
        <f>IF('Moulding PM'!BP136="","",1)</f>
        <v/>
      </c>
      <c r="BQ136" s="265" t="str">
        <f>IF('Moulding PM'!BQ136="","",1)</f>
        <v/>
      </c>
      <c r="BR136" s="263" t="str">
        <f>IF('Moulding PM'!BR136="","",1)</f>
        <v/>
      </c>
      <c r="BS136" s="264" t="str">
        <f>IF('Moulding PM'!BS136="","",1)</f>
        <v/>
      </c>
      <c r="BT136" s="264" t="str">
        <f>IF('Moulding PM'!BT136="","",1)</f>
        <v/>
      </c>
      <c r="BU136" s="265" t="str">
        <f>IF('Moulding PM'!BU136="","",1)</f>
        <v/>
      </c>
      <c r="BV136" s="263" t="str">
        <f>IF('Moulding PM'!BV136="","",1)</f>
        <v/>
      </c>
      <c r="BW136" s="264" t="str">
        <f>IF('Moulding PM'!BW136="","",1)</f>
        <v/>
      </c>
      <c r="BX136" s="264" t="str">
        <f>IF('Moulding PM'!BX136="","",1)</f>
        <v/>
      </c>
      <c r="BY136" s="283" t="str">
        <f>IF('Moulding PM'!BY136="","",1)</f>
        <v/>
      </c>
      <c r="BZ136" s="10"/>
      <c r="CA136" s="10"/>
    </row>
    <row r="137" spans="1:79" s="2" customFormat="1" ht="27.75" customHeight="1" thickBot="1" x14ac:dyDescent="0.3">
      <c r="A137" s="10"/>
      <c r="B137" s="65" t="s">
        <v>42</v>
      </c>
      <c r="C137" s="59" t="s">
        <v>0</v>
      </c>
      <c r="D137" s="59">
        <v>5</v>
      </c>
      <c r="E137" s="143" t="s">
        <v>106</v>
      </c>
      <c r="F137" s="59" t="s">
        <v>40</v>
      </c>
      <c r="G137" s="206">
        <v>5</v>
      </c>
      <c r="H137" s="206">
        <f t="shared" si="3"/>
        <v>35</v>
      </c>
      <c r="I137" s="256" t="str">
        <f>IF('Moulding PM'!I137="","",1)</f>
        <v/>
      </c>
      <c r="J137" s="147" t="str">
        <f>IF('Moulding PM'!J137="","",1)</f>
        <v/>
      </c>
      <c r="K137" s="147" t="str">
        <f>IF('Moulding PM'!K137="","",1)</f>
        <v/>
      </c>
      <c r="L137" s="269" t="str">
        <f>IF('Moulding PM'!L137="","",1)</f>
        <v/>
      </c>
      <c r="M137" s="256" t="str">
        <f>IF('Moulding PM'!M137="","",1)</f>
        <v/>
      </c>
      <c r="N137" s="147" t="str">
        <f>IF('Moulding PM'!N137="","",1)</f>
        <v/>
      </c>
      <c r="O137" s="147" t="str">
        <f>IF('Moulding PM'!O137="","",1)</f>
        <v/>
      </c>
      <c r="P137" s="269" t="str">
        <f>IF('Moulding PM'!P137="","",1)</f>
        <v/>
      </c>
      <c r="Q137" s="256" t="str">
        <f>IF('Moulding PM'!Q137="","",1)</f>
        <v/>
      </c>
      <c r="R137" s="147" t="str">
        <f>IF('Moulding PM'!R137="","",1)</f>
        <v/>
      </c>
      <c r="S137" s="147" t="str">
        <f>IF('Moulding PM'!S137="","",1)</f>
        <v/>
      </c>
      <c r="T137" s="147" t="str">
        <f>IF('Moulding PM'!T137="","",1)</f>
        <v/>
      </c>
      <c r="U137" s="269" t="str">
        <f>IF('Moulding PM'!U137="","",1)</f>
        <v/>
      </c>
      <c r="V137" s="256" t="str">
        <f>IF('Moulding PM'!V137="","",1)</f>
        <v/>
      </c>
      <c r="W137" s="147" t="str">
        <f>IF('Moulding PM'!W137="","",1)</f>
        <v/>
      </c>
      <c r="X137" s="147" t="str">
        <f>IF('Moulding PM'!X137="","",1)</f>
        <v/>
      </c>
      <c r="Y137" s="269" t="str">
        <f>IF('Moulding PM'!Y137="","",1)</f>
        <v/>
      </c>
      <c r="Z137" s="256" t="str">
        <f>IF('Moulding PM'!Z137="","",1)</f>
        <v/>
      </c>
      <c r="AA137" s="147" t="str">
        <f>IF('Moulding PM'!AA137="","",1)</f>
        <v/>
      </c>
      <c r="AB137" s="147" t="str">
        <f>IF('Moulding PM'!AB137="","",1)</f>
        <v/>
      </c>
      <c r="AC137" s="269" t="str">
        <f>IF('Moulding PM'!AC137="","",1)</f>
        <v/>
      </c>
      <c r="AD137" s="256">
        <f>IF('Moulding PM'!AD137="","",1)</f>
        <v>1</v>
      </c>
      <c r="AE137" s="147" t="str">
        <f>IF('Moulding PM'!AE137="","",1)</f>
        <v/>
      </c>
      <c r="AF137" s="147" t="str">
        <f>IF('Moulding PM'!AF137="","",1)</f>
        <v/>
      </c>
      <c r="AG137" s="269" t="str">
        <f>IF('Moulding PM'!AG137="","",1)</f>
        <v/>
      </c>
      <c r="AH137" s="256" t="str">
        <f>IF('Moulding PM'!AH137="","",1)</f>
        <v/>
      </c>
      <c r="AI137" s="147" t="str">
        <f>IF('Moulding PM'!AI137="","",1)</f>
        <v/>
      </c>
      <c r="AJ137" s="147" t="str">
        <f>IF('Moulding PM'!AJ137="","",1)</f>
        <v/>
      </c>
      <c r="AK137" s="147" t="str">
        <f>IF('Moulding PM'!AK137="","",1)</f>
        <v/>
      </c>
      <c r="AL137" s="269" t="str">
        <f>IF('Moulding PM'!AL137="","",1)</f>
        <v/>
      </c>
      <c r="AM137" s="256" t="str">
        <f>IF('Moulding PM'!AM137="","",1)</f>
        <v/>
      </c>
      <c r="AN137" s="147" t="str">
        <f>IF('Moulding PM'!AN137="","",1)</f>
        <v/>
      </c>
      <c r="AO137" s="147" t="str">
        <f>IF('Moulding PM'!AO137="","",1)</f>
        <v/>
      </c>
      <c r="AP137" s="269" t="str">
        <f>IF('Moulding PM'!AP137="","",1)</f>
        <v/>
      </c>
      <c r="AQ137" s="256" t="str">
        <f>IF('Moulding PM'!AQ137="","",1)</f>
        <v/>
      </c>
      <c r="AR137" s="147" t="str">
        <f>IF('Moulding PM'!AR137="","",1)</f>
        <v/>
      </c>
      <c r="AS137" s="147" t="str">
        <f>IF('Moulding PM'!AS137="","",1)</f>
        <v/>
      </c>
      <c r="AT137" s="269" t="str">
        <f>IF('Moulding PM'!AT137="","",1)</f>
        <v/>
      </c>
      <c r="AU137" s="256" t="str">
        <f>IF('Moulding PM'!AU137="","",1)</f>
        <v/>
      </c>
      <c r="AV137" s="147" t="str">
        <f>IF('Moulding PM'!AV137="","",1)</f>
        <v/>
      </c>
      <c r="AW137" s="147" t="str">
        <f>IF('Moulding PM'!AW137="","",1)</f>
        <v/>
      </c>
      <c r="AX137" s="147" t="str">
        <f>IF('Moulding PM'!AX137="","",1)</f>
        <v/>
      </c>
      <c r="AY137" s="269" t="str">
        <f>IF('Moulding PM'!AY137="","",1)</f>
        <v/>
      </c>
      <c r="AZ137" s="256" t="str">
        <f>IF('Moulding PM'!AZ137="","",1)</f>
        <v/>
      </c>
      <c r="BA137" s="147" t="str">
        <f>IF('Moulding PM'!BA137="","",1)</f>
        <v/>
      </c>
      <c r="BB137" s="147" t="str">
        <f>IF('Moulding PM'!BB137="","",1)</f>
        <v/>
      </c>
      <c r="BC137" s="269" t="str">
        <f>IF('Moulding PM'!BC137="","",1)</f>
        <v/>
      </c>
      <c r="BD137" s="256" t="str">
        <f>IF('Moulding PM'!BD137="","",1)</f>
        <v/>
      </c>
      <c r="BE137" s="147" t="str">
        <f>IF('Moulding PM'!BE137="","",1)</f>
        <v/>
      </c>
      <c r="BF137" s="147" t="str">
        <f>IF('Moulding PM'!BF137="","",1)</f>
        <v/>
      </c>
      <c r="BG137" s="147" t="str">
        <f>IF('Moulding PM'!BG137="","",1)</f>
        <v/>
      </c>
      <c r="BH137" s="269" t="str">
        <f>IF('Moulding PM'!BH137="","",1)</f>
        <v/>
      </c>
      <c r="BI137" s="256" t="str">
        <f>IF('Moulding PM'!BI137="","",1)</f>
        <v/>
      </c>
      <c r="BJ137" s="147" t="str">
        <f>IF('Moulding PM'!BJ137="","",1)</f>
        <v/>
      </c>
      <c r="BK137" s="147" t="str">
        <f>IF('Moulding PM'!BK137="","",1)</f>
        <v/>
      </c>
      <c r="BL137" s="269" t="str">
        <f>IF('Moulding PM'!BL137="","",1)</f>
        <v/>
      </c>
      <c r="BM137" s="256" t="str">
        <f>IF('Moulding PM'!BM137="","",1)</f>
        <v/>
      </c>
      <c r="BN137" s="147" t="str">
        <f>IF('Moulding PM'!BN137="","",1)</f>
        <v/>
      </c>
      <c r="BO137" s="147" t="str">
        <f>IF('Moulding PM'!BO137="","",1)</f>
        <v/>
      </c>
      <c r="BP137" s="147" t="str">
        <f>IF('Moulding PM'!BP137="","",1)</f>
        <v/>
      </c>
      <c r="BQ137" s="269" t="str">
        <f>IF('Moulding PM'!BQ137="","",1)</f>
        <v/>
      </c>
      <c r="BR137" s="256" t="str">
        <f>IF('Moulding PM'!BR137="","",1)</f>
        <v/>
      </c>
      <c r="BS137" s="147" t="str">
        <f>IF('Moulding PM'!BS137="","",1)</f>
        <v/>
      </c>
      <c r="BT137" s="147" t="str">
        <f>IF('Moulding PM'!BT137="","",1)</f>
        <v/>
      </c>
      <c r="BU137" s="269" t="str">
        <f>IF('Moulding PM'!BU137="","",1)</f>
        <v/>
      </c>
      <c r="BV137" s="256" t="str">
        <f>IF('Moulding PM'!BV137="","",1)</f>
        <v/>
      </c>
      <c r="BW137" s="147" t="str">
        <f>IF('Moulding PM'!BW137="","",1)</f>
        <v/>
      </c>
      <c r="BX137" s="147" t="str">
        <f>IF('Moulding PM'!BX137="","",1)</f>
        <v/>
      </c>
      <c r="BY137" s="285" t="str">
        <f>IF('Moulding PM'!BY137="","",1)</f>
        <v/>
      </c>
      <c r="BZ137" s="10"/>
      <c r="CA137" s="10"/>
    </row>
    <row r="138" spans="1:79" s="2" customFormat="1" ht="27.75" customHeight="1" x14ac:dyDescent="0.25">
      <c r="A138" s="10"/>
      <c r="B138" s="74" t="s">
        <v>65</v>
      </c>
      <c r="C138" s="59" t="s">
        <v>0</v>
      </c>
      <c r="D138" s="59">
        <v>10</v>
      </c>
      <c r="E138" s="62"/>
      <c r="F138" s="59" t="s">
        <v>40</v>
      </c>
      <c r="G138" s="206">
        <v>37</v>
      </c>
      <c r="H138" s="206">
        <f t="shared" ref="H138:H162" si="4">IF(G138="","",IF(F138="1 week",G138+7,IF(F138="2 weeks",G138+14,IF(F138="1 month",G138+30,IF(F138="2 months",G138+60,IF(F138="3 months",G138+90,IF(F138="4 months",G138+120,IF(F138="6 months",G138+180,IF(F138="12 months",G138+365,IF(F138="1 year",G138+365," "))))))))))</f>
        <v>67</v>
      </c>
      <c r="I138" s="256" t="str">
        <f>IF('Moulding PM'!I138="","",1)</f>
        <v/>
      </c>
      <c r="J138" s="147">
        <f>IF('Moulding PM'!J138="","",1)</f>
        <v>1</v>
      </c>
      <c r="K138" s="147" t="str">
        <f>IF('Moulding PM'!K138="","",1)</f>
        <v/>
      </c>
      <c r="L138" s="269" t="str">
        <f>IF('Moulding PM'!L138="","",1)</f>
        <v/>
      </c>
      <c r="M138" s="256" t="str">
        <f>IF('Moulding PM'!M138="","",1)</f>
        <v/>
      </c>
      <c r="N138" s="147" t="str">
        <f>IF('Moulding PM'!N138="","",1)</f>
        <v/>
      </c>
      <c r="O138" s="147" t="str">
        <f>IF('Moulding PM'!O138="","",1)</f>
        <v/>
      </c>
      <c r="P138" s="269" t="str">
        <f>IF('Moulding PM'!P138="","",1)</f>
        <v/>
      </c>
      <c r="Q138" s="256" t="str">
        <f>IF('Moulding PM'!Q138="","",1)</f>
        <v/>
      </c>
      <c r="R138" s="147" t="str">
        <f>IF('Moulding PM'!R138="","",1)</f>
        <v/>
      </c>
      <c r="S138" s="147" t="str">
        <f>IF('Moulding PM'!S138="","",1)</f>
        <v/>
      </c>
      <c r="T138" s="147" t="str">
        <f>IF('Moulding PM'!T138="","",1)</f>
        <v/>
      </c>
      <c r="U138" s="269" t="str">
        <f>IF('Moulding PM'!U138="","",1)</f>
        <v/>
      </c>
      <c r="V138" s="256" t="str">
        <f>IF('Moulding PM'!V138="","",1)</f>
        <v/>
      </c>
      <c r="W138" s="147" t="str">
        <f>IF('Moulding PM'!W138="","",1)</f>
        <v/>
      </c>
      <c r="X138" s="147" t="str">
        <f>IF('Moulding PM'!X138="","",1)</f>
        <v/>
      </c>
      <c r="Y138" s="269" t="str">
        <f>IF('Moulding PM'!Y138="","",1)</f>
        <v/>
      </c>
      <c r="Z138" s="256" t="str">
        <f>IF('Moulding PM'!Z138="","",1)</f>
        <v/>
      </c>
      <c r="AA138" s="147" t="str">
        <f>IF('Moulding PM'!AA138="","",1)</f>
        <v/>
      </c>
      <c r="AB138" s="147" t="str">
        <f>IF('Moulding PM'!AB138="","",1)</f>
        <v/>
      </c>
      <c r="AC138" s="269" t="str">
        <f>IF('Moulding PM'!AC138="","",1)</f>
        <v/>
      </c>
      <c r="AD138" s="256" t="str">
        <f>IF('Moulding PM'!AD138="","",1)</f>
        <v/>
      </c>
      <c r="AE138" s="147" t="str">
        <f>IF('Moulding PM'!AE138="","",1)</f>
        <v/>
      </c>
      <c r="AF138" s="147" t="str">
        <f>IF('Moulding PM'!AF138="","",1)</f>
        <v/>
      </c>
      <c r="AG138" s="269" t="str">
        <f>IF('Moulding PM'!AG138="","",1)</f>
        <v/>
      </c>
      <c r="AH138" s="256" t="str">
        <f>IF('Moulding PM'!AH138="","",1)</f>
        <v/>
      </c>
      <c r="AI138" s="147" t="str">
        <f>IF('Moulding PM'!AI138="","",1)</f>
        <v/>
      </c>
      <c r="AJ138" s="147" t="str">
        <f>IF('Moulding PM'!AJ138="","",1)</f>
        <v/>
      </c>
      <c r="AK138" s="147" t="str">
        <f>IF('Moulding PM'!AK138="","",1)</f>
        <v/>
      </c>
      <c r="AL138" s="269" t="str">
        <f>IF('Moulding PM'!AL138="","",1)</f>
        <v/>
      </c>
      <c r="AM138" s="256" t="str">
        <f>IF('Moulding PM'!AM138="","",1)</f>
        <v/>
      </c>
      <c r="AN138" s="147" t="str">
        <f>IF('Moulding PM'!AN138="","",1)</f>
        <v/>
      </c>
      <c r="AO138" s="147" t="str">
        <f>IF('Moulding PM'!AO138="","",1)</f>
        <v/>
      </c>
      <c r="AP138" s="269" t="str">
        <f>IF('Moulding PM'!AP138="","",1)</f>
        <v/>
      </c>
      <c r="AQ138" s="256" t="str">
        <f>IF('Moulding PM'!AQ138="","",1)</f>
        <v/>
      </c>
      <c r="AR138" s="147" t="str">
        <f>IF('Moulding PM'!AR138="","",1)</f>
        <v/>
      </c>
      <c r="AS138" s="147" t="str">
        <f>IF('Moulding PM'!AS138="","",1)</f>
        <v/>
      </c>
      <c r="AT138" s="269" t="str">
        <f>IF('Moulding PM'!AT138="","",1)</f>
        <v/>
      </c>
      <c r="AU138" s="256" t="str">
        <f>IF('Moulding PM'!AU138="","",1)</f>
        <v/>
      </c>
      <c r="AV138" s="147" t="str">
        <f>IF('Moulding PM'!AV138="","",1)</f>
        <v/>
      </c>
      <c r="AW138" s="147" t="str">
        <f>IF('Moulding PM'!AW138="","",1)</f>
        <v/>
      </c>
      <c r="AX138" s="147" t="str">
        <f>IF('Moulding PM'!AX138="","",1)</f>
        <v/>
      </c>
      <c r="AY138" s="269" t="str">
        <f>IF('Moulding PM'!AY138="","",1)</f>
        <v/>
      </c>
      <c r="AZ138" s="256" t="str">
        <f>IF('Moulding PM'!AZ138="","",1)</f>
        <v/>
      </c>
      <c r="BA138" s="147" t="str">
        <f>IF('Moulding PM'!BA138="","",1)</f>
        <v/>
      </c>
      <c r="BB138" s="147" t="str">
        <f>IF('Moulding PM'!BB138="","",1)</f>
        <v/>
      </c>
      <c r="BC138" s="269" t="str">
        <f>IF('Moulding PM'!BC138="","",1)</f>
        <v/>
      </c>
      <c r="BD138" s="256" t="str">
        <f>IF('Moulding PM'!BD138="","",1)</f>
        <v/>
      </c>
      <c r="BE138" s="147" t="str">
        <f>IF('Moulding PM'!BE138="","",1)</f>
        <v/>
      </c>
      <c r="BF138" s="147" t="str">
        <f>IF('Moulding PM'!BF138="","",1)</f>
        <v/>
      </c>
      <c r="BG138" s="147" t="str">
        <f>IF('Moulding PM'!BG138="","",1)</f>
        <v/>
      </c>
      <c r="BH138" s="269" t="str">
        <f>IF('Moulding PM'!BH138="","",1)</f>
        <v/>
      </c>
      <c r="BI138" s="256" t="str">
        <f>IF('Moulding PM'!BI138="","",1)</f>
        <v/>
      </c>
      <c r="BJ138" s="147" t="str">
        <f>IF('Moulding PM'!BJ138="","",1)</f>
        <v/>
      </c>
      <c r="BK138" s="147" t="str">
        <f>IF('Moulding PM'!BK138="","",1)</f>
        <v/>
      </c>
      <c r="BL138" s="269" t="str">
        <f>IF('Moulding PM'!BL138="","",1)</f>
        <v/>
      </c>
      <c r="BM138" s="256" t="str">
        <f>IF('Moulding PM'!BM138="","",1)</f>
        <v/>
      </c>
      <c r="BN138" s="147" t="str">
        <f>IF('Moulding PM'!BN138="","",1)</f>
        <v/>
      </c>
      <c r="BO138" s="147" t="str">
        <f>IF('Moulding PM'!BO138="","",1)</f>
        <v/>
      </c>
      <c r="BP138" s="147" t="str">
        <f>IF('Moulding PM'!BP138="","",1)</f>
        <v/>
      </c>
      <c r="BQ138" s="269" t="str">
        <f>IF('Moulding PM'!BQ138="","",1)</f>
        <v/>
      </c>
      <c r="BR138" s="256" t="str">
        <f>IF('Moulding PM'!BR138="","",1)</f>
        <v/>
      </c>
      <c r="BS138" s="147" t="str">
        <f>IF('Moulding PM'!BS138="","",1)</f>
        <v/>
      </c>
      <c r="BT138" s="147" t="str">
        <f>IF('Moulding PM'!BT138="","",1)</f>
        <v/>
      </c>
      <c r="BU138" s="269" t="str">
        <f>IF('Moulding PM'!BU138="","",1)</f>
        <v/>
      </c>
      <c r="BV138" s="256" t="str">
        <f>IF('Moulding PM'!BV138="","",1)</f>
        <v/>
      </c>
      <c r="BW138" s="147" t="str">
        <f>IF('Moulding PM'!BW138="","",1)</f>
        <v/>
      </c>
      <c r="BX138" s="147" t="str">
        <f>IF('Moulding PM'!BX138="","",1)</f>
        <v/>
      </c>
      <c r="BY138" s="285" t="str">
        <f>IF('Moulding PM'!BY138="","",1)</f>
        <v/>
      </c>
      <c r="BZ138" s="10"/>
      <c r="CA138" s="10"/>
    </row>
    <row r="139" spans="1:79" s="2" customFormat="1" ht="27.75" customHeight="1" x14ac:dyDescent="0.25">
      <c r="A139" s="10"/>
      <c r="B139" s="75" t="s">
        <v>44</v>
      </c>
      <c r="C139" s="59" t="s">
        <v>0</v>
      </c>
      <c r="D139" s="59">
        <v>5</v>
      </c>
      <c r="E139" s="59"/>
      <c r="F139" s="59" t="s">
        <v>40</v>
      </c>
      <c r="G139" s="206"/>
      <c r="H139" s="206" t="str">
        <f t="shared" si="4"/>
        <v/>
      </c>
      <c r="I139" s="256" t="str">
        <f>IF('Moulding PM'!I139="","",1)</f>
        <v/>
      </c>
      <c r="J139" s="147" t="str">
        <f>IF('Moulding PM'!J139="","",1)</f>
        <v/>
      </c>
      <c r="K139" s="147" t="str">
        <f>IF('Moulding PM'!K139="","",1)</f>
        <v/>
      </c>
      <c r="L139" s="269" t="str">
        <f>IF('Moulding PM'!L139="","",1)</f>
        <v/>
      </c>
      <c r="M139" s="256" t="str">
        <f>IF('Moulding PM'!M139="","",1)</f>
        <v/>
      </c>
      <c r="N139" s="147" t="str">
        <f>IF('Moulding PM'!N139="","",1)</f>
        <v/>
      </c>
      <c r="O139" s="147" t="str">
        <f>IF('Moulding PM'!O139="","",1)</f>
        <v/>
      </c>
      <c r="P139" s="269" t="str">
        <f>IF('Moulding PM'!P139="","",1)</f>
        <v/>
      </c>
      <c r="Q139" s="256" t="str">
        <f>IF('Moulding PM'!Q139="","",1)</f>
        <v/>
      </c>
      <c r="R139" s="147" t="str">
        <f>IF('Moulding PM'!R139="","",1)</f>
        <v/>
      </c>
      <c r="S139" s="147" t="str">
        <f>IF('Moulding PM'!S139="","",1)</f>
        <v/>
      </c>
      <c r="T139" s="147" t="str">
        <f>IF('Moulding PM'!T139="","",1)</f>
        <v/>
      </c>
      <c r="U139" s="269" t="str">
        <f>IF('Moulding PM'!U139="","",1)</f>
        <v/>
      </c>
      <c r="V139" s="256" t="str">
        <f>IF('Moulding PM'!V139="","",1)</f>
        <v/>
      </c>
      <c r="W139" s="147" t="str">
        <f>IF('Moulding PM'!W139="","",1)</f>
        <v/>
      </c>
      <c r="X139" s="147" t="str">
        <f>IF('Moulding PM'!X139="","",1)</f>
        <v/>
      </c>
      <c r="Y139" s="269" t="str">
        <f>IF('Moulding PM'!Y139="","",1)</f>
        <v/>
      </c>
      <c r="Z139" s="256" t="str">
        <f>IF('Moulding PM'!Z139="","",1)</f>
        <v/>
      </c>
      <c r="AA139" s="147" t="str">
        <f>IF('Moulding PM'!AA139="","",1)</f>
        <v/>
      </c>
      <c r="AB139" s="147" t="str">
        <f>IF('Moulding PM'!AB139="","",1)</f>
        <v/>
      </c>
      <c r="AC139" s="269" t="str">
        <f>IF('Moulding PM'!AC139="","",1)</f>
        <v/>
      </c>
      <c r="AD139" s="256" t="str">
        <f>IF('Moulding PM'!AD139="","",1)</f>
        <v/>
      </c>
      <c r="AE139" s="147" t="str">
        <f>IF('Moulding PM'!AE139="","",1)</f>
        <v/>
      </c>
      <c r="AF139" s="147" t="str">
        <f>IF('Moulding PM'!AF139="","",1)</f>
        <v/>
      </c>
      <c r="AG139" s="269" t="str">
        <f>IF('Moulding PM'!AG139="","",1)</f>
        <v/>
      </c>
      <c r="AH139" s="256" t="str">
        <f>IF('Moulding PM'!AH139="","",1)</f>
        <v/>
      </c>
      <c r="AI139" s="147" t="str">
        <f>IF('Moulding PM'!AI139="","",1)</f>
        <v/>
      </c>
      <c r="AJ139" s="147" t="str">
        <f>IF('Moulding PM'!AJ139="","",1)</f>
        <v/>
      </c>
      <c r="AK139" s="147" t="str">
        <f>IF('Moulding PM'!AK139="","",1)</f>
        <v/>
      </c>
      <c r="AL139" s="269" t="str">
        <f>IF('Moulding PM'!AL139="","",1)</f>
        <v/>
      </c>
      <c r="AM139" s="256" t="str">
        <f>IF('Moulding PM'!AM139="","",1)</f>
        <v/>
      </c>
      <c r="AN139" s="147" t="str">
        <f>IF('Moulding PM'!AN139="","",1)</f>
        <v/>
      </c>
      <c r="AO139" s="147" t="str">
        <f>IF('Moulding PM'!AO139="","",1)</f>
        <v/>
      </c>
      <c r="AP139" s="269" t="str">
        <f>IF('Moulding PM'!AP139="","",1)</f>
        <v/>
      </c>
      <c r="AQ139" s="256" t="str">
        <f>IF('Moulding PM'!AQ139="","",1)</f>
        <v/>
      </c>
      <c r="AR139" s="147" t="str">
        <f>IF('Moulding PM'!AR139="","",1)</f>
        <v/>
      </c>
      <c r="AS139" s="147" t="str">
        <f>IF('Moulding PM'!AS139="","",1)</f>
        <v/>
      </c>
      <c r="AT139" s="269" t="str">
        <f>IF('Moulding PM'!AT139="","",1)</f>
        <v/>
      </c>
      <c r="AU139" s="256" t="str">
        <f>IF('Moulding PM'!AU139="","",1)</f>
        <v/>
      </c>
      <c r="AV139" s="147" t="str">
        <f>IF('Moulding PM'!AV139="","",1)</f>
        <v/>
      </c>
      <c r="AW139" s="147" t="str">
        <f>IF('Moulding PM'!AW139="","",1)</f>
        <v/>
      </c>
      <c r="AX139" s="147" t="str">
        <f>IF('Moulding PM'!AX139="","",1)</f>
        <v/>
      </c>
      <c r="AY139" s="269" t="str">
        <f>IF('Moulding PM'!AY139="","",1)</f>
        <v/>
      </c>
      <c r="AZ139" s="256" t="str">
        <f>IF('Moulding PM'!AZ139="","",1)</f>
        <v/>
      </c>
      <c r="BA139" s="147" t="str">
        <f>IF('Moulding PM'!BA139="","",1)</f>
        <v/>
      </c>
      <c r="BB139" s="147" t="str">
        <f>IF('Moulding PM'!BB139="","",1)</f>
        <v/>
      </c>
      <c r="BC139" s="269" t="str">
        <f>IF('Moulding PM'!BC139="","",1)</f>
        <v/>
      </c>
      <c r="BD139" s="256" t="str">
        <f>IF('Moulding PM'!BD139="","",1)</f>
        <v/>
      </c>
      <c r="BE139" s="147" t="str">
        <f>IF('Moulding PM'!BE139="","",1)</f>
        <v/>
      </c>
      <c r="BF139" s="147" t="str">
        <f>IF('Moulding PM'!BF139="","",1)</f>
        <v/>
      </c>
      <c r="BG139" s="147" t="str">
        <f>IF('Moulding PM'!BG139="","",1)</f>
        <v/>
      </c>
      <c r="BH139" s="269" t="str">
        <f>IF('Moulding PM'!BH139="","",1)</f>
        <v/>
      </c>
      <c r="BI139" s="256" t="str">
        <f>IF('Moulding PM'!BI139="","",1)</f>
        <v/>
      </c>
      <c r="BJ139" s="147" t="str">
        <f>IF('Moulding PM'!BJ139="","",1)</f>
        <v/>
      </c>
      <c r="BK139" s="147" t="str">
        <f>IF('Moulding PM'!BK139="","",1)</f>
        <v/>
      </c>
      <c r="BL139" s="269" t="str">
        <f>IF('Moulding PM'!BL139="","",1)</f>
        <v/>
      </c>
      <c r="BM139" s="256" t="str">
        <f>IF('Moulding PM'!BM139="","",1)</f>
        <v/>
      </c>
      <c r="BN139" s="147" t="str">
        <f>IF('Moulding PM'!BN139="","",1)</f>
        <v/>
      </c>
      <c r="BO139" s="147" t="str">
        <f>IF('Moulding PM'!BO139="","",1)</f>
        <v/>
      </c>
      <c r="BP139" s="147" t="str">
        <f>IF('Moulding PM'!BP139="","",1)</f>
        <v/>
      </c>
      <c r="BQ139" s="269" t="str">
        <f>IF('Moulding PM'!BQ139="","",1)</f>
        <v/>
      </c>
      <c r="BR139" s="256" t="str">
        <f>IF('Moulding PM'!BR139="","",1)</f>
        <v/>
      </c>
      <c r="BS139" s="147" t="str">
        <f>IF('Moulding PM'!BS139="","",1)</f>
        <v/>
      </c>
      <c r="BT139" s="147" t="str">
        <f>IF('Moulding PM'!BT139="","",1)</f>
        <v/>
      </c>
      <c r="BU139" s="269" t="str">
        <f>IF('Moulding PM'!BU139="","",1)</f>
        <v/>
      </c>
      <c r="BV139" s="256" t="str">
        <f>IF('Moulding PM'!BV139="","",1)</f>
        <v/>
      </c>
      <c r="BW139" s="147" t="str">
        <f>IF('Moulding PM'!BW139="","",1)</f>
        <v/>
      </c>
      <c r="BX139" s="147" t="str">
        <f>IF('Moulding PM'!BX139="","",1)</f>
        <v/>
      </c>
      <c r="BY139" s="285" t="str">
        <f>IF('Moulding PM'!BY139="","",1)</f>
        <v/>
      </c>
      <c r="BZ139" s="10"/>
      <c r="CA139" s="10"/>
    </row>
    <row r="140" spans="1:79" s="2" customFormat="1" ht="27.75" customHeight="1" thickBot="1" x14ac:dyDescent="0.3">
      <c r="A140" s="10"/>
      <c r="B140" s="75" t="s">
        <v>45</v>
      </c>
      <c r="C140" s="59" t="s">
        <v>0</v>
      </c>
      <c r="D140" s="59">
        <v>5</v>
      </c>
      <c r="E140" s="59"/>
      <c r="F140" s="59" t="s">
        <v>40</v>
      </c>
      <c r="G140" s="206"/>
      <c r="H140" s="206" t="str">
        <f t="shared" si="4"/>
        <v/>
      </c>
      <c r="I140" s="266" t="str">
        <f>IF('Moulding PM'!I140="","",1)</f>
        <v/>
      </c>
      <c r="J140" s="267" t="str">
        <f>IF('Moulding PM'!J140="","",1)</f>
        <v/>
      </c>
      <c r="K140" s="267" t="str">
        <f>IF('Moulding PM'!K140="","",1)</f>
        <v/>
      </c>
      <c r="L140" s="268" t="str">
        <f>IF('Moulding PM'!L140="","",1)</f>
        <v/>
      </c>
      <c r="M140" s="266" t="str">
        <f>IF('Moulding PM'!M140="","",1)</f>
        <v/>
      </c>
      <c r="N140" s="267" t="str">
        <f>IF('Moulding PM'!N140="","",1)</f>
        <v/>
      </c>
      <c r="O140" s="267" t="str">
        <f>IF('Moulding PM'!O140="","",1)</f>
        <v/>
      </c>
      <c r="P140" s="268" t="str">
        <f>IF('Moulding PM'!P140="","",1)</f>
        <v/>
      </c>
      <c r="Q140" s="266" t="str">
        <f>IF('Moulding PM'!Q140="","",1)</f>
        <v/>
      </c>
      <c r="R140" s="267" t="str">
        <f>IF('Moulding PM'!R140="","",1)</f>
        <v/>
      </c>
      <c r="S140" s="267" t="str">
        <f>IF('Moulding PM'!S140="","",1)</f>
        <v/>
      </c>
      <c r="T140" s="267" t="str">
        <f>IF('Moulding PM'!T140="","",1)</f>
        <v/>
      </c>
      <c r="U140" s="268" t="str">
        <f>IF('Moulding PM'!U140="","",1)</f>
        <v/>
      </c>
      <c r="V140" s="266" t="str">
        <f>IF('Moulding PM'!V140="","",1)</f>
        <v/>
      </c>
      <c r="W140" s="267" t="str">
        <f>IF('Moulding PM'!W140="","",1)</f>
        <v/>
      </c>
      <c r="X140" s="267" t="str">
        <f>IF('Moulding PM'!X140="","",1)</f>
        <v/>
      </c>
      <c r="Y140" s="268" t="str">
        <f>IF('Moulding PM'!Y140="","",1)</f>
        <v/>
      </c>
      <c r="Z140" s="266" t="str">
        <f>IF('Moulding PM'!Z140="","",1)</f>
        <v/>
      </c>
      <c r="AA140" s="267" t="str">
        <f>IF('Moulding PM'!AA140="","",1)</f>
        <v/>
      </c>
      <c r="AB140" s="267" t="str">
        <f>IF('Moulding PM'!AB140="","",1)</f>
        <v/>
      </c>
      <c r="AC140" s="268" t="str">
        <f>IF('Moulding PM'!AC140="","",1)</f>
        <v/>
      </c>
      <c r="AD140" s="266" t="str">
        <f>IF('Moulding PM'!AD140="","",1)</f>
        <v/>
      </c>
      <c r="AE140" s="267" t="str">
        <f>IF('Moulding PM'!AE140="","",1)</f>
        <v/>
      </c>
      <c r="AF140" s="267" t="str">
        <f>IF('Moulding PM'!AF140="","",1)</f>
        <v/>
      </c>
      <c r="AG140" s="268" t="str">
        <f>IF('Moulding PM'!AG140="","",1)</f>
        <v/>
      </c>
      <c r="AH140" s="266" t="str">
        <f>IF('Moulding PM'!AH140="","",1)</f>
        <v/>
      </c>
      <c r="AI140" s="267" t="str">
        <f>IF('Moulding PM'!AI140="","",1)</f>
        <v/>
      </c>
      <c r="AJ140" s="267" t="str">
        <f>IF('Moulding PM'!AJ140="","",1)</f>
        <v/>
      </c>
      <c r="AK140" s="267" t="str">
        <f>IF('Moulding PM'!AK140="","",1)</f>
        <v/>
      </c>
      <c r="AL140" s="268" t="str">
        <f>IF('Moulding PM'!AL140="","",1)</f>
        <v/>
      </c>
      <c r="AM140" s="266" t="str">
        <f>IF('Moulding PM'!AM140="","",1)</f>
        <v/>
      </c>
      <c r="AN140" s="267" t="str">
        <f>IF('Moulding PM'!AN140="","",1)</f>
        <v/>
      </c>
      <c r="AO140" s="267" t="str">
        <f>IF('Moulding PM'!AO140="","",1)</f>
        <v/>
      </c>
      <c r="AP140" s="268" t="str">
        <f>IF('Moulding PM'!AP140="","",1)</f>
        <v/>
      </c>
      <c r="AQ140" s="266" t="str">
        <f>IF('Moulding PM'!AQ140="","",1)</f>
        <v/>
      </c>
      <c r="AR140" s="267" t="str">
        <f>IF('Moulding PM'!AR140="","",1)</f>
        <v/>
      </c>
      <c r="AS140" s="267" t="str">
        <f>IF('Moulding PM'!AS140="","",1)</f>
        <v/>
      </c>
      <c r="AT140" s="268" t="str">
        <f>IF('Moulding PM'!AT140="","",1)</f>
        <v/>
      </c>
      <c r="AU140" s="266" t="str">
        <f>IF('Moulding PM'!AU140="","",1)</f>
        <v/>
      </c>
      <c r="AV140" s="267" t="str">
        <f>IF('Moulding PM'!AV140="","",1)</f>
        <v/>
      </c>
      <c r="AW140" s="267" t="str">
        <f>IF('Moulding PM'!AW140="","",1)</f>
        <v/>
      </c>
      <c r="AX140" s="267" t="str">
        <f>IF('Moulding PM'!AX140="","",1)</f>
        <v/>
      </c>
      <c r="AY140" s="268" t="str">
        <f>IF('Moulding PM'!AY140="","",1)</f>
        <v/>
      </c>
      <c r="AZ140" s="266" t="str">
        <f>IF('Moulding PM'!AZ140="","",1)</f>
        <v/>
      </c>
      <c r="BA140" s="267" t="str">
        <f>IF('Moulding PM'!BA140="","",1)</f>
        <v/>
      </c>
      <c r="BB140" s="267" t="str">
        <f>IF('Moulding PM'!BB140="","",1)</f>
        <v/>
      </c>
      <c r="BC140" s="268" t="str">
        <f>IF('Moulding PM'!BC140="","",1)</f>
        <v/>
      </c>
      <c r="BD140" s="266" t="str">
        <f>IF('Moulding PM'!BD140="","",1)</f>
        <v/>
      </c>
      <c r="BE140" s="267" t="str">
        <f>IF('Moulding PM'!BE140="","",1)</f>
        <v/>
      </c>
      <c r="BF140" s="267" t="str">
        <f>IF('Moulding PM'!BF140="","",1)</f>
        <v/>
      </c>
      <c r="BG140" s="267" t="str">
        <f>IF('Moulding PM'!BG140="","",1)</f>
        <v/>
      </c>
      <c r="BH140" s="268" t="str">
        <f>IF('Moulding PM'!BH140="","",1)</f>
        <v/>
      </c>
      <c r="BI140" s="266" t="str">
        <f>IF('Moulding PM'!BI140="","",1)</f>
        <v/>
      </c>
      <c r="BJ140" s="267" t="str">
        <f>IF('Moulding PM'!BJ140="","",1)</f>
        <v/>
      </c>
      <c r="BK140" s="267" t="str">
        <f>IF('Moulding PM'!BK140="","",1)</f>
        <v/>
      </c>
      <c r="BL140" s="268" t="str">
        <f>IF('Moulding PM'!BL140="","",1)</f>
        <v/>
      </c>
      <c r="BM140" s="266" t="str">
        <f>IF('Moulding PM'!BM140="","",1)</f>
        <v/>
      </c>
      <c r="BN140" s="267" t="str">
        <f>IF('Moulding PM'!BN140="","",1)</f>
        <v/>
      </c>
      <c r="BO140" s="267" t="str">
        <f>IF('Moulding PM'!BO140="","",1)</f>
        <v/>
      </c>
      <c r="BP140" s="267" t="str">
        <f>IF('Moulding PM'!BP140="","",1)</f>
        <v/>
      </c>
      <c r="BQ140" s="268" t="str">
        <f>IF('Moulding PM'!BQ140="","",1)</f>
        <v/>
      </c>
      <c r="BR140" s="266" t="str">
        <f>IF('Moulding PM'!BR140="","",1)</f>
        <v/>
      </c>
      <c r="BS140" s="267" t="str">
        <f>IF('Moulding PM'!BS140="","",1)</f>
        <v/>
      </c>
      <c r="BT140" s="267" t="str">
        <f>IF('Moulding PM'!BT140="","",1)</f>
        <v/>
      </c>
      <c r="BU140" s="268" t="str">
        <f>IF('Moulding PM'!BU140="","",1)</f>
        <v/>
      </c>
      <c r="BV140" s="266" t="str">
        <f>IF('Moulding PM'!BV140="","",1)</f>
        <v/>
      </c>
      <c r="BW140" s="267" t="str">
        <f>IF('Moulding PM'!BW140="","",1)</f>
        <v/>
      </c>
      <c r="BX140" s="267" t="str">
        <f>IF('Moulding PM'!BX140="","",1)</f>
        <v/>
      </c>
      <c r="BY140" s="284" t="str">
        <f>IF('Moulding PM'!BY140="","",1)</f>
        <v/>
      </c>
      <c r="BZ140" s="10"/>
      <c r="CA140" s="10"/>
    </row>
    <row r="141" spans="1:79" ht="27.75" customHeight="1" thickBot="1" x14ac:dyDescent="0.3">
      <c r="A141" s="14"/>
      <c r="B141" s="316" t="s">
        <v>146</v>
      </c>
      <c r="C141" s="317"/>
      <c r="D141" s="317"/>
      <c r="E141" s="317"/>
      <c r="F141" s="317"/>
      <c r="G141" s="204"/>
      <c r="H141" s="204" t="str">
        <f t="shared" si="4"/>
        <v/>
      </c>
      <c r="I141" s="314"/>
      <c r="J141" s="314"/>
      <c r="K141" s="314"/>
      <c r="L141" s="314"/>
      <c r="M141" s="314"/>
      <c r="N141" s="314"/>
      <c r="O141" s="314"/>
      <c r="P141" s="314"/>
      <c r="Q141" s="314"/>
      <c r="R141" s="314"/>
      <c r="S141" s="314"/>
      <c r="T141" s="314"/>
      <c r="U141" s="314"/>
      <c r="V141" s="314"/>
      <c r="W141" s="314"/>
      <c r="X141" s="314"/>
      <c r="Y141" s="314"/>
      <c r="Z141" s="314"/>
      <c r="AA141" s="314"/>
      <c r="AB141" s="314"/>
      <c r="AC141" s="314"/>
      <c r="AD141" s="314"/>
      <c r="AE141" s="314"/>
      <c r="AF141" s="314"/>
      <c r="AG141" s="314"/>
      <c r="AH141" s="314"/>
      <c r="AI141" s="314"/>
      <c r="AJ141" s="314"/>
      <c r="AK141" s="314"/>
      <c r="AL141" s="314"/>
      <c r="AM141" s="314"/>
      <c r="AN141" s="314"/>
      <c r="AO141" s="314"/>
      <c r="AP141" s="314"/>
      <c r="AQ141" s="314"/>
      <c r="AR141" s="314"/>
      <c r="AS141" s="314"/>
      <c r="AT141" s="314"/>
      <c r="AU141" s="314"/>
      <c r="AV141" s="314"/>
      <c r="AW141" s="314"/>
      <c r="AX141" s="314"/>
      <c r="AY141" s="314"/>
      <c r="AZ141" s="314"/>
      <c r="BA141" s="314"/>
      <c r="BB141" s="314"/>
      <c r="BC141" s="314"/>
      <c r="BD141" s="314"/>
      <c r="BE141" s="314"/>
      <c r="BF141" s="314"/>
      <c r="BG141" s="314"/>
      <c r="BH141" s="314"/>
      <c r="BI141" s="314"/>
      <c r="BJ141" s="314"/>
      <c r="BK141" s="314"/>
      <c r="BL141" s="314"/>
      <c r="BM141" s="314"/>
      <c r="BN141" s="314"/>
      <c r="BO141" s="314"/>
      <c r="BP141" s="314"/>
      <c r="BQ141" s="314"/>
      <c r="BR141" s="314"/>
      <c r="BS141" s="314"/>
      <c r="BT141" s="314"/>
      <c r="BU141" s="314"/>
      <c r="BV141" s="314"/>
      <c r="BW141" s="314"/>
      <c r="BX141" s="314"/>
      <c r="BY141" s="315"/>
      <c r="BZ141" s="14"/>
      <c r="CA141" s="14"/>
    </row>
    <row r="142" spans="1:79" s="2" customFormat="1" ht="27.75" customHeight="1" x14ac:dyDescent="0.25">
      <c r="A142" s="10"/>
      <c r="B142" s="74" t="s">
        <v>65</v>
      </c>
      <c r="C142" s="60" t="s">
        <v>0</v>
      </c>
      <c r="D142" s="60">
        <v>10</v>
      </c>
      <c r="E142" s="60"/>
      <c r="F142" s="60" t="s">
        <v>40</v>
      </c>
      <c r="G142" s="208">
        <v>37</v>
      </c>
      <c r="H142" s="208">
        <f t="shared" si="4"/>
        <v>67</v>
      </c>
      <c r="I142" s="263" t="str">
        <f>IF('Moulding PM'!I142="","",1)</f>
        <v/>
      </c>
      <c r="J142" s="264">
        <f>IF('Moulding PM'!J142="","",1)</f>
        <v>1</v>
      </c>
      <c r="K142" s="264" t="str">
        <f>IF('Moulding PM'!K142="","",1)</f>
        <v/>
      </c>
      <c r="L142" s="265" t="str">
        <f>IF('Moulding PM'!L142="","",1)</f>
        <v/>
      </c>
      <c r="M142" s="263" t="str">
        <f>IF('Moulding PM'!M142="","",1)</f>
        <v/>
      </c>
      <c r="N142" s="264" t="str">
        <f>IF('Moulding PM'!N142="","",1)</f>
        <v/>
      </c>
      <c r="O142" s="264" t="str">
        <f>IF('Moulding PM'!O142="","",1)</f>
        <v/>
      </c>
      <c r="P142" s="265" t="str">
        <f>IF('Moulding PM'!P142="","",1)</f>
        <v/>
      </c>
      <c r="Q142" s="263" t="str">
        <f>IF('Moulding PM'!Q142="","",1)</f>
        <v/>
      </c>
      <c r="R142" s="264" t="str">
        <f>IF('Moulding PM'!R142="","",1)</f>
        <v/>
      </c>
      <c r="S142" s="264" t="str">
        <f>IF('Moulding PM'!S142="","",1)</f>
        <v/>
      </c>
      <c r="T142" s="264" t="str">
        <f>IF('Moulding PM'!T142="","",1)</f>
        <v/>
      </c>
      <c r="U142" s="265" t="str">
        <f>IF('Moulding PM'!U142="","",1)</f>
        <v/>
      </c>
      <c r="V142" s="263" t="str">
        <f>IF('Moulding PM'!V142="","",1)</f>
        <v/>
      </c>
      <c r="W142" s="264" t="str">
        <f>IF('Moulding PM'!W142="","",1)</f>
        <v/>
      </c>
      <c r="X142" s="264" t="str">
        <f>IF('Moulding PM'!X142="","",1)</f>
        <v/>
      </c>
      <c r="Y142" s="265" t="str">
        <f>IF('Moulding PM'!Y142="","",1)</f>
        <v/>
      </c>
      <c r="Z142" s="263" t="str">
        <f>IF('Moulding PM'!Z142="","",1)</f>
        <v/>
      </c>
      <c r="AA142" s="264" t="str">
        <f>IF('Moulding PM'!AA142="","",1)</f>
        <v/>
      </c>
      <c r="AB142" s="264" t="str">
        <f>IF('Moulding PM'!AB142="","",1)</f>
        <v/>
      </c>
      <c r="AC142" s="265" t="str">
        <f>IF('Moulding PM'!AC142="","",1)</f>
        <v/>
      </c>
      <c r="AD142" s="263" t="str">
        <f>IF('Moulding PM'!AD142="","",1)</f>
        <v/>
      </c>
      <c r="AE142" s="264" t="str">
        <f>IF('Moulding PM'!AE142="","",1)</f>
        <v/>
      </c>
      <c r="AF142" s="264" t="str">
        <f>IF('Moulding PM'!AF142="","",1)</f>
        <v/>
      </c>
      <c r="AG142" s="265" t="str">
        <f>IF('Moulding PM'!AG142="","",1)</f>
        <v/>
      </c>
      <c r="AH142" s="263" t="str">
        <f>IF('Moulding PM'!AH142="","",1)</f>
        <v/>
      </c>
      <c r="AI142" s="264" t="str">
        <f>IF('Moulding PM'!AI142="","",1)</f>
        <v/>
      </c>
      <c r="AJ142" s="264" t="str">
        <f>IF('Moulding PM'!AJ142="","",1)</f>
        <v/>
      </c>
      <c r="AK142" s="264" t="str">
        <f>IF('Moulding PM'!AK142="","",1)</f>
        <v/>
      </c>
      <c r="AL142" s="265" t="str">
        <f>IF('Moulding PM'!AL142="","",1)</f>
        <v/>
      </c>
      <c r="AM142" s="263" t="str">
        <f>IF('Moulding PM'!AM142="","",1)</f>
        <v/>
      </c>
      <c r="AN142" s="264" t="str">
        <f>IF('Moulding PM'!AN142="","",1)</f>
        <v/>
      </c>
      <c r="AO142" s="264" t="str">
        <f>IF('Moulding PM'!AO142="","",1)</f>
        <v/>
      </c>
      <c r="AP142" s="265" t="str">
        <f>IF('Moulding PM'!AP142="","",1)</f>
        <v/>
      </c>
      <c r="AQ142" s="263" t="str">
        <f>IF('Moulding PM'!AQ142="","",1)</f>
        <v/>
      </c>
      <c r="AR142" s="264" t="str">
        <f>IF('Moulding PM'!AR142="","",1)</f>
        <v/>
      </c>
      <c r="AS142" s="264" t="str">
        <f>IF('Moulding PM'!AS142="","",1)</f>
        <v/>
      </c>
      <c r="AT142" s="265" t="str">
        <f>IF('Moulding PM'!AT142="","",1)</f>
        <v/>
      </c>
      <c r="AU142" s="263" t="str">
        <f>IF('Moulding PM'!AU142="","",1)</f>
        <v/>
      </c>
      <c r="AV142" s="264" t="str">
        <f>IF('Moulding PM'!AV142="","",1)</f>
        <v/>
      </c>
      <c r="AW142" s="264" t="str">
        <f>IF('Moulding PM'!AW142="","",1)</f>
        <v/>
      </c>
      <c r="AX142" s="264" t="str">
        <f>IF('Moulding PM'!AX142="","",1)</f>
        <v/>
      </c>
      <c r="AY142" s="265" t="str">
        <f>IF('Moulding PM'!AY142="","",1)</f>
        <v/>
      </c>
      <c r="AZ142" s="263" t="str">
        <f>IF('Moulding PM'!AZ142="","",1)</f>
        <v/>
      </c>
      <c r="BA142" s="264" t="str">
        <f>IF('Moulding PM'!BA142="","",1)</f>
        <v/>
      </c>
      <c r="BB142" s="264" t="str">
        <f>IF('Moulding PM'!BB142="","",1)</f>
        <v/>
      </c>
      <c r="BC142" s="265" t="str">
        <f>IF('Moulding PM'!BC142="","",1)</f>
        <v/>
      </c>
      <c r="BD142" s="263" t="str">
        <f>IF('Moulding PM'!BD142="","",1)</f>
        <v/>
      </c>
      <c r="BE142" s="264" t="str">
        <f>IF('Moulding PM'!BE142="","",1)</f>
        <v/>
      </c>
      <c r="BF142" s="264" t="str">
        <f>IF('Moulding PM'!BF142="","",1)</f>
        <v/>
      </c>
      <c r="BG142" s="264" t="str">
        <f>IF('Moulding PM'!BG142="","",1)</f>
        <v/>
      </c>
      <c r="BH142" s="265" t="str">
        <f>IF('Moulding PM'!BH142="","",1)</f>
        <v/>
      </c>
      <c r="BI142" s="263" t="str">
        <f>IF('Moulding PM'!BI142="","",1)</f>
        <v/>
      </c>
      <c r="BJ142" s="264" t="str">
        <f>IF('Moulding PM'!BJ142="","",1)</f>
        <v/>
      </c>
      <c r="BK142" s="264" t="str">
        <f>IF('Moulding PM'!BK142="","",1)</f>
        <v/>
      </c>
      <c r="BL142" s="265" t="str">
        <f>IF('Moulding PM'!BL142="","",1)</f>
        <v/>
      </c>
      <c r="BM142" s="263" t="str">
        <f>IF('Moulding PM'!BM142="","",1)</f>
        <v/>
      </c>
      <c r="BN142" s="264" t="str">
        <f>IF('Moulding PM'!BN142="","",1)</f>
        <v/>
      </c>
      <c r="BO142" s="264" t="str">
        <f>IF('Moulding PM'!BO142="","",1)</f>
        <v/>
      </c>
      <c r="BP142" s="264" t="str">
        <f>IF('Moulding PM'!BP142="","",1)</f>
        <v/>
      </c>
      <c r="BQ142" s="265" t="str">
        <f>IF('Moulding PM'!BQ142="","",1)</f>
        <v/>
      </c>
      <c r="BR142" s="263" t="str">
        <f>IF('Moulding PM'!BR142="","",1)</f>
        <v/>
      </c>
      <c r="BS142" s="264" t="str">
        <f>IF('Moulding PM'!BS142="","",1)</f>
        <v/>
      </c>
      <c r="BT142" s="264" t="str">
        <f>IF('Moulding PM'!BT142="","",1)</f>
        <v/>
      </c>
      <c r="BU142" s="265" t="str">
        <f>IF('Moulding PM'!BU142="","",1)</f>
        <v/>
      </c>
      <c r="BV142" s="263" t="str">
        <f>IF('Moulding PM'!BV142="","",1)</f>
        <v/>
      </c>
      <c r="BW142" s="264" t="str">
        <f>IF('Moulding PM'!BW142="","",1)</f>
        <v/>
      </c>
      <c r="BX142" s="264" t="str">
        <f>IF('Moulding PM'!BX142="","",1)</f>
        <v/>
      </c>
      <c r="BY142" s="283" t="str">
        <f>IF('Moulding PM'!BY142="","",1)</f>
        <v/>
      </c>
      <c r="BZ142" s="10"/>
      <c r="CA142" s="10"/>
    </row>
    <row r="143" spans="1:79" s="3" customFormat="1" ht="27.75" customHeight="1" x14ac:dyDescent="0.25">
      <c r="A143" s="13"/>
      <c r="B143" s="70" t="s">
        <v>160</v>
      </c>
      <c r="C143" s="59" t="s">
        <v>0</v>
      </c>
      <c r="D143" s="59">
        <v>180</v>
      </c>
      <c r="E143" s="59"/>
      <c r="F143" s="59" t="s">
        <v>133</v>
      </c>
      <c r="G143" s="206"/>
      <c r="H143" s="206" t="str">
        <f t="shared" si="4"/>
        <v/>
      </c>
      <c r="I143" s="256" t="str">
        <f>IF('Moulding PM'!I143="","",1)</f>
        <v/>
      </c>
      <c r="J143" s="147" t="str">
        <f>IF('Moulding PM'!J143="","",1)</f>
        <v/>
      </c>
      <c r="K143" s="147" t="str">
        <f>IF('Moulding PM'!K143="","",1)</f>
        <v/>
      </c>
      <c r="L143" s="269" t="str">
        <f>IF('Moulding PM'!L143="","",1)</f>
        <v/>
      </c>
      <c r="M143" s="256" t="str">
        <f>IF('Moulding PM'!M143="","",1)</f>
        <v/>
      </c>
      <c r="N143" s="147" t="str">
        <f>IF('Moulding PM'!N143="","",1)</f>
        <v/>
      </c>
      <c r="O143" s="147" t="str">
        <f>IF('Moulding PM'!O143="","",1)</f>
        <v/>
      </c>
      <c r="P143" s="269" t="str">
        <f>IF('Moulding PM'!P143="","",1)</f>
        <v/>
      </c>
      <c r="Q143" s="256" t="str">
        <f>IF('Moulding PM'!Q143="","",1)</f>
        <v/>
      </c>
      <c r="R143" s="147" t="str">
        <f>IF('Moulding PM'!R143="","",1)</f>
        <v/>
      </c>
      <c r="S143" s="147" t="str">
        <f>IF('Moulding PM'!S143="","",1)</f>
        <v/>
      </c>
      <c r="T143" s="147" t="str">
        <f>IF('Moulding PM'!T143="","",1)</f>
        <v/>
      </c>
      <c r="U143" s="269" t="str">
        <f>IF('Moulding PM'!U143="","",1)</f>
        <v/>
      </c>
      <c r="V143" s="256" t="str">
        <f>IF('Moulding PM'!V143="","",1)</f>
        <v/>
      </c>
      <c r="W143" s="147" t="str">
        <f>IF('Moulding PM'!W143="","",1)</f>
        <v/>
      </c>
      <c r="X143" s="147" t="str">
        <f>IF('Moulding PM'!X143="","",1)</f>
        <v/>
      </c>
      <c r="Y143" s="269" t="str">
        <f>IF('Moulding PM'!Y143="","",1)</f>
        <v/>
      </c>
      <c r="Z143" s="256" t="str">
        <f>IF('Moulding PM'!Z143="","",1)</f>
        <v/>
      </c>
      <c r="AA143" s="147" t="str">
        <f>IF('Moulding PM'!AA143="","",1)</f>
        <v/>
      </c>
      <c r="AB143" s="147" t="str">
        <f>IF('Moulding PM'!AB143="","",1)</f>
        <v/>
      </c>
      <c r="AC143" s="269" t="str">
        <f>IF('Moulding PM'!AC143="","",1)</f>
        <v/>
      </c>
      <c r="AD143" s="256" t="str">
        <f>IF('Moulding PM'!AD143="","",1)</f>
        <v/>
      </c>
      <c r="AE143" s="147" t="str">
        <f>IF('Moulding PM'!AE143="","",1)</f>
        <v/>
      </c>
      <c r="AF143" s="147" t="str">
        <f>IF('Moulding PM'!AF143="","",1)</f>
        <v/>
      </c>
      <c r="AG143" s="269" t="str">
        <f>IF('Moulding PM'!AG143="","",1)</f>
        <v/>
      </c>
      <c r="AH143" s="256" t="str">
        <f>IF('Moulding PM'!AH143="","",1)</f>
        <v/>
      </c>
      <c r="AI143" s="147" t="str">
        <f>IF('Moulding PM'!AI143="","",1)</f>
        <v/>
      </c>
      <c r="AJ143" s="147" t="str">
        <f>IF('Moulding PM'!AJ143="","",1)</f>
        <v/>
      </c>
      <c r="AK143" s="147" t="str">
        <f>IF('Moulding PM'!AK143="","",1)</f>
        <v/>
      </c>
      <c r="AL143" s="269" t="str">
        <f>IF('Moulding PM'!AL143="","",1)</f>
        <v/>
      </c>
      <c r="AM143" s="256" t="str">
        <f>IF('Moulding PM'!AM143="","",1)</f>
        <v/>
      </c>
      <c r="AN143" s="147" t="str">
        <f>IF('Moulding PM'!AN143="","",1)</f>
        <v/>
      </c>
      <c r="AO143" s="147" t="str">
        <f>IF('Moulding PM'!AO143="","",1)</f>
        <v/>
      </c>
      <c r="AP143" s="269" t="str">
        <f>IF('Moulding PM'!AP143="","",1)</f>
        <v/>
      </c>
      <c r="AQ143" s="256" t="str">
        <f>IF('Moulding PM'!AQ143="","",1)</f>
        <v/>
      </c>
      <c r="AR143" s="147" t="str">
        <f>IF('Moulding PM'!AR143="","",1)</f>
        <v/>
      </c>
      <c r="AS143" s="147" t="str">
        <f>IF('Moulding PM'!AS143="","",1)</f>
        <v/>
      </c>
      <c r="AT143" s="269" t="str">
        <f>IF('Moulding PM'!AT143="","",1)</f>
        <v/>
      </c>
      <c r="AU143" s="256" t="str">
        <f>IF('Moulding PM'!AU143="","",1)</f>
        <v/>
      </c>
      <c r="AV143" s="147" t="str">
        <f>IF('Moulding PM'!AV143="","",1)</f>
        <v/>
      </c>
      <c r="AW143" s="147" t="str">
        <f>IF('Moulding PM'!AW143="","",1)</f>
        <v/>
      </c>
      <c r="AX143" s="147" t="str">
        <f>IF('Moulding PM'!AX143="","",1)</f>
        <v/>
      </c>
      <c r="AY143" s="269" t="str">
        <f>IF('Moulding PM'!AY143="","",1)</f>
        <v/>
      </c>
      <c r="AZ143" s="256" t="str">
        <f>IF('Moulding PM'!AZ143="","",1)</f>
        <v/>
      </c>
      <c r="BA143" s="147" t="str">
        <f>IF('Moulding PM'!BA143="","",1)</f>
        <v/>
      </c>
      <c r="BB143" s="147" t="str">
        <f>IF('Moulding PM'!BB143="","",1)</f>
        <v/>
      </c>
      <c r="BC143" s="269" t="str">
        <f>IF('Moulding PM'!BC143="","",1)</f>
        <v/>
      </c>
      <c r="BD143" s="256" t="str">
        <f>IF('Moulding PM'!BD143="","",1)</f>
        <v/>
      </c>
      <c r="BE143" s="147" t="str">
        <f>IF('Moulding PM'!BE143="","",1)</f>
        <v/>
      </c>
      <c r="BF143" s="147" t="str">
        <f>IF('Moulding PM'!BF143="","",1)</f>
        <v/>
      </c>
      <c r="BG143" s="147" t="str">
        <f>IF('Moulding PM'!BG143="","",1)</f>
        <v/>
      </c>
      <c r="BH143" s="269" t="str">
        <f>IF('Moulding PM'!BH143="","",1)</f>
        <v/>
      </c>
      <c r="BI143" s="256" t="str">
        <f>IF('Moulding PM'!BI143="","",1)</f>
        <v/>
      </c>
      <c r="BJ143" s="147" t="str">
        <f>IF('Moulding PM'!BJ143="","",1)</f>
        <v/>
      </c>
      <c r="BK143" s="147" t="str">
        <f>IF('Moulding PM'!BK143="","",1)</f>
        <v/>
      </c>
      <c r="BL143" s="269" t="str">
        <f>IF('Moulding PM'!BL143="","",1)</f>
        <v/>
      </c>
      <c r="BM143" s="256" t="str">
        <f>IF('Moulding PM'!BM143="","",1)</f>
        <v/>
      </c>
      <c r="BN143" s="147" t="str">
        <f>IF('Moulding PM'!BN143="","",1)</f>
        <v/>
      </c>
      <c r="BO143" s="147" t="str">
        <f>IF('Moulding PM'!BO143="","",1)</f>
        <v/>
      </c>
      <c r="BP143" s="147" t="str">
        <f>IF('Moulding PM'!BP143="","",1)</f>
        <v/>
      </c>
      <c r="BQ143" s="269" t="str">
        <f>IF('Moulding PM'!BQ143="","",1)</f>
        <v/>
      </c>
      <c r="BR143" s="256" t="str">
        <f>IF('Moulding PM'!BR143="","",1)</f>
        <v/>
      </c>
      <c r="BS143" s="147" t="str">
        <f>IF('Moulding PM'!BS143="","",1)</f>
        <v/>
      </c>
      <c r="BT143" s="147" t="str">
        <f>IF('Moulding PM'!BT143="","",1)</f>
        <v/>
      </c>
      <c r="BU143" s="269" t="str">
        <f>IF('Moulding PM'!BU143="","",1)</f>
        <v/>
      </c>
      <c r="BV143" s="256" t="str">
        <f>IF('Moulding PM'!BV143="","",1)</f>
        <v/>
      </c>
      <c r="BW143" s="147" t="str">
        <f>IF('Moulding PM'!BW143="","",1)</f>
        <v/>
      </c>
      <c r="BX143" s="147" t="str">
        <f>IF('Moulding PM'!BX143="","",1)</f>
        <v/>
      </c>
      <c r="BY143" s="285" t="str">
        <f>IF('Moulding PM'!BY143="","",1)</f>
        <v/>
      </c>
      <c r="BZ143" s="13"/>
      <c r="CA143" s="13"/>
    </row>
    <row r="144" spans="1:79" s="2" customFormat="1" ht="27.75" customHeight="1" thickBot="1" x14ac:dyDescent="0.3">
      <c r="A144" s="10"/>
      <c r="B144" s="75" t="s">
        <v>43</v>
      </c>
      <c r="C144" s="59" t="s">
        <v>0</v>
      </c>
      <c r="D144" s="59">
        <v>5</v>
      </c>
      <c r="E144" s="59"/>
      <c r="F144" s="59" t="s">
        <v>40</v>
      </c>
      <c r="G144" s="206">
        <v>37</v>
      </c>
      <c r="H144" s="206">
        <f t="shared" si="4"/>
        <v>67</v>
      </c>
      <c r="I144" s="266" t="str">
        <f>IF('Moulding PM'!I144="","",1)</f>
        <v/>
      </c>
      <c r="J144" s="267">
        <f>IF('Moulding PM'!J144="","",1)</f>
        <v>1</v>
      </c>
      <c r="K144" s="267" t="str">
        <f>IF('Moulding PM'!K144="","",1)</f>
        <v/>
      </c>
      <c r="L144" s="268" t="str">
        <f>IF('Moulding PM'!L144="","",1)</f>
        <v/>
      </c>
      <c r="M144" s="266" t="str">
        <f>IF('Moulding PM'!M144="","",1)</f>
        <v/>
      </c>
      <c r="N144" s="267" t="str">
        <f>IF('Moulding PM'!N144="","",1)</f>
        <v/>
      </c>
      <c r="O144" s="267" t="str">
        <f>IF('Moulding PM'!O144="","",1)</f>
        <v/>
      </c>
      <c r="P144" s="268" t="str">
        <f>IF('Moulding PM'!P144="","",1)</f>
        <v/>
      </c>
      <c r="Q144" s="266" t="str">
        <f>IF('Moulding PM'!Q144="","",1)</f>
        <v/>
      </c>
      <c r="R144" s="267" t="str">
        <f>IF('Moulding PM'!R144="","",1)</f>
        <v/>
      </c>
      <c r="S144" s="267" t="str">
        <f>IF('Moulding PM'!S144="","",1)</f>
        <v/>
      </c>
      <c r="T144" s="267" t="str">
        <f>IF('Moulding PM'!T144="","",1)</f>
        <v/>
      </c>
      <c r="U144" s="268" t="str">
        <f>IF('Moulding PM'!U144="","",1)</f>
        <v/>
      </c>
      <c r="V144" s="266" t="str">
        <f>IF('Moulding PM'!V144="","",1)</f>
        <v/>
      </c>
      <c r="W144" s="267" t="str">
        <f>IF('Moulding PM'!W144="","",1)</f>
        <v/>
      </c>
      <c r="X144" s="267" t="str">
        <f>IF('Moulding PM'!X144="","",1)</f>
        <v/>
      </c>
      <c r="Y144" s="268" t="str">
        <f>IF('Moulding PM'!Y144="","",1)</f>
        <v/>
      </c>
      <c r="Z144" s="266" t="str">
        <f>IF('Moulding PM'!Z144="","",1)</f>
        <v/>
      </c>
      <c r="AA144" s="267" t="str">
        <f>IF('Moulding PM'!AA144="","",1)</f>
        <v/>
      </c>
      <c r="AB144" s="267" t="str">
        <f>IF('Moulding PM'!AB144="","",1)</f>
        <v/>
      </c>
      <c r="AC144" s="268" t="str">
        <f>IF('Moulding PM'!AC144="","",1)</f>
        <v/>
      </c>
      <c r="AD144" s="266" t="str">
        <f>IF('Moulding PM'!AD144="","",1)</f>
        <v/>
      </c>
      <c r="AE144" s="267" t="str">
        <f>IF('Moulding PM'!AE144="","",1)</f>
        <v/>
      </c>
      <c r="AF144" s="267" t="str">
        <f>IF('Moulding PM'!AF144="","",1)</f>
        <v/>
      </c>
      <c r="AG144" s="268" t="str">
        <f>IF('Moulding PM'!AG144="","",1)</f>
        <v/>
      </c>
      <c r="AH144" s="266" t="str">
        <f>IF('Moulding PM'!AH144="","",1)</f>
        <v/>
      </c>
      <c r="AI144" s="267" t="str">
        <f>IF('Moulding PM'!AI144="","",1)</f>
        <v/>
      </c>
      <c r="AJ144" s="267" t="str">
        <f>IF('Moulding PM'!AJ144="","",1)</f>
        <v/>
      </c>
      <c r="AK144" s="267" t="str">
        <f>IF('Moulding PM'!AK144="","",1)</f>
        <v/>
      </c>
      <c r="AL144" s="268" t="str">
        <f>IF('Moulding PM'!AL144="","",1)</f>
        <v/>
      </c>
      <c r="AM144" s="266" t="str">
        <f>IF('Moulding PM'!AM144="","",1)</f>
        <v/>
      </c>
      <c r="AN144" s="267" t="str">
        <f>IF('Moulding PM'!AN144="","",1)</f>
        <v/>
      </c>
      <c r="AO144" s="267" t="str">
        <f>IF('Moulding PM'!AO144="","",1)</f>
        <v/>
      </c>
      <c r="AP144" s="268" t="str">
        <f>IF('Moulding PM'!AP144="","",1)</f>
        <v/>
      </c>
      <c r="AQ144" s="266" t="str">
        <f>IF('Moulding PM'!AQ144="","",1)</f>
        <v/>
      </c>
      <c r="AR144" s="267" t="str">
        <f>IF('Moulding PM'!AR144="","",1)</f>
        <v/>
      </c>
      <c r="AS144" s="267" t="str">
        <f>IF('Moulding PM'!AS144="","",1)</f>
        <v/>
      </c>
      <c r="AT144" s="268" t="str">
        <f>IF('Moulding PM'!AT144="","",1)</f>
        <v/>
      </c>
      <c r="AU144" s="266" t="str">
        <f>IF('Moulding PM'!AU144="","",1)</f>
        <v/>
      </c>
      <c r="AV144" s="267" t="str">
        <f>IF('Moulding PM'!AV144="","",1)</f>
        <v/>
      </c>
      <c r="AW144" s="267" t="str">
        <f>IF('Moulding PM'!AW144="","",1)</f>
        <v/>
      </c>
      <c r="AX144" s="267" t="str">
        <f>IF('Moulding PM'!AX144="","",1)</f>
        <v/>
      </c>
      <c r="AY144" s="268" t="str">
        <f>IF('Moulding PM'!AY144="","",1)</f>
        <v/>
      </c>
      <c r="AZ144" s="266" t="str">
        <f>IF('Moulding PM'!AZ144="","",1)</f>
        <v/>
      </c>
      <c r="BA144" s="267" t="str">
        <f>IF('Moulding PM'!BA144="","",1)</f>
        <v/>
      </c>
      <c r="BB144" s="267" t="str">
        <f>IF('Moulding PM'!BB144="","",1)</f>
        <v/>
      </c>
      <c r="BC144" s="268" t="str">
        <f>IF('Moulding PM'!BC144="","",1)</f>
        <v/>
      </c>
      <c r="BD144" s="266" t="str">
        <f>IF('Moulding PM'!BD144="","",1)</f>
        <v/>
      </c>
      <c r="BE144" s="267" t="str">
        <f>IF('Moulding PM'!BE144="","",1)</f>
        <v/>
      </c>
      <c r="BF144" s="267" t="str">
        <f>IF('Moulding PM'!BF144="","",1)</f>
        <v/>
      </c>
      <c r="BG144" s="267" t="str">
        <f>IF('Moulding PM'!BG144="","",1)</f>
        <v/>
      </c>
      <c r="BH144" s="268" t="str">
        <f>IF('Moulding PM'!BH144="","",1)</f>
        <v/>
      </c>
      <c r="BI144" s="266" t="str">
        <f>IF('Moulding PM'!BI144="","",1)</f>
        <v/>
      </c>
      <c r="BJ144" s="267" t="str">
        <f>IF('Moulding PM'!BJ144="","",1)</f>
        <v/>
      </c>
      <c r="BK144" s="267" t="str">
        <f>IF('Moulding PM'!BK144="","",1)</f>
        <v/>
      </c>
      <c r="BL144" s="268" t="str">
        <f>IF('Moulding PM'!BL144="","",1)</f>
        <v/>
      </c>
      <c r="BM144" s="266" t="str">
        <f>IF('Moulding PM'!BM144="","",1)</f>
        <v/>
      </c>
      <c r="BN144" s="267" t="str">
        <f>IF('Moulding PM'!BN144="","",1)</f>
        <v/>
      </c>
      <c r="BO144" s="267" t="str">
        <f>IF('Moulding PM'!BO144="","",1)</f>
        <v/>
      </c>
      <c r="BP144" s="267" t="str">
        <f>IF('Moulding PM'!BP144="","",1)</f>
        <v/>
      </c>
      <c r="BQ144" s="268" t="str">
        <f>IF('Moulding PM'!BQ144="","",1)</f>
        <v/>
      </c>
      <c r="BR144" s="266" t="str">
        <f>IF('Moulding PM'!BR144="","",1)</f>
        <v/>
      </c>
      <c r="BS144" s="267" t="str">
        <f>IF('Moulding PM'!BS144="","",1)</f>
        <v/>
      </c>
      <c r="BT144" s="267" t="str">
        <f>IF('Moulding PM'!BT144="","",1)</f>
        <v/>
      </c>
      <c r="BU144" s="268" t="str">
        <f>IF('Moulding PM'!BU144="","",1)</f>
        <v/>
      </c>
      <c r="BV144" s="266" t="str">
        <f>IF('Moulding PM'!BV144="","",1)</f>
        <v/>
      </c>
      <c r="BW144" s="267" t="str">
        <f>IF('Moulding PM'!BW144="","",1)</f>
        <v/>
      </c>
      <c r="BX144" s="267" t="str">
        <f>IF('Moulding PM'!BX144="","",1)</f>
        <v/>
      </c>
      <c r="BY144" s="284" t="str">
        <f>IF('Moulding PM'!BY144="","",1)</f>
        <v/>
      </c>
      <c r="BZ144" s="10"/>
      <c r="CA144" s="10"/>
    </row>
    <row r="145" spans="1:79" s="2" customFormat="1" ht="27.75" customHeight="1" thickBot="1" x14ac:dyDescent="0.3">
      <c r="A145" s="10"/>
      <c r="B145" s="316" t="s">
        <v>147</v>
      </c>
      <c r="C145" s="317"/>
      <c r="D145" s="317"/>
      <c r="E145" s="317"/>
      <c r="F145" s="317"/>
      <c r="G145" s="204"/>
      <c r="H145" s="204" t="str">
        <f t="shared" si="4"/>
        <v/>
      </c>
      <c r="I145" s="325"/>
      <c r="J145" s="325"/>
      <c r="K145" s="325"/>
      <c r="L145" s="325"/>
      <c r="M145" s="325"/>
      <c r="N145" s="325"/>
      <c r="O145" s="325"/>
      <c r="P145" s="325"/>
      <c r="Q145" s="325"/>
      <c r="R145" s="325"/>
      <c r="S145" s="325"/>
      <c r="T145" s="325"/>
      <c r="U145" s="325"/>
      <c r="V145" s="325"/>
      <c r="W145" s="325"/>
      <c r="X145" s="325"/>
      <c r="Y145" s="325"/>
      <c r="Z145" s="325"/>
      <c r="AA145" s="325"/>
      <c r="AB145" s="325"/>
      <c r="AC145" s="325"/>
      <c r="AD145" s="325"/>
      <c r="AE145" s="325"/>
      <c r="AF145" s="325"/>
      <c r="AG145" s="325"/>
      <c r="AH145" s="325"/>
      <c r="AI145" s="325"/>
      <c r="AJ145" s="325"/>
      <c r="AK145" s="325"/>
      <c r="AL145" s="325"/>
      <c r="AM145" s="325"/>
      <c r="AN145" s="325"/>
      <c r="AO145" s="325"/>
      <c r="AP145" s="325"/>
      <c r="AQ145" s="325"/>
      <c r="AR145" s="325"/>
      <c r="AS145" s="325"/>
      <c r="AT145" s="325"/>
      <c r="AU145" s="325"/>
      <c r="AV145" s="325"/>
      <c r="AW145" s="325"/>
      <c r="AX145" s="325"/>
      <c r="AY145" s="325"/>
      <c r="AZ145" s="325"/>
      <c r="BA145" s="325"/>
      <c r="BB145" s="325"/>
      <c r="BC145" s="325"/>
      <c r="BD145" s="325"/>
      <c r="BE145" s="325"/>
      <c r="BF145" s="325"/>
      <c r="BG145" s="325"/>
      <c r="BH145" s="325"/>
      <c r="BI145" s="325"/>
      <c r="BJ145" s="325"/>
      <c r="BK145" s="325"/>
      <c r="BL145" s="325"/>
      <c r="BM145" s="325"/>
      <c r="BN145" s="325"/>
      <c r="BO145" s="325"/>
      <c r="BP145" s="325"/>
      <c r="BQ145" s="325"/>
      <c r="BR145" s="325"/>
      <c r="BS145" s="325"/>
      <c r="BT145" s="325"/>
      <c r="BU145" s="325"/>
      <c r="BV145" s="325"/>
      <c r="BW145" s="325"/>
      <c r="BX145" s="325"/>
      <c r="BY145" s="327"/>
      <c r="BZ145" s="10"/>
      <c r="CA145" s="10"/>
    </row>
    <row r="146" spans="1:79" s="2" customFormat="1" ht="27.75" customHeight="1" thickBot="1" x14ac:dyDescent="0.3">
      <c r="A146" s="10"/>
      <c r="B146" s="74" t="s">
        <v>46</v>
      </c>
      <c r="C146" s="63" t="s">
        <v>0</v>
      </c>
      <c r="D146" s="63">
        <v>10</v>
      </c>
      <c r="E146" s="63"/>
      <c r="F146" s="63" t="s">
        <v>40</v>
      </c>
      <c r="G146" s="217"/>
      <c r="H146" s="217" t="str">
        <f t="shared" si="4"/>
        <v/>
      </c>
      <c r="I146" s="274" t="str">
        <f>IF('Moulding PM'!I146="","",1)</f>
        <v/>
      </c>
      <c r="J146" s="275" t="str">
        <f>IF('Moulding PM'!J146="","",1)</f>
        <v/>
      </c>
      <c r="K146" s="275" t="str">
        <f>IF('Moulding PM'!K146="","",1)</f>
        <v/>
      </c>
      <c r="L146" s="276" t="str">
        <f>IF('Moulding PM'!L146="","",1)</f>
        <v/>
      </c>
      <c r="M146" s="274" t="str">
        <f>IF('Moulding PM'!M146="","",1)</f>
        <v/>
      </c>
      <c r="N146" s="275" t="str">
        <f>IF('Moulding PM'!N146="","",1)</f>
        <v/>
      </c>
      <c r="O146" s="275" t="str">
        <f>IF('Moulding PM'!O146="","",1)</f>
        <v/>
      </c>
      <c r="P146" s="276" t="str">
        <f>IF('Moulding PM'!P146="","",1)</f>
        <v/>
      </c>
      <c r="Q146" s="274" t="str">
        <f>IF('Moulding PM'!Q146="","",1)</f>
        <v/>
      </c>
      <c r="R146" s="275" t="str">
        <f>IF('Moulding PM'!R146="","",1)</f>
        <v/>
      </c>
      <c r="S146" s="275" t="str">
        <f>IF('Moulding PM'!S146="","",1)</f>
        <v/>
      </c>
      <c r="T146" s="275" t="str">
        <f>IF('Moulding PM'!T146="","",1)</f>
        <v/>
      </c>
      <c r="U146" s="276" t="str">
        <f>IF('Moulding PM'!U146="","",1)</f>
        <v/>
      </c>
      <c r="V146" s="274" t="str">
        <f>IF('Moulding PM'!V146="","",1)</f>
        <v/>
      </c>
      <c r="W146" s="275" t="str">
        <f>IF('Moulding PM'!W146="","",1)</f>
        <v/>
      </c>
      <c r="X146" s="275" t="str">
        <f>IF('Moulding PM'!X146="","",1)</f>
        <v/>
      </c>
      <c r="Y146" s="276" t="str">
        <f>IF('Moulding PM'!Y146="","",1)</f>
        <v/>
      </c>
      <c r="Z146" s="274" t="str">
        <f>IF('Moulding PM'!Z146="","",1)</f>
        <v/>
      </c>
      <c r="AA146" s="275" t="str">
        <f>IF('Moulding PM'!AA146="","",1)</f>
        <v/>
      </c>
      <c r="AB146" s="275" t="str">
        <f>IF('Moulding PM'!AB146="","",1)</f>
        <v/>
      </c>
      <c r="AC146" s="276" t="str">
        <f>IF('Moulding PM'!AC146="","",1)</f>
        <v/>
      </c>
      <c r="AD146" s="274" t="str">
        <f>IF('Moulding PM'!AD146="","",1)</f>
        <v/>
      </c>
      <c r="AE146" s="275" t="str">
        <f>IF('Moulding PM'!AE146="","",1)</f>
        <v/>
      </c>
      <c r="AF146" s="275" t="str">
        <f>IF('Moulding PM'!AF146="","",1)</f>
        <v/>
      </c>
      <c r="AG146" s="276" t="str">
        <f>IF('Moulding PM'!AG146="","",1)</f>
        <v/>
      </c>
      <c r="AH146" s="274" t="str">
        <f>IF('Moulding PM'!AH146="","",1)</f>
        <v/>
      </c>
      <c r="AI146" s="275" t="str">
        <f>IF('Moulding PM'!AI146="","",1)</f>
        <v/>
      </c>
      <c r="AJ146" s="275" t="str">
        <f>IF('Moulding PM'!AJ146="","",1)</f>
        <v/>
      </c>
      <c r="AK146" s="275" t="str">
        <f>IF('Moulding PM'!AK146="","",1)</f>
        <v/>
      </c>
      <c r="AL146" s="276" t="str">
        <f>IF('Moulding PM'!AL146="","",1)</f>
        <v/>
      </c>
      <c r="AM146" s="274" t="str">
        <f>IF('Moulding PM'!AM146="","",1)</f>
        <v/>
      </c>
      <c r="AN146" s="275" t="str">
        <f>IF('Moulding PM'!AN146="","",1)</f>
        <v/>
      </c>
      <c r="AO146" s="275" t="str">
        <f>IF('Moulding PM'!AO146="","",1)</f>
        <v/>
      </c>
      <c r="AP146" s="276" t="str">
        <f>IF('Moulding PM'!AP146="","",1)</f>
        <v/>
      </c>
      <c r="AQ146" s="274" t="str">
        <f>IF('Moulding PM'!AQ146="","",1)</f>
        <v/>
      </c>
      <c r="AR146" s="275" t="str">
        <f>IF('Moulding PM'!AR146="","",1)</f>
        <v/>
      </c>
      <c r="AS146" s="275" t="str">
        <f>IF('Moulding PM'!AS146="","",1)</f>
        <v/>
      </c>
      <c r="AT146" s="276" t="str">
        <f>IF('Moulding PM'!AT146="","",1)</f>
        <v/>
      </c>
      <c r="AU146" s="274" t="str">
        <f>IF('Moulding PM'!AU146="","",1)</f>
        <v/>
      </c>
      <c r="AV146" s="275" t="str">
        <f>IF('Moulding PM'!AV146="","",1)</f>
        <v/>
      </c>
      <c r="AW146" s="275" t="str">
        <f>IF('Moulding PM'!AW146="","",1)</f>
        <v/>
      </c>
      <c r="AX146" s="275" t="str">
        <f>IF('Moulding PM'!AX146="","",1)</f>
        <v/>
      </c>
      <c r="AY146" s="276" t="str">
        <f>IF('Moulding PM'!AY146="","",1)</f>
        <v/>
      </c>
      <c r="AZ146" s="274" t="str">
        <f>IF('Moulding PM'!AZ146="","",1)</f>
        <v/>
      </c>
      <c r="BA146" s="275" t="str">
        <f>IF('Moulding PM'!BA146="","",1)</f>
        <v/>
      </c>
      <c r="BB146" s="275" t="str">
        <f>IF('Moulding PM'!BB146="","",1)</f>
        <v/>
      </c>
      <c r="BC146" s="276" t="str">
        <f>IF('Moulding PM'!BC146="","",1)</f>
        <v/>
      </c>
      <c r="BD146" s="274" t="str">
        <f>IF('Moulding PM'!BD146="","",1)</f>
        <v/>
      </c>
      <c r="BE146" s="275" t="str">
        <f>IF('Moulding PM'!BE146="","",1)</f>
        <v/>
      </c>
      <c r="BF146" s="275" t="str">
        <f>IF('Moulding PM'!BF146="","",1)</f>
        <v/>
      </c>
      <c r="BG146" s="275" t="str">
        <f>IF('Moulding PM'!BG146="","",1)</f>
        <v/>
      </c>
      <c r="BH146" s="276" t="str">
        <f>IF('Moulding PM'!BH146="","",1)</f>
        <v/>
      </c>
      <c r="BI146" s="274" t="str">
        <f>IF('Moulding PM'!BI146="","",1)</f>
        <v/>
      </c>
      <c r="BJ146" s="275" t="str">
        <f>IF('Moulding PM'!BJ146="","",1)</f>
        <v/>
      </c>
      <c r="BK146" s="275" t="str">
        <f>IF('Moulding PM'!BK146="","",1)</f>
        <v/>
      </c>
      <c r="BL146" s="276" t="str">
        <f>IF('Moulding PM'!BL146="","",1)</f>
        <v/>
      </c>
      <c r="BM146" s="274" t="str">
        <f>IF('Moulding PM'!BM146="","",1)</f>
        <v/>
      </c>
      <c r="BN146" s="275" t="str">
        <f>IF('Moulding PM'!BN146="","",1)</f>
        <v/>
      </c>
      <c r="BO146" s="275" t="str">
        <f>IF('Moulding PM'!BO146="","",1)</f>
        <v/>
      </c>
      <c r="BP146" s="275" t="str">
        <f>IF('Moulding PM'!BP146="","",1)</f>
        <v/>
      </c>
      <c r="BQ146" s="276" t="str">
        <f>IF('Moulding PM'!BQ146="","",1)</f>
        <v/>
      </c>
      <c r="BR146" s="274" t="str">
        <f>IF('Moulding PM'!BR146="","",1)</f>
        <v/>
      </c>
      <c r="BS146" s="275" t="str">
        <f>IF('Moulding PM'!BS146="","",1)</f>
        <v/>
      </c>
      <c r="BT146" s="275" t="str">
        <f>IF('Moulding PM'!BT146="","",1)</f>
        <v/>
      </c>
      <c r="BU146" s="276" t="str">
        <f>IF('Moulding PM'!BU146="","",1)</f>
        <v/>
      </c>
      <c r="BV146" s="274" t="str">
        <f>IF('Moulding PM'!BV146="","",1)</f>
        <v/>
      </c>
      <c r="BW146" s="275" t="str">
        <f>IF('Moulding PM'!BW146="","",1)</f>
        <v/>
      </c>
      <c r="BX146" s="275" t="str">
        <f>IF('Moulding PM'!BX146="","",1)</f>
        <v/>
      </c>
      <c r="BY146" s="286" t="str">
        <f>IF('Moulding PM'!BY146="","",1)</f>
        <v/>
      </c>
      <c r="BZ146" s="10"/>
      <c r="CA146" s="10"/>
    </row>
    <row r="147" spans="1:79" ht="27.75" customHeight="1" thickBot="1" x14ac:dyDescent="0.3">
      <c r="A147" s="14"/>
      <c r="B147" s="316" t="s">
        <v>148</v>
      </c>
      <c r="C147" s="317"/>
      <c r="D147" s="317"/>
      <c r="E147" s="317"/>
      <c r="F147" s="317"/>
      <c r="G147" s="204">
        <v>36</v>
      </c>
      <c r="H147" s="204" t="str">
        <f t="shared" si="4"/>
        <v xml:space="preserve"> </v>
      </c>
      <c r="I147" s="326" t="s">
        <v>173</v>
      </c>
      <c r="J147" s="326"/>
      <c r="K147" s="326"/>
      <c r="L147" s="326"/>
      <c r="M147" s="326"/>
      <c r="N147" s="326"/>
      <c r="O147" s="326"/>
      <c r="P147" s="326"/>
      <c r="Q147" s="326"/>
      <c r="R147" s="326"/>
      <c r="S147" s="326"/>
      <c r="T147" s="326"/>
      <c r="U147" s="326"/>
      <c r="V147" s="326"/>
      <c r="W147" s="326"/>
      <c r="X147" s="326"/>
      <c r="Y147" s="326"/>
      <c r="Z147" s="326"/>
      <c r="AA147" s="326"/>
      <c r="AB147" s="326"/>
      <c r="AC147" s="326"/>
      <c r="AD147" s="326"/>
      <c r="AE147" s="326"/>
      <c r="AF147" s="326"/>
      <c r="AG147" s="326"/>
      <c r="AH147" s="326"/>
      <c r="AI147" s="326"/>
      <c r="AJ147" s="326"/>
      <c r="AK147" s="326"/>
      <c r="AL147" s="326"/>
      <c r="AM147" s="326"/>
      <c r="AN147" s="326"/>
      <c r="AO147" s="326"/>
      <c r="AP147" s="326"/>
      <c r="AQ147" s="326"/>
      <c r="AR147" s="326"/>
      <c r="AS147" s="326"/>
      <c r="AT147" s="326"/>
      <c r="AU147" s="326"/>
      <c r="AV147" s="326"/>
      <c r="AW147" s="326"/>
      <c r="AX147" s="326"/>
      <c r="AY147" s="326"/>
      <c r="AZ147" s="326"/>
      <c r="BA147" s="326"/>
      <c r="BB147" s="326"/>
      <c r="BC147" s="326"/>
      <c r="BD147" s="326"/>
      <c r="BE147" s="326"/>
      <c r="BF147" s="326"/>
      <c r="BG147" s="326"/>
      <c r="BH147" s="326"/>
      <c r="BI147" s="326"/>
      <c r="BJ147" s="326"/>
      <c r="BK147" s="326"/>
      <c r="BL147" s="326"/>
      <c r="BM147" s="326"/>
      <c r="BN147" s="326"/>
      <c r="BO147" s="326"/>
      <c r="BP147" s="326"/>
      <c r="BQ147" s="326"/>
      <c r="BR147" s="326"/>
      <c r="BS147" s="326"/>
      <c r="BT147" s="326"/>
      <c r="BU147" s="326"/>
      <c r="BV147" s="326"/>
      <c r="BW147" s="326"/>
      <c r="BX147" s="326"/>
      <c r="BY147" s="328"/>
      <c r="BZ147" s="14"/>
      <c r="CA147" s="14"/>
    </row>
    <row r="148" spans="1:79" ht="27.75" customHeight="1" x14ac:dyDescent="0.25">
      <c r="A148" s="14"/>
      <c r="B148" s="74" t="s">
        <v>47</v>
      </c>
      <c r="C148" s="60" t="s">
        <v>0</v>
      </c>
      <c r="D148" s="60">
        <v>10</v>
      </c>
      <c r="E148" s="60"/>
      <c r="F148" s="60" t="s">
        <v>135</v>
      </c>
      <c r="G148" s="208">
        <v>4</v>
      </c>
      <c r="H148" s="208">
        <f t="shared" si="4"/>
        <v>94</v>
      </c>
      <c r="I148" s="263" t="str">
        <f>IF('Moulding PM'!I148="","",1)</f>
        <v/>
      </c>
      <c r="J148" s="264" t="str">
        <f>IF('Moulding PM'!J148="","",1)</f>
        <v/>
      </c>
      <c r="K148" s="264" t="str">
        <f>IF('Moulding PM'!K148="","",1)</f>
        <v/>
      </c>
      <c r="L148" s="265" t="str">
        <f>IF('Moulding PM'!L148="","",1)</f>
        <v/>
      </c>
      <c r="M148" s="263" t="str">
        <f>IF('Moulding PM'!M148="","",1)</f>
        <v/>
      </c>
      <c r="N148" s="264" t="str">
        <f>IF('Moulding PM'!N148="","",1)</f>
        <v/>
      </c>
      <c r="O148" s="264" t="str">
        <f>IF('Moulding PM'!O148="","",1)</f>
        <v/>
      </c>
      <c r="P148" s="265">
        <f>IF('Moulding PM'!P148="","",1)</f>
        <v>1</v>
      </c>
      <c r="Q148" s="263">
        <f>IF('Moulding PM'!Q148="","",1)</f>
        <v>1</v>
      </c>
      <c r="R148" s="264">
        <f>IF('Moulding PM'!R148="","",1)</f>
        <v>1</v>
      </c>
      <c r="S148" s="264">
        <f>IF('Moulding PM'!S148="","",1)</f>
        <v>1</v>
      </c>
      <c r="T148" s="264">
        <f>IF('Moulding PM'!T148="","",1)</f>
        <v>1</v>
      </c>
      <c r="U148" s="265">
        <f>IF('Moulding PM'!U148="","",1)</f>
        <v>1</v>
      </c>
      <c r="V148" s="263">
        <f>IF('Moulding PM'!V148="","",1)</f>
        <v>1</v>
      </c>
      <c r="W148" s="264">
        <f>IF('Moulding PM'!W148="","",1)</f>
        <v>1</v>
      </c>
      <c r="X148" s="264">
        <f>IF('Moulding PM'!X148="","",1)</f>
        <v>1</v>
      </c>
      <c r="Y148" s="265">
        <f>IF('Moulding PM'!Y148="","",1)</f>
        <v>1</v>
      </c>
      <c r="Z148" s="263">
        <f>IF('Moulding PM'!Z148="","",1)</f>
        <v>1</v>
      </c>
      <c r="AA148" s="264">
        <f>IF('Moulding PM'!AA148="","",1)</f>
        <v>1</v>
      </c>
      <c r="AB148" s="264">
        <f>IF('Moulding PM'!AB148="","",1)</f>
        <v>1</v>
      </c>
      <c r="AC148" s="265">
        <f>IF('Moulding PM'!AC148="","",1)</f>
        <v>1</v>
      </c>
      <c r="AD148" s="263" t="str">
        <f>IF('Moulding PM'!AD148="","",1)</f>
        <v/>
      </c>
      <c r="AE148" s="264" t="str">
        <f>IF('Moulding PM'!AE148="","",1)</f>
        <v/>
      </c>
      <c r="AF148" s="264" t="str">
        <f>IF('Moulding PM'!AF148="","",1)</f>
        <v/>
      </c>
      <c r="AG148" s="265" t="str">
        <f>IF('Moulding PM'!AG148="","",1)</f>
        <v/>
      </c>
      <c r="AH148" s="263" t="str">
        <f>IF('Moulding PM'!AH148="","",1)</f>
        <v/>
      </c>
      <c r="AI148" s="264" t="str">
        <f>IF('Moulding PM'!AI148="","",1)</f>
        <v/>
      </c>
      <c r="AJ148" s="264" t="str">
        <f>IF('Moulding PM'!AJ148="","",1)</f>
        <v/>
      </c>
      <c r="AK148" s="264" t="str">
        <f>IF('Moulding PM'!AK148="","",1)</f>
        <v/>
      </c>
      <c r="AL148" s="265" t="str">
        <f>IF('Moulding PM'!AL148="","",1)</f>
        <v/>
      </c>
      <c r="AM148" s="263" t="str">
        <f>IF('Moulding PM'!AM148="","",1)</f>
        <v/>
      </c>
      <c r="AN148" s="264" t="str">
        <f>IF('Moulding PM'!AN148="","",1)</f>
        <v/>
      </c>
      <c r="AO148" s="264" t="str">
        <f>IF('Moulding PM'!AO148="","",1)</f>
        <v/>
      </c>
      <c r="AP148" s="265" t="str">
        <f>IF('Moulding PM'!AP148="","",1)</f>
        <v/>
      </c>
      <c r="AQ148" s="263" t="str">
        <f>IF('Moulding PM'!AQ148="","",1)</f>
        <v/>
      </c>
      <c r="AR148" s="264" t="str">
        <f>IF('Moulding PM'!AR148="","",1)</f>
        <v/>
      </c>
      <c r="AS148" s="264" t="str">
        <f>IF('Moulding PM'!AS148="","",1)</f>
        <v/>
      </c>
      <c r="AT148" s="265" t="str">
        <f>IF('Moulding PM'!AT148="","",1)</f>
        <v/>
      </c>
      <c r="AU148" s="263" t="str">
        <f>IF('Moulding PM'!AU148="","",1)</f>
        <v/>
      </c>
      <c r="AV148" s="264" t="str">
        <f>IF('Moulding PM'!AV148="","",1)</f>
        <v/>
      </c>
      <c r="AW148" s="264" t="str">
        <f>IF('Moulding PM'!AW148="","",1)</f>
        <v/>
      </c>
      <c r="AX148" s="264" t="str">
        <f>IF('Moulding PM'!AX148="","",1)</f>
        <v/>
      </c>
      <c r="AY148" s="265" t="str">
        <f>IF('Moulding PM'!AY148="","",1)</f>
        <v/>
      </c>
      <c r="AZ148" s="263" t="str">
        <f>IF('Moulding PM'!AZ148="","",1)</f>
        <v/>
      </c>
      <c r="BA148" s="264" t="str">
        <f>IF('Moulding PM'!BA148="","",1)</f>
        <v/>
      </c>
      <c r="BB148" s="264" t="str">
        <f>IF('Moulding PM'!BB148="","",1)</f>
        <v/>
      </c>
      <c r="BC148" s="265" t="str">
        <f>IF('Moulding PM'!BC148="","",1)</f>
        <v/>
      </c>
      <c r="BD148" s="263" t="str">
        <f>IF('Moulding PM'!BD148="","",1)</f>
        <v/>
      </c>
      <c r="BE148" s="264" t="str">
        <f>IF('Moulding PM'!BE148="","",1)</f>
        <v/>
      </c>
      <c r="BF148" s="264" t="str">
        <f>IF('Moulding PM'!BF148="","",1)</f>
        <v/>
      </c>
      <c r="BG148" s="264" t="str">
        <f>IF('Moulding PM'!BG148="","",1)</f>
        <v/>
      </c>
      <c r="BH148" s="265" t="str">
        <f>IF('Moulding PM'!BH148="","",1)</f>
        <v/>
      </c>
      <c r="BI148" s="263" t="str">
        <f>IF('Moulding PM'!BI148="","",1)</f>
        <v/>
      </c>
      <c r="BJ148" s="264" t="str">
        <f>IF('Moulding PM'!BJ148="","",1)</f>
        <v/>
      </c>
      <c r="BK148" s="264" t="str">
        <f>IF('Moulding PM'!BK148="","",1)</f>
        <v/>
      </c>
      <c r="BL148" s="265" t="str">
        <f>IF('Moulding PM'!BL148="","",1)</f>
        <v/>
      </c>
      <c r="BM148" s="263" t="str">
        <f>IF('Moulding PM'!BM148="","",1)</f>
        <v/>
      </c>
      <c r="BN148" s="264" t="str">
        <f>IF('Moulding PM'!BN148="","",1)</f>
        <v/>
      </c>
      <c r="BO148" s="264" t="str">
        <f>IF('Moulding PM'!BO148="","",1)</f>
        <v/>
      </c>
      <c r="BP148" s="264" t="str">
        <f>IF('Moulding PM'!BP148="","",1)</f>
        <v/>
      </c>
      <c r="BQ148" s="265" t="str">
        <f>IF('Moulding PM'!BQ148="","",1)</f>
        <v/>
      </c>
      <c r="BR148" s="263" t="str">
        <f>IF('Moulding PM'!BR148="","",1)</f>
        <v/>
      </c>
      <c r="BS148" s="264" t="str">
        <f>IF('Moulding PM'!BS148="","",1)</f>
        <v/>
      </c>
      <c r="BT148" s="264" t="str">
        <f>IF('Moulding PM'!BT148="","",1)</f>
        <v/>
      </c>
      <c r="BU148" s="265" t="str">
        <f>IF('Moulding PM'!BU148="","",1)</f>
        <v/>
      </c>
      <c r="BV148" s="263" t="str">
        <f>IF('Moulding PM'!BV148="","",1)</f>
        <v/>
      </c>
      <c r="BW148" s="264" t="str">
        <f>IF('Moulding PM'!BW148="","",1)</f>
        <v/>
      </c>
      <c r="BX148" s="264" t="str">
        <f>IF('Moulding PM'!BX148="","",1)</f>
        <v/>
      </c>
      <c r="BY148" s="283" t="str">
        <f>IF('Moulding PM'!BY148="","",1)</f>
        <v/>
      </c>
      <c r="BZ148" s="14"/>
      <c r="CA148" s="14"/>
    </row>
    <row r="149" spans="1:79" s="2" customFormat="1" ht="27.75" customHeight="1" thickBot="1" x14ac:dyDescent="0.3">
      <c r="A149" s="10"/>
      <c r="B149" s="75" t="s">
        <v>104</v>
      </c>
      <c r="C149" s="61" t="s">
        <v>0</v>
      </c>
      <c r="D149" s="61">
        <v>10</v>
      </c>
      <c r="E149" s="61"/>
      <c r="F149" s="61" t="s">
        <v>40</v>
      </c>
      <c r="G149" s="207"/>
      <c r="H149" s="207" t="str">
        <f t="shared" si="4"/>
        <v/>
      </c>
      <c r="I149" s="266" t="str">
        <f>IF('Moulding PM'!I149="","",1)</f>
        <v/>
      </c>
      <c r="J149" s="267" t="str">
        <f>IF('Moulding PM'!J149="","",1)</f>
        <v/>
      </c>
      <c r="K149" s="267" t="str">
        <f>IF('Moulding PM'!K149="","",1)</f>
        <v/>
      </c>
      <c r="L149" s="268" t="str">
        <f>IF('Moulding PM'!L149="","",1)</f>
        <v/>
      </c>
      <c r="M149" s="266" t="str">
        <f>IF('Moulding PM'!M149="","",1)</f>
        <v/>
      </c>
      <c r="N149" s="267" t="str">
        <f>IF('Moulding PM'!N149="","",1)</f>
        <v/>
      </c>
      <c r="O149" s="267" t="str">
        <f>IF('Moulding PM'!O149="","",1)</f>
        <v/>
      </c>
      <c r="P149" s="268" t="str">
        <f>IF('Moulding PM'!P149="","",1)</f>
        <v/>
      </c>
      <c r="Q149" s="266" t="str">
        <f>IF('Moulding PM'!Q149="","",1)</f>
        <v/>
      </c>
      <c r="R149" s="267" t="str">
        <f>IF('Moulding PM'!R149="","",1)</f>
        <v/>
      </c>
      <c r="S149" s="267" t="str">
        <f>IF('Moulding PM'!S149="","",1)</f>
        <v/>
      </c>
      <c r="T149" s="267" t="str">
        <f>IF('Moulding PM'!T149="","",1)</f>
        <v/>
      </c>
      <c r="U149" s="268" t="str">
        <f>IF('Moulding PM'!U149="","",1)</f>
        <v/>
      </c>
      <c r="V149" s="266" t="str">
        <f>IF('Moulding PM'!V149="","",1)</f>
        <v/>
      </c>
      <c r="W149" s="267" t="str">
        <f>IF('Moulding PM'!W149="","",1)</f>
        <v/>
      </c>
      <c r="X149" s="267" t="str">
        <f>IF('Moulding PM'!X149="","",1)</f>
        <v/>
      </c>
      <c r="Y149" s="268" t="str">
        <f>IF('Moulding PM'!Y149="","",1)</f>
        <v/>
      </c>
      <c r="Z149" s="266" t="str">
        <f>IF('Moulding PM'!Z149="","",1)</f>
        <v/>
      </c>
      <c r="AA149" s="267" t="str">
        <f>IF('Moulding PM'!AA149="","",1)</f>
        <v/>
      </c>
      <c r="AB149" s="267" t="str">
        <f>IF('Moulding PM'!AB149="","",1)</f>
        <v/>
      </c>
      <c r="AC149" s="268" t="str">
        <f>IF('Moulding PM'!AC149="","",1)</f>
        <v/>
      </c>
      <c r="AD149" s="266" t="str">
        <f>IF('Moulding PM'!AD149="","",1)</f>
        <v/>
      </c>
      <c r="AE149" s="267" t="str">
        <f>IF('Moulding PM'!AE149="","",1)</f>
        <v/>
      </c>
      <c r="AF149" s="267" t="str">
        <f>IF('Moulding PM'!AF149="","",1)</f>
        <v/>
      </c>
      <c r="AG149" s="268" t="str">
        <f>IF('Moulding PM'!AG149="","",1)</f>
        <v/>
      </c>
      <c r="AH149" s="266" t="str">
        <f>IF('Moulding PM'!AH149="","",1)</f>
        <v/>
      </c>
      <c r="AI149" s="267" t="str">
        <f>IF('Moulding PM'!AI149="","",1)</f>
        <v/>
      </c>
      <c r="AJ149" s="267" t="str">
        <f>IF('Moulding PM'!AJ149="","",1)</f>
        <v/>
      </c>
      <c r="AK149" s="267" t="str">
        <f>IF('Moulding PM'!AK149="","",1)</f>
        <v/>
      </c>
      <c r="AL149" s="268" t="str">
        <f>IF('Moulding PM'!AL149="","",1)</f>
        <v/>
      </c>
      <c r="AM149" s="266" t="str">
        <f>IF('Moulding PM'!AM149="","",1)</f>
        <v/>
      </c>
      <c r="AN149" s="267" t="str">
        <f>IF('Moulding PM'!AN149="","",1)</f>
        <v/>
      </c>
      <c r="AO149" s="267" t="str">
        <f>IF('Moulding PM'!AO149="","",1)</f>
        <v/>
      </c>
      <c r="AP149" s="268" t="str">
        <f>IF('Moulding PM'!AP149="","",1)</f>
        <v/>
      </c>
      <c r="AQ149" s="266" t="str">
        <f>IF('Moulding PM'!AQ149="","",1)</f>
        <v/>
      </c>
      <c r="AR149" s="267" t="str">
        <f>IF('Moulding PM'!AR149="","",1)</f>
        <v/>
      </c>
      <c r="AS149" s="267" t="str">
        <f>IF('Moulding PM'!AS149="","",1)</f>
        <v/>
      </c>
      <c r="AT149" s="268" t="str">
        <f>IF('Moulding PM'!AT149="","",1)</f>
        <v/>
      </c>
      <c r="AU149" s="266" t="str">
        <f>IF('Moulding PM'!AU149="","",1)</f>
        <v/>
      </c>
      <c r="AV149" s="267" t="str">
        <f>IF('Moulding PM'!AV149="","",1)</f>
        <v/>
      </c>
      <c r="AW149" s="267" t="str">
        <f>IF('Moulding PM'!AW149="","",1)</f>
        <v/>
      </c>
      <c r="AX149" s="267" t="str">
        <f>IF('Moulding PM'!AX149="","",1)</f>
        <v/>
      </c>
      <c r="AY149" s="268" t="str">
        <f>IF('Moulding PM'!AY149="","",1)</f>
        <v/>
      </c>
      <c r="AZ149" s="266" t="str">
        <f>IF('Moulding PM'!AZ149="","",1)</f>
        <v/>
      </c>
      <c r="BA149" s="267" t="str">
        <f>IF('Moulding PM'!BA149="","",1)</f>
        <v/>
      </c>
      <c r="BB149" s="267" t="str">
        <f>IF('Moulding PM'!BB149="","",1)</f>
        <v/>
      </c>
      <c r="BC149" s="268" t="str">
        <f>IF('Moulding PM'!BC149="","",1)</f>
        <v/>
      </c>
      <c r="BD149" s="266" t="str">
        <f>IF('Moulding PM'!BD149="","",1)</f>
        <v/>
      </c>
      <c r="BE149" s="267" t="str">
        <f>IF('Moulding PM'!BE149="","",1)</f>
        <v/>
      </c>
      <c r="BF149" s="267" t="str">
        <f>IF('Moulding PM'!BF149="","",1)</f>
        <v/>
      </c>
      <c r="BG149" s="267" t="str">
        <f>IF('Moulding PM'!BG149="","",1)</f>
        <v/>
      </c>
      <c r="BH149" s="268" t="str">
        <f>IF('Moulding PM'!BH149="","",1)</f>
        <v/>
      </c>
      <c r="BI149" s="266" t="str">
        <f>IF('Moulding PM'!BI149="","",1)</f>
        <v/>
      </c>
      <c r="BJ149" s="267" t="str">
        <f>IF('Moulding PM'!BJ149="","",1)</f>
        <v/>
      </c>
      <c r="BK149" s="267" t="str">
        <f>IF('Moulding PM'!BK149="","",1)</f>
        <v/>
      </c>
      <c r="BL149" s="268" t="str">
        <f>IF('Moulding PM'!BL149="","",1)</f>
        <v/>
      </c>
      <c r="BM149" s="266" t="str">
        <f>IF('Moulding PM'!BM149="","",1)</f>
        <v/>
      </c>
      <c r="BN149" s="267" t="str">
        <f>IF('Moulding PM'!BN149="","",1)</f>
        <v/>
      </c>
      <c r="BO149" s="267" t="str">
        <f>IF('Moulding PM'!BO149="","",1)</f>
        <v/>
      </c>
      <c r="BP149" s="267" t="str">
        <f>IF('Moulding PM'!BP149="","",1)</f>
        <v/>
      </c>
      <c r="BQ149" s="268" t="str">
        <f>IF('Moulding PM'!BQ149="","",1)</f>
        <v/>
      </c>
      <c r="BR149" s="266" t="str">
        <f>IF('Moulding PM'!BR149="","",1)</f>
        <v/>
      </c>
      <c r="BS149" s="267" t="str">
        <f>IF('Moulding PM'!BS149="","",1)</f>
        <v/>
      </c>
      <c r="BT149" s="267" t="str">
        <f>IF('Moulding PM'!BT149="","",1)</f>
        <v/>
      </c>
      <c r="BU149" s="268" t="str">
        <f>IF('Moulding PM'!BU149="","",1)</f>
        <v/>
      </c>
      <c r="BV149" s="266" t="str">
        <f>IF('Moulding PM'!BV149="","",1)</f>
        <v/>
      </c>
      <c r="BW149" s="267" t="str">
        <f>IF('Moulding PM'!BW149="","",1)</f>
        <v/>
      </c>
      <c r="BX149" s="267" t="str">
        <f>IF('Moulding PM'!BX149="","",1)</f>
        <v/>
      </c>
      <c r="BY149" s="284" t="str">
        <f>IF('Moulding PM'!BY149="","",1)</f>
        <v/>
      </c>
      <c r="BZ149" s="10"/>
      <c r="CA149" s="10"/>
    </row>
    <row r="150" spans="1:79" ht="27.75" customHeight="1" thickBot="1" x14ac:dyDescent="0.3">
      <c r="A150" s="14"/>
      <c r="B150" s="316" t="s">
        <v>149</v>
      </c>
      <c r="C150" s="317"/>
      <c r="D150" s="317"/>
      <c r="E150" s="317"/>
      <c r="F150" s="317"/>
      <c r="G150" s="204"/>
      <c r="H150" s="204" t="str">
        <f t="shared" si="4"/>
        <v/>
      </c>
      <c r="I150" s="314"/>
      <c r="J150" s="314"/>
      <c r="K150" s="314"/>
      <c r="L150" s="314"/>
      <c r="M150" s="314"/>
      <c r="N150" s="314"/>
      <c r="O150" s="314"/>
      <c r="P150" s="314"/>
      <c r="Q150" s="314"/>
      <c r="R150" s="314"/>
      <c r="S150" s="314"/>
      <c r="T150" s="314"/>
      <c r="U150" s="314"/>
      <c r="V150" s="314"/>
      <c r="W150" s="314"/>
      <c r="X150" s="314"/>
      <c r="Y150" s="314"/>
      <c r="Z150" s="314"/>
      <c r="AA150" s="314"/>
      <c r="AB150" s="314"/>
      <c r="AC150" s="314"/>
      <c r="AD150" s="314"/>
      <c r="AE150" s="314"/>
      <c r="AF150" s="314"/>
      <c r="AG150" s="314"/>
      <c r="AH150" s="314"/>
      <c r="AI150" s="314"/>
      <c r="AJ150" s="314"/>
      <c r="AK150" s="314"/>
      <c r="AL150" s="314"/>
      <c r="AM150" s="314"/>
      <c r="AN150" s="314"/>
      <c r="AO150" s="314"/>
      <c r="AP150" s="314"/>
      <c r="AQ150" s="314"/>
      <c r="AR150" s="314"/>
      <c r="AS150" s="314"/>
      <c r="AT150" s="314"/>
      <c r="AU150" s="314"/>
      <c r="AV150" s="314"/>
      <c r="AW150" s="314"/>
      <c r="AX150" s="314"/>
      <c r="AY150" s="314"/>
      <c r="AZ150" s="314"/>
      <c r="BA150" s="314"/>
      <c r="BB150" s="314"/>
      <c r="BC150" s="314"/>
      <c r="BD150" s="314"/>
      <c r="BE150" s="314"/>
      <c r="BF150" s="314"/>
      <c r="BG150" s="314"/>
      <c r="BH150" s="314"/>
      <c r="BI150" s="314"/>
      <c r="BJ150" s="314"/>
      <c r="BK150" s="314"/>
      <c r="BL150" s="314"/>
      <c r="BM150" s="314"/>
      <c r="BN150" s="314"/>
      <c r="BO150" s="314"/>
      <c r="BP150" s="314"/>
      <c r="BQ150" s="314"/>
      <c r="BR150" s="314"/>
      <c r="BS150" s="314"/>
      <c r="BT150" s="314"/>
      <c r="BU150" s="314"/>
      <c r="BV150" s="314"/>
      <c r="BW150" s="314"/>
      <c r="BX150" s="314"/>
      <c r="BY150" s="315"/>
      <c r="BZ150" s="14"/>
      <c r="CA150" s="14"/>
    </row>
    <row r="151" spans="1:79" ht="27.75" customHeight="1" x14ac:dyDescent="0.25">
      <c r="A151" s="14"/>
      <c r="B151" s="74" t="s">
        <v>48</v>
      </c>
      <c r="C151" s="60" t="s">
        <v>157</v>
      </c>
      <c r="D151" s="60" t="s">
        <v>52</v>
      </c>
      <c r="E151" s="60"/>
      <c r="F151" s="60" t="s">
        <v>103</v>
      </c>
      <c r="G151" s="208"/>
      <c r="H151" s="208" t="str">
        <f t="shared" si="4"/>
        <v/>
      </c>
      <c r="I151" s="263" t="str">
        <f>IF('Moulding PM'!I151="","",1)</f>
        <v/>
      </c>
      <c r="J151" s="264" t="str">
        <f>IF('Moulding PM'!J151="","",1)</f>
        <v/>
      </c>
      <c r="K151" s="264" t="str">
        <f>IF('Moulding PM'!K151="","",1)</f>
        <v/>
      </c>
      <c r="L151" s="265" t="str">
        <f>IF('Moulding PM'!L151="","",1)</f>
        <v/>
      </c>
      <c r="M151" s="263" t="str">
        <f>IF('Moulding PM'!M151="","",1)</f>
        <v/>
      </c>
      <c r="N151" s="264" t="str">
        <f>IF('Moulding PM'!N151="","",1)</f>
        <v/>
      </c>
      <c r="O151" s="264" t="str">
        <f>IF('Moulding PM'!O151="","",1)</f>
        <v/>
      </c>
      <c r="P151" s="265" t="str">
        <f>IF('Moulding PM'!P151="","",1)</f>
        <v/>
      </c>
      <c r="Q151" s="263" t="str">
        <f>IF('Moulding PM'!Q151="","",1)</f>
        <v/>
      </c>
      <c r="R151" s="264" t="str">
        <f>IF('Moulding PM'!R151="","",1)</f>
        <v/>
      </c>
      <c r="S151" s="264" t="str">
        <f>IF('Moulding PM'!S151="","",1)</f>
        <v/>
      </c>
      <c r="T151" s="264" t="str">
        <f>IF('Moulding PM'!T151="","",1)</f>
        <v/>
      </c>
      <c r="U151" s="265" t="str">
        <f>IF('Moulding PM'!U151="","",1)</f>
        <v/>
      </c>
      <c r="V151" s="263" t="str">
        <f>IF('Moulding PM'!V151="","",1)</f>
        <v/>
      </c>
      <c r="W151" s="264" t="str">
        <f>IF('Moulding PM'!W151="","",1)</f>
        <v/>
      </c>
      <c r="X151" s="264" t="str">
        <f>IF('Moulding PM'!X151="","",1)</f>
        <v/>
      </c>
      <c r="Y151" s="265" t="str">
        <f>IF('Moulding PM'!Y151="","",1)</f>
        <v/>
      </c>
      <c r="Z151" s="263" t="str">
        <f>IF('Moulding PM'!Z151="","",1)</f>
        <v/>
      </c>
      <c r="AA151" s="264" t="str">
        <f>IF('Moulding PM'!AA151="","",1)</f>
        <v/>
      </c>
      <c r="AB151" s="264" t="str">
        <f>IF('Moulding PM'!AB151="","",1)</f>
        <v/>
      </c>
      <c r="AC151" s="265" t="str">
        <f>IF('Moulding PM'!AC151="","",1)</f>
        <v/>
      </c>
      <c r="AD151" s="263" t="str">
        <f>IF('Moulding PM'!AD151="","",1)</f>
        <v/>
      </c>
      <c r="AE151" s="264" t="str">
        <f>IF('Moulding PM'!AE151="","",1)</f>
        <v/>
      </c>
      <c r="AF151" s="264" t="str">
        <f>IF('Moulding PM'!AF151="","",1)</f>
        <v/>
      </c>
      <c r="AG151" s="265" t="str">
        <f>IF('Moulding PM'!AG151="","",1)</f>
        <v/>
      </c>
      <c r="AH151" s="263" t="str">
        <f>IF('Moulding PM'!AH151="","",1)</f>
        <v/>
      </c>
      <c r="AI151" s="264" t="str">
        <f>IF('Moulding PM'!AI151="","",1)</f>
        <v/>
      </c>
      <c r="AJ151" s="264" t="str">
        <f>IF('Moulding PM'!AJ151="","",1)</f>
        <v/>
      </c>
      <c r="AK151" s="264" t="str">
        <f>IF('Moulding PM'!AK151="","",1)</f>
        <v/>
      </c>
      <c r="AL151" s="265" t="str">
        <f>IF('Moulding PM'!AL151="","",1)</f>
        <v/>
      </c>
      <c r="AM151" s="263" t="str">
        <f>IF('Moulding PM'!AM151="","",1)</f>
        <v/>
      </c>
      <c r="AN151" s="264" t="str">
        <f>IF('Moulding PM'!AN151="","",1)</f>
        <v/>
      </c>
      <c r="AO151" s="264" t="str">
        <f>IF('Moulding PM'!AO151="","",1)</f>
        <v/>
      </c>
      <c r="AP151" s="265" t="str">
        <f>IF('Moulding PM'!AP151="","",1)</f>
        <v/>
      </c>
      <c r="AQ151" s="263" t="str">
        <f>IF('Moulding PM'!AQ151="","",1)</f>
        <v/>
      </c>
      <c r="AR151" s="264" t="str">
        <f>IF('Moulding PM'!AR151="","",1)</f>
        <v/>
      </c>
      <c r="AS151" s="264" t="str">
        <f>IF('Moulding PM'!AS151="","",1)</f>
        <v/>
      </c>
      <c r="AT151" s="265" t="str">
        <f>IF('Moulding PM'!AT151="","",1)</f>
        <v/>
      </c>
      <c r="AU151" s="263" t="str">
        <f>IF('Moulding PM'!AU151="","",1)</f>
        <v/>
      </c>
      <c r="AV151" s="264" t="str">
        <f>IF('Moulding PM'!AV151="","",1)</f>
        <v/>
      </c>
      <c r="AW151" s="264" t="str">
        <f>IF('Moulding PM'!AW151="","",1)</f>
        <v/>
      </c>
      <c r="AX151" s="264" t="str">
        <f>IF('Moulding PM'!AX151="","",1)</f>
        <v/>
      </c>
      <c r="AY151" s="265" t="str">
        <f>IF('Moulding PM'!AY151="","",1)</f>
        <v/>
      </c>
      <c r="AZ151" s="263" t="str">
        <f>IF('Moulding PM'!AZ151="","",1)</f>
        <v/>
      </c>
      <c r="BA151" s="264" t="str">
        <f>IF('Moulding PM'!BA151="","",1)</f>
        <v/>
      </c>
      <c r="BB151" s="264" t="str">
        <f>IF('Moulding PM'!BB151="","",1)</f>
        <v/>
      </c>
      <c r="BC151" s="265" t="str">
        <f>IF('Moulding PM'!BC151="","",1)</f>
        <v/>
      </c>
      <c r="BD151" s="263" t="str">
        <f>IF('Moulding PM'!BD151="","",1)</f>
        <v/>
      </c>
      <c r="BE151" s="264" t="str">
        <f>IF('Moulding PM'!BE151="","",1)</f>
        <v/>
      </c>
      <c r="BF151" s="264" t="str">
        <f>IF('Moulding PM'!BF151="","",1)</f>
        <v/>
      </c>
      <c r="BG151" s="264" t="str">
        <f>IF('Moulding PM'!BG151="","",1)</f>
        <v/>
      </c>
      <c r="BH151" s="265" t="str">
        <f>IF('Moulding PM'!BH151="","",1)</f>
        <v/>
      </c>
      <c r="BI151" s="263" t="str">
        <f>IF('Moulding PM'!BI151="","",1)</f>
        <v/>
      </c>
      <c r="BJ151" s="264" t="str">
        <f>IF('Moulding PM'!BJ151="","",1)</f>
        <v/>
      </c>
      <c r="BK151" s="264" t="str">
        <f>IF('Moulding PM'!BK151="","",1)</f>
        <v/>
      </c>
      <c r="BL151" s="265" t="str">
        <f>IF('Moulding PM'!BL151="","",1)</f>
        <v/>
      </c>
      <c r="BM151" s="263" t="str">
        <f>IF('Moulding PM'!BM151="","",1)</f>
        <v/>
      </c>
      <c r="BN151" s="264" t="str">
        <f>IF('Moulding PM'!BN151="","",1)</f>
        <v/>
      </c>
      <c r="BO151" s="264" t="str">
        <f>IF('Moulding PM'!BO151="","",1)</f>
        <v/>
      </c>
      <c r="BP151" s="264" t="str">
        <f>IF('Moulding PM'!BP151="","",1)</f>
        <v/>
      </c>
      <c r="BQ151" s="265" t="str">
        <f>IF('Moulding PM'!BQ151="","",1)</f>
        <v/>
      </c>
      <c r="BR151" s="263" t="str">
        <f>IF('Moulding PM'!BR151="","",1)</f>
        <v/>
      </c>
      <c r="BS151" s="264" t="str">
        <f>IF('Moulding PM'!BS151="","",1)</f>
        <v/>
      </c>
      <c r="BT151" s="264" t="str">
        <f>IF('Moulding PM'!BT151="","",1)</f>
        <v/>
      </c>
      <c r="BU151" s="265" t="str">
        <f>IF('Moulding PM'!BU151="","",1)</f>
        <v/>
      </c>
      <c r="BV151" s="263" t="str">
        <f>IF('Moulding PM'!BV151="","",1)</f>
        <v/>
      </c>
      <c r="BW151" s="264" t="str">
        <f>IF('Moulding PM'!BW151="","",1)</f>
        <v/>
      </c>
      <c r="BX151" s="264" t="str">
        <f>IF('Moulding PM'!BX151="","",1)</f>
        <v/>
      </c>
      <c r="BY151" s="283" t="str">
        <f>IF('Moulding PM'!BY151="","",1)</f>
        <v/>
      </c>
      <c r="BZ151" s="14"/>
      <c r="CA151" s="14"/>
    </row>
    <row r="152" spans="1:79" s="2" customFormat="1" ht="27.75" customHeight="1" x14ac:dyDescent="0.25">
      <c r="A152" s="10"/>
      <c r="B152" s="75" t="s">
        <v>49</v>
      </c>
      <c r="C152" s="62" t="s">
        <v>157</v>
      </c>
      <c r="D152" s="59" t="s">
        <v>53</v>
      </c>
      <c r="E152" s="59"/>
      <c r="F152" s="59" t="s">
        <v>103</v>
      </c>
      <c r="G152" s="206"/>
      <c r="H152" s="206" t="str">
        <f t="shared" si="4"/>
        <v/>
      </c>
      <c r="I152" s="256" t="str">
        <f>IF('Moulding PM'!I152="","",1)</f>
        <v/>
      </c>
      <c r="J152" s="147" t="str">
        <f>IF('Moulding PM'!J152="","",1)</f>
        <v/>
      </c>
      <c r="K152" s="147" t="str">
        <f>IF('Moulding PM'!K152="","",1)</f>
        <v/>
      </c>
      <c r="L152" s="269" t="str">
        <f>IF('Moulding PM'!L152="","",1)</f>
        <v/>
      </c>
      <c r="M152" s="256" t="str">
        <f>IF('Moulding PM'!M152="","",1)</f>
        <v/>
      </c>
      <c r="N152" s="147" t="str">
        <f>IF('Moulding PM'!N152="","",1)</f>
        <v/>
      </c>
      <c r="O152" s="147" t="str">
        <f>IF('Moulding PM'!O152="","",1)</f>
        <v/>
      </c>
      <c r="P152" s="269" t="str">
        <f>IF('Moulding PM'!P152="","",1)</f>
        <v/>
      </c>
      <c r="Q152" s="256" t="str">
        <f>IF('Moulding PM'!Q152="","",1)</f>
        <v/>
      </c>
      <c r="R152" s="147" t="str">
        <f>IF('Moulding PM'!R152="","",1)</f>
        <v/>
      </c>
      <c r="S152" s="147" t="str">
        <f>IF('Moulding PM'!S152="","",1)</f>
        <v/>
      </c>
      <c r="T152" s="147" t="str">
        <f>IF('Moulding PM'!T152="","",1)</f>
        <v/>
      </c>
      <c r="U152" s="269" t="str">
        <f>IF('Moulding PM'!U152="","",1)</f>
        <v/>
      </c>
      <c r="V152" s="256" t="str">
        <f>IF('Moulding PM'!V152="","",1)</f>
        <v/>
      </c>
      <c r="W152" s="147" t="str">
        <f>IF('Moulding PM'!W152="","",1)</f>
        <v/>
      </c>
      <c r="X152" s="147" t="str">
        <f>IF('Moulding PM'!X152="","",1)</f>
        <v/>
      </c>
      <c r="Y152" s="269" t="str">
        <f>IF('Moulding PM'!Y152="","",1)</f>
        <v/>
      </c>
      <c r="Z152" s="256" t="str">
        <f>IF('Moulding PM'!Z152="","",1)</f>
        <v/>
      </c>
      <c r="AA152" s="147" t="str">
        <f>IF('Moulding PM'!AA152="","",1)</f>
        <v/>
      </c>
      <c r="AB152" s="147" t="str">
        <f>IF('Moulding PM'!AB152="","",1)</f>
        <v/>
      </c>
      <c r="AC152" s="269" t="str">
        <f>IF('Moulding PM'!AC152="","",1)</f>
        <v/>
      </c>
      <c r="AD152" s="256" t="str">
        <f>IF('Moulding PM'!AD152="","",1)</f>
        <v/>
      </c>
      <c r="AE152" s="147" t="str">
        <f>IF('Moulding PM'!AE152="","",1)</f>
        <v/>
      </c>
      <c r="AF152" s="147" t="str">
        <f>IF('Moulding PM'!AF152="","",1)</f>
        <v/>
      </c>
      <c r="AG152" s="269" t="str">
        <f>IF('Moulding PM'!AG152="","",1)</f>
        <v/>
      </c>
      <c r="AH152" s="256" t="str">
        <f>IF('Moulding PM'!AH152="","",1)</f>
        <v/>
      </c>
      <c r="AI152" s="147" t="str">
        <f>IF('Moulding PM'!AI152="","",1)</f>
        <v/>
      </c>
      <c r="AJ152" s="147" t="str">
        <f>IF('Moulding PM'!AJ152="","",1)</f>
        <v/>
      </c>
      <c r="AK152" s="147" t="str">
        <f>IF('Moulding PM'!AK152="","",1)</f>
        <v/>
      </c>
      <c r="AL152" s="269" t="str">
        <f>IF('Moulding PM'!AL152="","",1)</f>
        <v/>
      </c>
      <c r="AM152" s="256" t="str">
        <f>IF('Moulding PM'!AM152="","",1)</f>
        <v/>
      </c>
      <c r="AN152" s="147" t="str">
        <f>IF('Moulding PM'!AN152="","",1)</f>
        <v/>
      </c>
      <c r="AO152" s="147" t="str">
        <f>IF('Moulding PM'!AO152="","",1)</f>
        <v/>
      </c>
      <c r="AP152" s="269" t="str">
        <f>IF('Moulding PM'!AP152="","",1)</f>
        <v/>
      </c>
      <c r="AQ152" s="256" t="str">
        <f>IF('Moulding PM'!AQ152="","",1)</f>
        <v/>
      </c>
      <c r="AR152" s="147" t="str">
        <f>IF('Moulding PM'!AR152="","",1)</f>
        <v/>
      </c>
      <c r="AS152" s="147" t="str">
        <f>IF('Moulding PM'!AS152="","",1)</f>
        <v/>
      </c>
      <c r="AT152" s="269" t="str">
        <f>IF('Moulding PM'!AT152="","",1)</f>
        <v/>
      </c>
      <c r="AU152" s="256" t="str">
        <f>IF('Moulding PM'!AU152="","",1)</f>
        <v/>
      </c>
      <c r="AV152" s="147" t="str">
        <f>IF('Moulding PM'!AV152="","",1)</f>
        <v/>
      </c>
      <c r="AW152" s="147" t="str">
        <f>IF('Moulding PM'!AW152="","",1)</f>
        <v/>
      </c>
      <c r="AX152" s="147" t="str">
        <f>IF('Moulding PM'!AX152="","",1)</f>
        <v/>
      </c>
      <c r="AY152" s="269" t="str">
        <f>IF('Moulding PM'!AY152="","",1)</f>
        <v/>
      </c>
      <c r="AZ152" s="256" t="str">
        <f>IF('Moulding PM'!AZ152="","",1)</f>
        <v/>
      </c>
      <c r="BA152" s="147" t="str">
        <f>IF('Moulding PM'!BA152="","",1)</f>
        <v/>
      </c>
      <c r="BB152" s="147" t="str">
        <f>IF('Moulding PM'!BB152="","",1)</f>
        <v/>
      </c>
      <c r="BC152" s="269" t="str">
        <f>IF('Moulding PM'!BC152="","",1)</f>
        <v/>
      </c>
      <c r="BD152" s="256" t="str">
        <f>IF('Moulding PM'!BD152="","",1)</f>
        <v/>
      </c>
      <c r="BE152" s="147" t="str">
        <f>IF('Moulding PM'!BE152="","",1)</f>
        <v/>
      </c>
      <c r="BF152" s="147" t="str">
        <f>IF('Moulding PM'!BF152="","",1)</f>
        <v/>
      </c>
      <c r="BG152" s="147" t="str">
        <f>IF('Moulding PM'!BG152="","",1)</f>
        <v/>
      </c>
      <c r="BH152" s="269" t="str">
        <f>IF('Moulding PM'!BH152="","",1)</f>
        <v/>
      </c>
      <c r="BI152" s="256" t="str">
        <f>IF('Moulding PM'!BI152="","",1)</f>
        <v/>
      </c>
      <c r="BJ152" s="147" t="str">
        <f>IF('Moulding PM'!BJ152="","",1)</f>
        <v/>
      </c>
      <c r="BK152" s="147" t="str">
        <f>IF('Moulding PM'!BK152="","",1)</f>
        <v/>
      </c>
      <c r="BL152" s="269" t="str">
        <f>IF('Moulding PM'!BL152="","",1)</f>
        <v/>
      </c>
      <c r="BM152" s="256" t="str">
        <f>IF('Moulding PM'!BM152="","",1)</f>
        <v/>
      </c>
      <c r="BN152" s="147" t="str">
        <f>IF('Moulding PM'!BN152="","",1)</f>
        <v/>
      </c>
      <c r="BO152" s="147" t="str">
        <f>IF('Moulding PM'!BO152="","",1)</f>
        <v/>
      </c>
      <c r="BP152" s="147" t="str">
        <f>IF('Moulding PM'!BP152="","",1)</f>
        <v/>
      </c>
      <c r="BQ152" s="269" t="str">
        <f>IF('Moulding PM'!BQ152="","",1)</f>
        <v/>
      </c>
      <c r="BR152" s="256" t="str">
        <f>IF('Moulding PM'!BR152="","",1)</f>
        <v/>
      </c>
      <c r="BS152" s="147" t="str">
        <f>IF('Moulding PM'!BS152="","",1)</f>
        <v/>
      </c>
      <c r="BT152" s="147" t="str">
        <f>IF('Moulding PM'!BT152="","",1)</f>
        <v/>
      </c>
      <c r="BU152" s="269" t="str">
        <f>IF('Moulding PM'!BU152="","",1)</f>
        <v/>
      </c>
      <c r="BV152" s="256" t="str">
        <f>IF('Moulding PM'!BV152="","",1)</f>
        <v/>
      </c>
      <c r="BW152" s="147" t="str">
        <f>IF('Moulding PM'!BW152="","",1)</f>
        <v/>
      </c>
      <c r="BX152" s="147" t="str">
        <f>IF('Moulding PM'!BX152="","",1)</f>
        <v/>
      </c>
      <c r="BY152" s="285" t="str">
        <f>IF('Moulding PM'!BY152="","",1)</f>
        <v/>
      </c>
      <c r="BZ152" s="10"/>
      <c r="CA152" s="10"/>
    </row>
    <row r="153" spans="1:79" s="2" customFormat="1" ht="27.75" customHeight="1" x14ac:dyDescent="0.25">
      <c r="A153" s="10"/>
      <c r="B153" s="82" t="s">
        <v>120</v>
      </c>
      <c r="C153" s="16"/>
      <c r="D153" s="59"/>
      <c r="E153" s="59"/>
      <c r="F153" s="59"/>
      <c r="G153" s="206"/>
      <c r="H153" s="206" t="str">
        <f t="shared" si="4"/>
        <v/>
      </c>
      <c r="I153" s="256" t="str">
        <f>IF('Moulding PM'!I153="","",1)</f>
        <v/>
      </c>
      <c r="J153" s="147" t="str">
        <f>IF('Moulding PM'!J153="","",1)</f>
        <v/>
      </c>
      <c r="K153" s="147" t="str">
        <f>IF('Moulding PM'!K153="","",1)</f>
        <v/>
      </c>
      <c r="L153" s="269" t="str">
        <f>IF('Moulding PM'!L153="","",1)</f>
        <v/>
      </c>
      <c r="M153" s="256" t="str">
        <f>IF('Moulding PM'!M153="","",1)</f>
        <v/>
      </c>
      <c r="N153" s="147" t="str">
        <f>IF('Moulding PM'!N153="","",1)</f>
        <v/>
      </c>
      <c r="O153" s="147" t="str">
        <f>IF('Moulding PM'!O153="","",1)</f>
        <v/>
      </c>
      <c r="P153" s="269" t="str">
        <f>IF('Moulding PM'!P153="","",1)</f>
        <v/>
      </c>
      <c r="Q153" s="256" t="str">
        <f>IF('Moulding PM'!Q153="","",1)</f>
        <v/>
      </c>
      <c r="R153" s="147" t="str">
        <f>IF('Moulding PM'!R153="","",1)</f>
        <v/>
      </c>
      <c r="S153" s="147" t="str">
        <f>IF('Moulding PM'!S153="","",1)</f>
        <v/>
      </c>
      <c r="T153" s="147" t="str">
        <f>IF('Moulding PM'!T153="","",1)</f>
        <v/>
      </c>
      <c r="U153" s="269" t="str">
        <f>IF('Moulding PM'!U153="","",1)</f>
        <v/>
      </c>
      <c r="V153" s="256" t="str">
        <f>IF('Moulding PM'!V153="","",1)</f>
        <v/>
      </c>
      <c r="W153" s="147" t="str">
        <f>IF('Moulding PM'!W153="","",1)</f>
        <v/>
      </c>
      <c r="X153" s="147" t="str">
        <f>IF('Moulding PM'!X153="","",1)</f>
        <v/>
      </c>
      <c r="Y153" s="269" t="str">
        <f>IF('Moulding PM'!Y153="","",1)</f>
        <v/>
      </c>
      <c r="Z153" s="256" t="str">
        <f>IF('Moulding PM'!Z153="","",1)</f>
        <v/>
      </c>
      <c r="AA153" s="147" t="str">
        <f>IF('Moulding PM'!AA153="","",1)</f>
        <v/>
      </c>
      <c r="AB153" s="147" t="str">
        <f>IF('Moulding PM'!AB153="","",1)</f>
        <v/>
      </c>
      <c r="AC153" s="269" t="str">
        <f>IF('Moulding PM'!AC153="","",1)</f>
        <v/>
      </c>
      <c r="AD153" s="256" t="str">
        <f>IF('Moulding PM'!AD153="","",1)</f>
        <v/>
      </c>
      <c r="AE153" s="147" t="str">
        <f>IF('Moulding PM'!AE153="","",1)</f>
        <v/>
      </c>
      <c r="AF153" s="147" t="str">
        <f>IF('Moulding PM'!AF153="","",1)</f>
        <v/>
      </c>
      <c r="AG153" s="269" t="str">
        <f>IF('Moulding PM'!AG153="","",1)</f>
        <v/>
      </c>
      <c r="AH153" s="256" t="str">
        <f>IF('Moulding PM'!AH153="","",1)</f>
        <v/>
      </c>
      <c r="AI153" s="147" t="str">
        <f>IF('Moulding PM'!AI153="","",1)</f>
        <v/>
      </c>
      <c r="AJ153" s="147" t="str">
        <f>IF('Moulding PM'!AJ153="","",1)</f>
        <v/>
      </c>
      <c r="AK153" s="147" t="str">
        <f>IF('Moulding PM'!AK153="","",1)</f>
        <v/>
      </c>
      <c r="AL153" s="269" t="str">
        <f>IF('Moulding PM'!AL153="","",1)</f>
        <v/>
      </c>
      <c r="AM153" s="256" t="str">
        <f>IF('Moulding PM'!AM153="","",1)</f>
        <v/>
      </c>
      <c r="AN153" s="147" t="str">
        <f>IF('Moulding PM'!AN153="","",1)</f>
        <v/>
      </c>
      <c r="AO153" s="147" t="str">
        <f>IF('Moulding PM'!AO153="","",1)</f>
        <v/>
      </c>
      <c r="AP153" s="269" t="str">
        <f>IF('Moulding PM'!AP153="","",1)</f>
        <v/>
      </c>
      <c r="AQ153" s="256" t="str">
        <f>IF('Moulding PM'!AQ153="","",1)</f>
        <v/>
      </c>
      <c r="AR153" s="147" t="str">
        <f>IF('Moulding PM'!AR153="","",1)</f>
        <v/>
      </c>
      <c r="AS153" s="147" t="str">
        <f>IF('Moulding PM'!AS153="","",1)</f>
        <v/>
      </c>
      <c r="AT153" s="269" t="str">
        <f>IF('Moulding PM'!AT153="","",1)</f>
        <v/>
      </c>
      <c r="AU153" s="256" t="str">
        <f>IF('Moulding PM'!AU153="","",1)</f>
        <v/>
      </c>
      <c r="AV153" s="147" t="str">
        <f>IF('Moulding PM'!AV153="","",1)</f>
        <v/>
      </c>
      <c r="AW153" s="147" t="str">
        <f>IF('Moulding PM'!AW153="","",1)</f>
        <v/>
      </c>
      <c r="AX153" s="147" t="str">
        <f>IF('Moulding PM'!AX153="","",1)</f>
        <v/>
      </c>
      <c r="AY153" s="269" t="str">
        <f>IF('Moulding PM'!AY153="","",1)</f>
        <v/>
      </c>
      <c r="AZ153" s="256" t="str">
        <f>IF('Moulding PM'!AZ153="","",1)</f>
        <v/>
      </c>
      <c r="BA153" s="147" t="str">
        <f>IF('Moulding PM'!BA153="","",1)</f>
        <v/>
      </c>
      <c r="BB153" s="147" t="str">
        <f>IF('Moulding PM'!BB153="","",1)</f>
        <v/>
      </c>
      <c r="BC153" s="269" t="str">
        <f>IF('Moulding PM'!BC153="","",1)</f>
        <v/>
      </c>
      <c r="BD153" s="256" t="str">
        <f>IF('Moulding PM'!BD153="","",1)</f>
        <v/>
      </c>
      <c r="BE153" s="147" t="str">
        <f>IF('Moulding PM'!BE153="","",1)</f>
        <v/>
      </c>
      <c r="BF153" s="147" t="str">
        <f>IF('Moulding PM'!BF153="","",1)</f>
        <v/>
      </c>
      <c r="BG153" s="147" t="str">
        <f>IF('Moulding PM'!BG153="","",1)</f>
        <v/>
      </c>
      <c r="BH153" s="269" t="str">
        <f>IF('Moulding PM'!BH153="","",1)</f>
        <v/>
      </c>
      <c r="BI153" s="256" t="str">
        <f>IF('Moulding PM'!BI153="","",1)</f>
        <v/>
      </c>
      <c r="BJ153" s="147" t="str">
        <f>IF('Moulding PM'!BJ153="","",1)</f>
        <v/>
      </c>
      <c r="BK153" s="147" t="str">
        <f>IF('Moulding PM'!BK153="","",1)</f>
        <v/>
      </c>
      <c r="BL153" s="269" t="str">
        <f>IF('Moulding PM'!BL153="","",1)</f>
        <v/>
      </c>
      <c r="BM153" s="256" t="str">
        <f>IF('Moulding PM'!BM153="","",1)</f>
        <v/>
      </c>
      <c r="BN153" s="147" t="str">
        <f>IF('Moulding PM'!BN153="","",1)</f>
        <v/>
      </c>
      <c r="BO153" s="147" t="str">
        <f>IF('Moulding PM'!BO153="","",1)</f>
        <v/>
      </c>
      <c r="BP153" s="147" t="str">
        <f>IF('Moulding PM'!BP153="","",1)</f>
        <v/>
      </c>
      <c r="BQ153" s="269" t="str">
        <f>IF('Moulding PM'!BQ153="","",1)</f>
        <v/>
      </c>
      <c r="BR153" s="256" t="str">
        <f>IF('Moulding PM'!BR153="","",1)</f>
        <v/>
      </c>
      <c r="BS153" s="147" t="str">
        <f>IF('Moulding PM'!BS153="","",1)</f>
        <v/>
      </c>
      <c r="BT153" s="147" t="str">
        <f>IF('Moulding PM'!BT153="","",1)</f>
        <v/>
      </c>
      <c r="BU153" s="269" t="str">
        <f>IF('Moulding PM'!BU153="","",1)</f>
        <v/>
      </c>
      <c r="BV153" s="256" t="str">
        <f>IF('Moulding PM'!BV153="","",1)</f>
        <v/>
      </c>
      <c r="BW153" s="147" t="str">
        <f>IF('Moulding PM'!BW153="","",1)</f>
        <v/>
      </c>
      <c r="BX153" s="147" t="str">
        <f>IF('Moulding PM'!BX153="","",1)</f>
        <v/>
      </c>
      <c r="BY153" s="285" t="str">
        <f>IF('Moulding PM'!BY153="","",1)</f>
        <v/>
      </c>
      <c r="BZ153" s="10"/>
      <c r="CA153" s="10"/>
    </row>
    <row r="154" spans="1:79" s="2" customFormat="1" ht="27.75" customHeight="1" x14ac:dyDescent="0.25">
      <c r="A154" s="10"/>
      <c r="B154" s="75" t="s">
        <v>50</v>
      </c>
      <c r="C154" s="59" t="s">
        <v>157</v>
      </c>
      <c r="D154" s="59" t="s">
        <v>53</v>
      </c>
      <c r="E154" s="59"/>
      <c r="F154" s="59" t="s">
        <v>133</v>
      </c>
      <c r="G154" s="206"/>
      <c r="H154" s="206" t="str">
        <f t="shared" si="4"/>
        <v/>
      </c>
      <c r="I154" s="256" t="str">
        <f>IF('Moulding PM'!I154="","",1)</f>
        <v/>
      </c>
      <c r="J154" s="147" t="str">
        <f>IF('Moulding PM'!J154="","",1)</f>
        <v/>
      </c>
      <c r="K154" s="147" t="str">
        <f>IF('Moulding PM'!K154="","",1)</f>
        <v/>
      </c>
      <c r="L154" s="269" t="str">
        <f>IF('Moulding PM'!L154="","",1)</f>
        <v/>
      </c>
      <c r="M154" s="256" t="str">
        <f>IF('Moulding PM'!M154="","",1)</f>
        <v/>
      </c>
      <c r="N154" s="147" t="str">
        <f>IF('Moulding PM'!N154="","",1)</f>
        <v/>
      </c>
      <c r="O154" s="147" t="str">
        <f>IF('Moulding PM'!O154="","",1)</f>
        <v/>
      </c>
      <c r="P154" s="269" t="str">
        <f>IF('Moulding PM'!P154="","",1)</f>
        <v/>
      </c>
      <c r="Q154" s="256" t="str">
        <f>IF('Moulding PM'!Q154="","",1)</f>
        <v/>
      </c>
      <c r="R154" s="147" t="str">
        <f>IF('Moulding PM'!R154="","",1)</f>
        <v/>
      </c>
      <c r="S154" s="147" t="str">
        <f>IF('Moulding PM'!S154="","",1)</f>
        <v/>
      </c>
      <c r="T154" s="147" t="str">
        <f>IF('Moulding PM'!T154="","",1)</f>
        <v/>
      </c>
      <c r="U154" s="269" t="str">
        <f>IF('Moulding PM'!U154="","",1)</f>
        <v/>
      </c>
      <c r="V154" s="256" t="str">
        <f>IF('Moulding PM'!V154="","",1)</f>
        <v/>
      </c>
      <c r="W154" s="147" t="str">
        <f>IF('Moulding PM'!W154="","",1)</f>
        <v/>
      </c>
      <c r="X154" s="147" t="str">
        <f>IF('Moulding PM'!X154="","",1)</f>
        <v/>
      </c>
      <c r="Y154" s="269" t="str">
        <f>IF('Moulding PM'!Y154="","",1)</f>
        <v/>
      </c>
      <c r="Z154" s="256" t="str">
        <f>IF('Moulding PM'!Z154="","",1)</f>
        <v/>
      </c>
      <c r="AA154" s="147" t="str">
        <f>IF('Moulding PM'!AA154="","",1)</f>
        <v/>
      </c>
      <c r="AB154" s="147" t="str">
        <f>IF('Moulding PM'!AB154="","",1)</f>
        <v/>
      </c>
      <c r="AC154" s="269" t="str">
        <f>IF('Moulding PM'!AC154="","",1)</f>
        <v/>
      </c>
      <c r="AD154" s="256" t="str">
        <f>IF('Moulding PM'!AD154="","",1)</f>
        <v/>
      </c>
      <c r="AE154" s="147" t="str">
        <f>IF('Moulding PM'!AE154="","",1)</f>
        <v/>
      </c>
      <c r="AF154" s="147" t="str">
        <f>IF('Moulding PM'!AF154="","",1)</f>
        <v/>
      </c>
      <c r="AG154" s="269" t="str">
        <f>IF('Moulding PM'!AG154="","",1)</f>
        <v/>
      </c>
      <c r="AH154" s="256" t="str">
        <f>IF('Moulding PM'!AH154="","",1)</f>
        <v/>
      </c>
      <c r="AI154" s="147" t="str">
        <f>IF('Moulding PM'!AI154="","",1)</f>
        <v/>
      </c>
      <c r="AJ154" s="147" t="str">
        <f>IF('Moulding PM'!AJ154="","",1)</f>
        <v/>
      </c>
      <c r="AK154" s="147" t="str">
        <f>IF('Moulding PM'!AK154="","",1)</f>
        <v/>
      </c>
      <c r="AL154" s="269" t="str">
        <f>IF('Moulding PM'!AL154="","",1)</f>
        <v/>
      </c>
      <c r="AM154" s="256" t="str">
        <f>IF('Moulding PM'!AM154="","",1)</f>
        <v/>
      </c>
      <c r="AN154" s="147" t="str">
        <f>IF('Moulding PM'!AN154="","",1)</f>
        <v/>
      </c>
      <c r="AO154" s="147" t="str">
        <f>IF('Moulding PM'!AO154="","",1)</f>
        <v/>
      </c>
      <c r="AP154" s="269" t="str">
        <f>IF('Moulding PM'!AP154="","",1)</f>
        <v/>
      </c>
      <c r="AQ154" s="256" t="str">
        <f>IF('Moulding PM'!AQ154="","",1)</f>
        <v/>
      </c>
      <c r="AR154" s="147" t="str">
        <f>IF('Moulding PM'!AR154="","",1)</f>
        <v/>
      </c>
      <c r="AS154" s="147" t="str">
        <f>IF('Moulding PM'!AS154="","",1)</f>
        <v/>
      </c>
      <c r="AT154" s="269" t="str">
        <f>IF('Moulding PM'!AT154="","",1)</f>
        <v/>
      </c>
      <c r="AU154" s="256" t="str">
        <f>IF('Moulding PM'!AU154="","",1)</f>
        <v/>
      </c>
      <c r="AV154" s="147" t="str">
        <f>IF('Moulding PM'!AV154="","",1)</f>
        <v/>
      </c>
      <c r="AW154" s="147" t="str">
        <f>IF('Moulding PM'!AW154="","",1)</f>
        <v/>
      </c>
      <c r="AX154" s="147" t="str">
        <f>IF('Moulding PM'!AX154="","",1)</f>
        <v/>
      </c>
      <c r="AY154" s="269" t="str">
        <f>IF('Moulding PM'!AY154="","",1)</f>
        <v/>
      </c>
      <c r="AZ154" s="256" t="str">
        <f>IF('Moulding PM'!AZ154="","",1)</f>
        <v/>
      </c>
      <c r="BA154" s="147" t="str">
        <f>IF('Moulding PM'!BA154="","",1)</f>
        <v/>
      </c>
      <c r="BB154" s="147" t="str">
        <f>IF('Moulding PM'!BB154="","",1)</f>
        <v/>
      </c>
      <c r="BC154" s="269" t="str">
        <f>IF('Moulding PM'!BC154="","",1)</f>
        <v/>
      </c>
      <c r="BD154" s="256" t="str">
        <f>IF('Moulding PM'!BD154="","",1)</f>
        <v/>
      </c>
      <c r="BE154" s="147" t="str">
        <f>IF('Moulding PM'!BE154="","",1)</f>
        <v/>
      </c>
      <c r="BF154" s="147" t="str">
        <f>IF('Moulding PM'!BF154="","",1)</f>
        <v/>
      </c>
      <c r="BG154" s="147" t="str">
        <f>IF('Moulding PM'!BG154="","",1)</f>
        <v/>
      </c>
      <c r="BH154" s="269" t="str">
        <f>IF('Moulding PM'!BH154="","",1)</f>
        <v/>
      </c>
      <c r="BI154" s="256" t="str">
        <f>IF('Moulding PM'!BI154="","",1)</f>
        <v/>
      </c>
      <c r="BJ154" s="147" t="str">
        <f>IF('Moulding PM'!BJ154="","",1)</f>
        <v/>
      </c>
      <c r="BK154" s="147" t="str">
        <f>IF('Moulding PM'!BK154="","",1)</f>
        <v/>
      </c>
      <c r="BL154" s="269" t="str">
        <f>IF('Moulding PM'!BL154="","",1)</f>
        <v/>
      </c>
      <c r="BM154" s="256" t="str">
        <f>IF('Moulding PM'!BM154="","",1)</f>
        <v/>
      </c>
      <c r="BN154" s="147" t="str">
        <f>IF('Moulding PM'!BN154="","",1)</f>
        <v/>
      </c>
      <c r="BO154" s="147" t="str">
        <f>IF('Moulding PM'!BO154="","",1)</f>
        <v/>
      </c>
      <c r="BP154" s="147" t="str">
        <f>IF('Moulding PM'!BP154="","",1)</f>
        <v/>
      </c>
      <c r="BQ154" s="269" t="str">
        <f>IF('Moulding PM'!BQ154="","",1)</f>
        <v/>
      </c>
      <c r="BR154" s="256" t="str">
        <f>IF('Moulding PM'!BR154="","",1)</f>
        <v/>
      </c>
      <c r="BS154" s="147" t="str">
        <f>IF('Moulding PM'!BS154="","",1)</f>
        <v/>
      </c>
      <c r="BT154" s="147" t="str">
        <f>IF('Moulding PM'!BT154="","",1)</f>
        <v/>
      </c>
      <c r="BU154" s="269" t="str">
        <f>IF('Moulding PM'!BU154="","",1)</f>
        <v/>
      </c>
      <c r="BV154" s="256" t="str">
        <f>IF('Moulding PM'!BV154="","",1)</f>
        <v/>
      </c>
      <c r="BW154" s="147" t="str">
        <f>IF('Moulding PM'!BW154="","",1)</f>
        <v/>
      </c>
      <c r="BX154" s="147" t="str">
        <f>IF('Moulding PM'!BX154="","",1)</f>
        <v/>
      </c>
      <c r="BY154" s="285" t="str">
        <f>IF('Moulding PM'!BY154="","",1)</f>
        <v/>
      </c>
      <c r="BZ154" s="10"/>
      <c r="CA154" s="10"/>
    </row>
    <row r="155" spans="1:79" s="2" customFormat="1" ht="27.75" customHeight="1" thickBot="1" x14ac:dyDescent="0.3">
      <c r="A155" s="10"/>
      <c r="B155" s="75" t="s">
        <v>51</v>
      </c>
      <c r="C155" s="61" t="s">
        <v>157</v>
      </c>
      <c r="D155" s="61" t="s">
        <v>52</v>
      </c>
      <c r="E155" s="61"/>
      <c r="F155" s="61" t="s">
        <v>103</v>
      </c>
      <c r="G155" s="207">
        <v>44</v>
      </c>
      <c r="H155" s="207">
        <f t="shared" si="4"/>
        <v>224</v>
      </c>
      <c r="I155" s="266" t="str">
        <f>IF('Moulding PM'!I155="","",1)</f>
        <v/>
      </c>
      <c r="J155" s="267" t="str">
        <f>IF('Moulding PM'!J155="","",1)</f>
        <v/>
      </c>
      <c r="K155" s="267" t="str">
        <f>IF('Moulding PM'!K155="","",1)</f>
        <v/>
      </c>
      <c r="L155" s="268" t="str">
        <f>IF('Moulding PM'!L155="","",1)</f>
        <v/>
      </c>
      <c r="M155" s="266" t="str">
        <f>IF('Moulding PM'!M155="","",1)</f>
        <v/>
      </c>
      <c r="N155" s="267" t="str">
        <f>IF('Moulding PM'!N155="","",1)</f>
        <v/>
      </c>
      <c r="O155" s="267" t="str">
        <f>IF('Moulding PM'!O155="","",1)</f>
        <v/>
      </c>
      <c r="P155" s="268">
        <f>IF('Moulding PM'!P155="","",1)</f>
        <v>1</v>
      </c>
      <c r="Q155" s="266">
        <f>IF('Moulding PM'!Q155="","",1)</f>
        <v>1</v>
      </c>
      <c r="R155" s="267" t="str">
        <f>IF('Moulding PM'!R155="","",1)</f>
        <v/>
      </c>
      <c r="S155" s="267" t="str">
        <f>IF('Moulding PM'!S155="","",1)</f>
        <v/>
      </c>
      <c r="T155" s="267">
        <f>IF('Moulding PM'!T155="","",1)</f>
        <v>1</v>
      </c>
      <c r="U155" s="268">
        <f>IF('Moulding PM'!U155="","",1)</f>
        <v>1</v>
      </c>
      <c r="V155" s="266">
        <f>IF('Moulding PM'!V155="","",1)</f>
        <v>1</v>
      </c>
      <c r="W155" s="267">
        <f>IF('Moulding PM'!W155="","",1)</f>
        <v>1</v>
      </c>
      <c r="X155" s="267">
        <f>IF('Moulding PM'!X155="","",1)</f>
        <v>1</v>
      </c>
      <c r="Y155" s="268">
        <f>IF('Moulding PM'!Y155="","",1)</f>
        <v>1</v>
      </c>
      <c r="Z155" s="266">
        <f>IF('Moulding PM'!Z155="","",1)</f>
        <v>1</v>
      </c>
      <c r="AA155" s="267">
        <f>IF('Moulding PM'!AA155="","",1)</f>
        <v>1</v>
      </c>
      <c r="AB155" s="267">
        <f>IF('Moulding PM'!AB155="","",1)</f>
        <v>1</v>
      </c>
      <c r="AC155" s="268">
        <f>IF('Moulding PM'!AC155="","",1)</f>
        <v>1</v>
      </c>
      <c r="AD155" s="266">
        <f>IF('Moulding PM'!AD155="","",1)</f>
        <v>1</v>
      </c>
      <c r="AE155" s="267">
        <f>IF('Moulding PM'!AE155="","",1)</f>
        <v>1</v>
      </c>
      <c r="AF155" s="267">
        <f>IF('Moulding PM'!AF155="","",1)</f>
        <v>1</v>
      </c>
      <c r="AG155" s="268">
        <f>IF('Moulding PM'!AG155="","",1)</f>
        <v>1</v>
      </c>
      <c r="AH155" s="266">
        <f>IF('Moulding PM'!AH155="","",1)</f>
        <v>1</v>
      </c>
      <c r="AI155" s="267">
        <f>IF('Moulding PM'!AI155="","",1)</f>
        <v>1</v>
      </c>
      <c r="AJ155" s="267">
        <f>IF('Moulding PM'!AJ155="","",1)</f>
        <v>1</v>
      </c>
      <c r="AK155" s="267">
        <f>IF('Moulding PM'!AK155="","",1)</f>
        <v>1</v>
      </c>
      <c r="AL155" s="268">
        <f>IF('Moulding PM'!AL155="","",1)</f>
        <v>1</v>
      </c>
      <c r="AM155" s="266">
        <f>IF('Moulding PM'!AM155="","",1)</f>
        <v>1</v>
      </c>
      <c r="AN155" s="267">
        <f>IF('Moulding PM'!AN155="","",1)</f>
        <v>1</v>
      </c>
      <c r="AO155" s="267">
        <f>IF('Moulding PM'!AO155="","",1)</f>
        <v>1</v>
      </c>
      <c r="AP155" s="268" t="str">
        <f>IF('Moulding PM'!AP155="","",1)</f>
        <v/>
      </c>
      <c r="AQ155" s="266" t="str">
        <f>IF('Moulding PM'!AQ155="","",1)</f>
        <v/>
      </c>
      <c r="AR155" s="267" t="str">
        <f>IF('Moulding PM'!AR155="","",1)</f>
        <v/>
      </c>
      <c r="AS155" s="267" t="str">
        <f>IF('Moulding PM'!AS155="","",1)</f>
        <v/>
      </c>
      <c r="AT155" s="268" t="str">
        <f>IF('Moulding PM'!AT155="","",1)</f>
        <v/>
      </c>
      <c r="AU155" s="266" t="str">
        <f>IF('Moulding PM'!AU155="","",1)</f>
        <v/>
      </c>
      <c r="AV155" s="267" t="str">
        <f>IF('Moulding PM'!AV155="","",1)</f>
        <v/>
      </c>
      <c r="AW155" s="267" t="str">
        <f>IF('Moulding PM'!AW155="","",1)</f>
        <v/>
      </c>
      <c r="AX155" s="267" t="str">
        <f>IF('Moulding PM'!AX155="","",1)</f>
        <v/>
      </c>
      <c r="AY155" s="268" t="str">
        <f>IF('Moulding PM'!AY155="","",1)</f>
        <v/>
      </c>
      <c r="AZ155" s="266" t="str">
        <f>IF('Moulding PM'!AZ155="","",1)</f>
        <v/>
      </c>
      <c r="BA155" s="267" t="str">
        <f>IF('Moulding PM'!BA155="","",1)</f>
        <v/>
      </c>
      <c r="BB155" s="267" t="str">
        <f>IF('Moulding PM'!BB155="","",1)</f>
        <v/>
      </c>
      <c r="BC155" s="268" t="str">
        <f>IF('Moulding PM'!BC155="","",1)</f>
        <v/>
      </c>
      <c r="BD155" s="266" t="str">
        <f>IF('Moulding PM'!BD155="","",1)</f>
        <v/>
      </c>
      <c r="BE155" s="267" t="str">
        <f>IF('Moulding PM'!BE155="","",1)</f>
        <v/>
      </c>
      <c r="BF155" s="267" t="str">
        <f>IF('Moulding PM'!BF155="","",1)</f>
        <v/>
      </c>
      <c r="BG155" s="267" t="str">
        <f>IF('Moulding PM'!BG155="","",1)</f>
        <v/>
      </c>
      <c r="BH155" s="268" t="str">
        <f>IF('Moulding PM'!BH155="","",1)</f>
        <v/>
      </c>
      <c r="BI155" s="266" t="str">
        <f>IF('Moulding PM'!BI155="","",1)</f>
        <v/>
      </c>
      <c r="BJ155" s="267" t="str">
        <f>IF('Moulding PM'!BJ155="","",1)</f>
        <v/>
      </c>
      <c r="BK155" s="267" t="str">
        <f>IF('Moulding PM'!BK155="","",1)</f>
        <v/>
      </c>
      <c r="BL155" s="268" t="str">
        <f>IF('Moulding PM'!BL155="","",1)</f>
        <v/>
      </c>
      <c r="BM155" s="266" t="str">
        <f>IF('Moulding PM'!BM155="","",1)</f>
        <v/>
      </c>
      <c r="BN155" s="267" t="str">
        <f>IF('Moulding PM'!BN155="","",1)</f>
        <v/>
      </c>
      <c r="BO155" s="267" t="str">
        <f>IF('Moulding PM'!BO155="","",1)</f>
        <v/>
      </c>
      <c r="BP155" s="267" t="str">
        <f>IF('Moulding PM'!BP155="","",1)</f>
        <v/>
      </c>
      <c r="BQ155" s="268" t="str">
        <f>IF('Moulding PM'!BQ155="","",1)</f>
        <v/>
      </c>
      <c r="BR155" s="266" t="str">
        <f>IF('Moulding PM'!BR155="","",1)</f>
        <v/>
      </c>
      <c r="BS155" s="267" t="str">
        <f>IF('Moulding PM'!BS155="","",1)</f>
        <v/>
      </c>
      <c r="BT155" s="267" t="str">
        <f>IF('Moulding PM'!BT155="","",1)</f>
        <v/>
      </c>
      <c r="BU155" s="268" t="str">
        <f>IF('Moulding PM'!BU155="","",1)</f>
        <v/>
      </c>
      <c r="BV155" s="266" t="str">
        <f>IF('Moulding PM'!BV155="","",1)</f>
        <v/>
      </c>
      <c r="BW155" s="267" t="str">
        <f>IF('Moulding PM'!BW155="","",1)</f>
        <v/>
      </c>
      <c r="BX155" s="267" t="str">
        <f>IF('Moulding PM'!BX155="","",1)</f>
        <v/>
      </c>
      <c r="BY155" s="284" t="str">
        <f>IF('Moulding PM'!BY155="","",1)</f>
        <v/>
      </c>
      <c r="BZ155" s="10"/>
      <c r="CA155" s="10"/>
    </row>
    <row r="156" spans="1:79" ht="27.75" customHeight="1" thickBot="1" x14ac:dyDescent="0.3">
      <c r="A156" s="14"/>
      <c r="B156" s="316" t="s">
        <v>150</v>
      </c>
      <c r="C156" s="317"/>
      <c r="D156" s="317"/>
      <c r="E156" s="317"/>
      <c r="F156" s="317"/>
      <c r="G156" s="204"/>
      <c r="H156" s="204" t="str">
        <f t="shared" si="4"/>
        <v/>
      </c>
      <c r="I156" s="314"/>
      <c r="J156" s="314"/>
      <c r="K156" s="314"/>
      <c r="L156" s="314"/>
      <c r="M156" s="314"/>
      <c r="N156" s="314"/>
      <c r="O156" s="314"/>
      <c r="P156" s="314"/>
      <c r="Q156" s="314"/>
      <c r="R156" s="314"/>
      <c r="S156" s="314"/>
      <c r="T156" s="314"/>
      <c r="U156" s="314"/>
      <c r="V156" s="314"/>
      <c r="W156" s="314"/>
      <c r="X156" s="314"/>
      <c r="Y156" s="314"/>
      <c r="Z156" s="314"/>
      <c r="AA156" s="314"/>
      <c r="AB156" s="314"/>
      <c r="AC156" s="314"/>
      <c r="AD156" s="314"/>
      <c r="AE156" s="314"/>
      <c r="AF156" s="314"/>
      <c r="AG156" s="314"/>
      <c r="AH156" s="314"/>
      <c r="AI156" s="314"/>
      <c r="AJ156" s="314"/>
      <c r="AK156" s="314"/>
      <c r="AL156" s="314"/>
      <c r="AM156" s="314"/>
      <c r="AN156" s="314"/>
      <c r="AO156" s="314"/>
      <c r="AP156" s="314"/>
      <c r="AQ156" s="314"/>
      <c r="AR156" s="314"/>
      <c r="AS156" s="314"/>
      <c r="AT156" s="314"/>
      <c r="AU156" s="314"/>
      <c r="AV156" s="314"/>
      <c r="AW156" s="314"/>
      <c r="AX156" s="314"/>
      <c r="AY156" s="314"/>
      <c r="AZ156" s="314"/>
      <c r="BA156" s="314"/>
      <c r="BB156" s="314"/>
      <c r="BC156" s="314"/>
      <c r="BD156" s="314"/>
      <c r="BE156" s="314"/>
      <c r="BF156" s="314"/>
      <c r="BG156" s="314"/>
      <c r="BH156" s="314"/>
      <c r="BI156" s="314"/>
      <c r="BJ156" s="314"/>
      <c r="BK156" s="314"/>
      <c r="BL156" s="314"/>
      <c r="BM156" s="314"/>
      <c r="BN156" s="314"/>
      <c r="BO156" s="314"/>
      <c r="BP156" s="314"/>
      <c r="BQ156" s="314"/>
      <c r="BR156" s="314"/>
      <c r="BS156" s="314"/>
      <c r="BT156" s="314"/>
      <c r="BU156" s="314"/>
      <c r="BV156" s="314"/>
      <c r="BW156" s="314"/>
      <c r="BX156" s="314"/>
      <c r="BY156" s="315"/>
      <c r="BZ156" s="14"/>
      <c r="CA156" s="14"/>
    </row>
    <row r="157" spans="1:79" s="2" customFormat="1" ht="27.75" customHeight="1" thickBot="1" x14ac:dyDescent="0.3">
      <c r="A157" s="10"/>
      <c r="B157" s="287" t="s">
        <v>113</v>
      </c>
      <c r="C157" s="17"/>
      <c r="D157" s="17">
        <v>10</v>
      </c>
      <c r="E157" s="143" t="s">
        <v>106</v>
      </c>
      <c r="F157" s="17" t="s">
        <v>134</v>
      </c>
      <c r="G157" s="218"/>
      <c r="H157" s="218" t="str">
        <f t="shared" si="4"/>
        <v/>
      </c>
      <c r="I157" s="263" t="str">
        <f>IF('Moulding PM'!I157="","",1)</f>
        <v/>
      </c>
      <c r="J157" s="264" t="str">
        <f>IF('Moulding PM'!J157="","",1)</f>
        <v/>
      </c>
      <c r="K157" s="264" t="str">
        <f>IF('Moulding PM'!K157="","",1)</f>
        <v/>
      </c>
      <c r="L157" s="265" t="str">
        <f>IF('Moulding PM'!L157="","",1)</f>
        <v/>
      </c>
      <c r="M157" s="263" t="str">
        <f>IF('Moulding PM'!M157="","",1)</f>
        <v/>
      </c>
      <c r="N157" s="264" t="str">
        <f>IF('Moulding PM'!N157="","",1)</f>
        <v/>
      </c>
      <c r="O157" s="264" t="str">
        <f>IF('Moulding PM'!O157="","",1)</f>
        <v/>
      </c>
      <c r="P157" s="265" t="str">
        <f>IF('Moulding PM'!P157="","",1)</f>
        <v/>
      </c>
      <c r="Q157" s="263" t="str">
        <f>IF('Moulding PM'!Q157="","",1)</f>
        <v/>
      </c>
      <c r="R157" s="264" t="str">
        <f>IF('Moulding PM'!R157="","",1)</f>
        <v/>
      </c>
      <c r="S157" s="264" t="str">
        <f>IF('Moulding PM'!S157="","",1)</f>
        <v/>
      </c>
      <c r="T157" s="264" t="str">
        <f>IF('Moulding PM'!T157="","",1)</f>
        <v/>
      </c>
      <c r="U157" s="265" t="str">
        <f>IF('Moulding PM'!U157="","",1)</f>
        <v/>
      </c>
      <c r="V157" s="263" t="str">
        <f>IF('Moulding PM'!V157="","",1)</f>
        <v/>
      </c>
      <c r="W157" s="264" t="str">
        <f>IF('Moulding PM'!W157="","",1)</f>
        <v/>
      </c>
      <c r="X157" s="264" t="str">
        <f>IF('Moulding PM'!X157="","",1)</f>
        <v/>
      </c>
      <c r="Y157" s="265" t="str">
        <f>IF('Moulding PM'!Y157="","",1)</f>
        <v/>
      </c>
      <c r="Z157" s="263" t="str">
        <f>IF('Moulding PM'!Z157="","",1)</f>
        <v/>
      </c>
      <c r="AA157" s="264" t="str">
        <f>IF('Moulding PM'!AA157="","",1)</f>
        <v/>
      </c>
      <c r="AB157" s="264" t="str">
        <f>IF('Moulding PM'!AB157="","",1)</f>
        <v/>
      </c>
      <c r="AC157" s="265" t="str">
        <f>IF('Moulding PM'!AC157="","",1)</f>
        <v/>
      </c>
      <c r="AD157" s="263" t="str">
        <f>IF('Moulding PM'!AD157="","",1)</f>
        <v/>
      </c>
      <c r="AE157" s="264" t="str">
        <f>IF('Moulding PM'!AE157="","",1)</f>
        <v/>
      </c>
      <c r="AF157" s="264" t="str">
        <f>IF('Moulding PM'!AF157="","",1)</f>
        <v/>
      </c>
      <c r="AG157" s="265" t="str">
        <f>IF('Moulding PM'!AG157="","",1)</f>
        <v/>
      </c>
      <c r="AH157" s="263" t="str">
        <f>IF('Moulding PM'!AH157="","",1)</f>
        <v/>
      </c>
      <c r="AI157" s="264" t="str">
        <f>IF('Moulding PM'!AI157="","",1)</f>
        <v/>
      </c>
      <c r="AJ157" s="264" t="str">
        <f>IF('Moulding PM'!AJ157="","",1)</f>
        <v/>
      </c>
      <c r="AK157" s="264" t="str">
        <f>IF('Moulding PM'!AK157="","",1)</f>
        <v/>
      </c>
      <c r="AL157" s="265" t="str">
        <f>IF('Moulding PM'!AL157="","",1)</f>
        <v/>
      </c>
      <c r="AM157" s="263" t="str">
        <f>IF('Moulding PM'!AM157="","",1)</f>
        <v/>
      </c>
      <c r="AN157" s="264" t="str">
        <f>IF('Moulding PM'!AN157="","",1)</f>
        <v/>
      </c>
      <c r="AO157" s="264" t="str">
        <f>IF('Moulding PM'!AO157="","",1)</f>
        <v/>
      </c>
      <c r="AP157" s="265" t="str">
        <f>IF('Moulding PM'!AP157="","",1)</f>
        <v/>
      </c>
      <c r="AQ157" s="263" t="str">
        <f>IF('Moulding PM'!AQ157="","",1)</f>
        <v/>
      </c>
      <c r="AR157" s="264" t="str">
        <f>IF('Moulding PM'!AR157="","",1)</f>
        <v/>
      </c>
      <c r="AS157" s="264" t="str">
        <f>IF('Moulding PM'!AS157="","",1)</f>
        <v/>
      </c>
      <c r="AT157" s="265" t="str">
        <f>IF('Moulding PM'!AT157="","",1)</f>
        <v/>
      </c>
      <c r="AU157" s="263" t="str">
        <f>IF('Moulding PM'!AU157="","",1)</f>
        <v/>
      </c>
      <c r="AV157" s="264" t="str">
        <f>IF('Moulding PM'!AV157="","",1)</f>
        <v/>
      </c>
      <c r="AW157" s="264" t="str">
        <f>IF('Moulding PM'!AW157="","",1)</f>
        <v/>
      </c>
      <c r="AX157" s="264" t="str">
        <f>IF('Moulding PM'!AX157="","",1)</f>
        <v/>
      </c>
      <c r="AY157" s="265" t="str">
        <f>IF('Moulding PM'!AY157="","",1)</f>
        <v/>
      </c>
      <c r="AZ157" s="263" t="str">
        <f>IF('Moulding PM'!AZ157="","",1)</f>
        <v/>
      </c>
      <c r="BA157" s="264" t="str">
        <f>IF('Moulding PM'!BA157="","",1)</f>
        <v/>
      </c>
      <c r="BB157" s="264" t="str">
        <f>IF('Moulding PM'!BB157="","",1)</f>
        <v/>
      </c>
      <c r="BC157" s="265" t="str">
        <f>IF('Moulding PM'!BC157="","",1)</f>
        <v/>
      </c>
      <c r="BD157" s="263" t="str">
        <f>IF('Moulding PM'!BD157="","",1)</f>
        <v/>
      </c>
      <c r="BE157" s="264" t="str">
        <f>IF('Moulding PM'!BE157="","",1)</f>
        <v/>
      </c>
      <c r="BF157" s="264" t="str">
        <f>IF('Moulding PM'!BF157="","",1)</f>
        <v/>
      </c>
      <c r="BG157" s="264" t="str">
        <f>IF('Moulding PM'!BG157="","",1)</f>
        <v/>
      </c>
      <c r="BH157" s="265" t="str">
        <f>IF('Moulding PM'!BH157="","",1)</f>
        <v/>
      </c>
      <c r="BI157" s="263" t="str">
        <f>IF('Moulding PM'!BI157="","",1)</f>
        <v/>
      </c>
      <c r="BJ157" s="264" t="str">
        <f>IF('Moulding PM'!BJ157="","",1)</f>
        <v/>
      </c>
      <c r="BK157" s="264" t="str">
        <f>IF('Moulding PM'!BK157="","",1)</f>
        <v/>
      </c>
      <c r="BL157" s="265" t="str">
        <f>IF('Moulding PM'!BL157="","",1)</f>
        <v/>
      </c>
      <c r="BM157" s="263" t="str">
        <f>IF('Moulding PM'!BM157="","",1)</f>
        <v/>
      </c>
      <c r="BN157" s="264" t="str">
        <f>IF('Moulding PM'!BN157="","",1)</f>
        <v/>
      </c>
      <c r="BO157" s="264" t="str">
        <f>IF('Moulding PM'!BO157="","",1)</f>
        <v/>
      </c>
      <c r="BP157" s="264" t="str">
        <f>IF('Moulding PM'!BP157="","",1)</f>
        <v/>
      </c>
      <c r="BQ157" s="265" t="str">
        <f>IF('Moulding PM'!BQ157="","",1)</f>
        <v/>
      </c>
      <c r="BR157" s="263" t="str">
        <f>IF('Moulding PM'!BR157="","",1)</f>
        <v/>
      </c>
      <c r="BS157" s="264" t="str">
        <f>IF('Moulding PM'!BS157="","",1)</f>
        <v/>
      </c>
      <c r="BT157" s="264" t="str">
        <f>IF('Moulding PM'!BT157="","",1)</f>
        <v/>
      </c>
      <c r="BU157" s="265" t="str">
        <f>IF('Moulding PM'!BU157="","",1)</f>
        <v/>
      </c>
      <c r="BV157" s="263" t="str">
        <f>IF('Moulding PM'!BV157="","",1)</f>
        <v/>
      </c>
      <c r="BW157" s="264" t="str">
        <f>IF('Moulding PM'!BW157="","",1)</f>
        <v/>
      </c>
      <c r="BX157" s="264" t="str">
        <f>IF('Moulding PM'!BX157="","",1)</f>
        <v/>
      </c>
      <c r="BY157" s="283" t="str">
        <f>IF('Moulding PM'!BY157="","",1)</f>
        <v/>
      </c>
      <c r="BZ157" s="10"/>
      <c r="CA157" s="10"/>
    </row>
    <row r="158" spans="1:79" s="2" customFormat="1" ht="27.75" customHeight="1" thickBot="1" x14ac:dyDescent="0.3">
      <c r="A158" s="10"/>
      <c r="B158" s="287" t="s">
        <v>114</v>
      </c>
      <c r="C158" s="18"/>
      <c r="D158" s="18">
        <v>10</v>
      </c>
      <c r="E158" s="143" t="s">
        <v>106</v>
      </c>
      <c r="F158" s="18" t="s">
        <v>134</v>
      </c>
      <c r="G158" s="219"/>
      <c r="H158" s="219" t="str">
        <f t="shared" si="4"/>
        <v/>
      </c>
      <c r="I158" s="256" t="str">
        <f>IF('Moulding PM'!I158="","",1)</f>
        <v/>
      </c>
      <c r="J158" s="147" t="str">
        <f>IF('Moulding PM'!J158="","",1)</f>
        <v/>
      </c>
      <c r="K158" s="147" t="str">
        <f>IF('Moulding PM'!K158="","",1)</f>
        <v/>
      </c>
      <c r="L158" s="269" t="str">
        <f>IF('Moulding PM'!L158="","",1)</f>
        <v/>
      </c>
      <c r="M158" s="256" t="str">
        <f>IF('Moulding PM'!M158="","",1)</f>
        <v/>
      </c>
      <c r="N158" s="147" t="str">
        <f>IF('Moulding PM'!N158="","",1)</f>
        <v/>
      </c>
      <c r="O158" s="147" t="str">
        <f>IF('Moulding PM'!O158="","",1)</f>
        <v/>
      </c>
      <c r="P158" s="269" t="str">
        <f>IF('Moulding PM'!P158="","",1)</f>
        <v/>
      </c>
      <c r="Q158" s="256" t="str">
        <f>IF('Moulding PM'!Q158="","",1)</f>
        <v/>
      </c>
      <c r="R158" s="147" t="str">
        <f>IF('Moulding PM'!R158="","",1)</f>
        <v/>
      </c>
      <c r="S158" s="147" t="str">
        <f>IF('Moulding PM'!S158="","",1)</f>
        <v/>
      </c>
      <c r="T158" s="147" t="str">
        <f>IF('Moulding PM'!T158="","",1)</f>
        <v/>
      </c>
      <c r="U158" s="269" t="str">
        <f>IF('Moulding PM'!U158="","",1)</f>
        <v/>
      </c>
      <c r="V158" s="256" t="str">
        <f>IF('Moulding PM'!V158="","",1)</f>
        <v/>
      </c>
      <c r="W158" s="147" t="str">
        <f>IF('Moulding PM'!W158="","",1)</f>
        <v/>
      </c>
      <c r="X158" s="147" t="str">
        <f>IF('Moulding PM'!X158="","",1)</f>
        <v/>
      </c>
      <c r="Y158" s="269" t="str">
        <f>IF('Moulding PM'!Y158="","",1)</f>
        <v/>
      </c>
      <c r="Z158" s="256" t="str">
        <f>IF('Moulding PM'!Z158="","",1)</f>
        <v/>
      </c>
      <c r="AA158" s="147" t="str">
        <f>IF('Moulding PM'!AA158="","",1)</f>
        <v/>
      </c>
      <c r="AB158" s="147" t="str">
        <f>IF('Moulding PM'!AB158="","",1)</f>
        <v/>
      </c>
      <c r="AC158" s="269" t="str">
        <f>IF('Moulding PM'!AC158="","",1)</f>
        <v/>
      </c>
      <c r="AD158" s="256" t="str">
        <f>IF('Moulding PM'!AD158="","",1)</f>
        <v/>
      </c>
      <c r="AE158" s="147" t="str">
        <f>IF('Moulding PM'!AE158="","",1)</f>
        <v/>
      </c>
      <c r="AF158" s="147" t="str">
        <f>IF('Moulding PM'!AF158="","",1)</f>
        <v/>
      </c>
      <c r="AG158" s="269" t="str">
        <f>IF('Moulding PM'!AG158="","",1)</f>
        <v/>
      </c>
      <c r="AH158" s="256" t="str">
        <f>IF('Moulding PM'!AH158="","",1)</f>
        <v/>
      </c>
      <c r="AI158" s="147" t="str">
        <f>IF('Moulding PM'!AI158="","",1)</f>
        <v/>
      </c>
      <c r="AJ158" s="147" t="str">
        <f>IF('Moulding PM'!AJ158="","",1)</f>
        <v/>
      </c>
      <c r="AK158" s="147" t="str">
        <f>IF('Moulding PM'!AK158="","",1)</f>
        <v/>
      </c>
      <c r="AL158" s="269" t="str">
        <f>IF('Moulding PM'!AL158="","",1)</f>
        <v/>
      </c>
      <c r="AM158" s="256" t="str">
        <f>IF('Moulding PM'!AM158="","",1)</f>
        <v/>
      </c>
      <c r="AN158" s="147" t="str">
        <f>IF('Moulding PM'!AN158="","",1)</f>
        <v/>
      </c>
      <c r="AO158" s="147" t="str">
        <f>IF('Moulding PM'!AO158="","",1)</f>
        <v/>
      </c>
      <c r="AP158" s="269" t="str">
        <f>IF('Moulding PM'!AP158="","",1)</f>
        <v/>
      </c>
      <c r="AQ158" s="256" t="str">
        <f>IF('Moulding PM'!AQ158="","",1)</f>
        <v/>
      </c>
      <c r="AR158" s="147" t="str">
        <f>IF('Moulding PM'!AR158="","",1)</f>
        <v/>
      </c>
      <c r="AS158" s="147" t="str">
        <f>IF('Moulding PM'!AS158="","",1)</f>
        <v/>
      </c>
      <c r="AT158" s="269" t="str">
        <f>IF('Moulding PM'!AT158="","",1)</f>
        <v/>
      </c>
      <c r="AU158" s="256" t="str">
        <f>IF('Moulding PM'!AU158="","",1)</f>
        <v/>
      </c>
      <c r="AV158" s="147" t="str">
        <f>IF('Moulding PM'!AV158="","",1)</f>
        <v/>
      </c>
      <c r="AW158" s="147" t="str">
        <f>IF('Moulding PM'!AW158="","",1)</f>
        <v/>
      </c>
      <c r="AX158" s="147" t="str">
        <f>IF('Moulding PM'!AX158="","",1)</f>
        <v/>
      </c>
      <c r="AY158" s="269" t="str">
        <f>IF('Moulding PM'!AY158="","",1)</f>
        <v/>
      </c>
      <c r="AZ158" s="256" t="str">
        <f>IF('Moulding PM'!AZ158="","",1)</f>
        <v/>
      </c>
      <c r="BA158" s="147" t="str">
        <f>IF('Moulding PM'!BA158="","",1)</f>
        <v/>
      </c>
      <c r="BB158" s="147" t="str">
        <f>IF('Moulding PM'!BB158="","",1)</f>
        <v/>
      </c>
      <c r="BC158" s="269" t="str">
        <f>IF('Moulding PM'!BC158="","",1)</f>
        <v/>
      </c>
      <c r="BD158" s="256" t="str">
        <f>IF('Moulding PM'!BD158="","",1)</f>
        <v/>
      </c>
      <c r="BE158" s="147" t="str">
        <f>IF('Moulding PM'!BE158="","",1)</f>
        <v/>
      </c>
      <c r="BF158" s="147" t="str">
        <f>IF('Moulding PM'!BF158="","",1)</f>
        <v/>
      </c>
      <c r="BG158" s="147" t="str">
        <f>IF('Moulding PM'!BG158="","",1)</f>
        <v/>
      </c>
      <c r="BH158" s="269" t="str">
        <f>IF('Moulding PM'!BH158="","",1)</f>
        <v/>
      </c>
      <c r="BI158" s="256" t="str">
        <f>IF('Moulding PM'!BI158="","",1)</f>
        <v/>
      </c>
      <c r="BJ158" s="147" t="str">
        <f>IF('Moulding PM'!BJ158="","",1)</f>
        <v/>
      </c>
      <c r="BK158" s="147" t="str">
        <f>IF('Moulding PM'!BK158="","",1)</f>
        <v/>
      </c>
      <c r="BL158" s="269" t="str">
        <f>IF('Moulding PM'!BL158="","",1)</f>
        <v/>
      </c>
      <c r="BM158" s="256" t="str">
        <f>IF('Moulding PM'!BM158="","",1)</f>
        <v/>
      </c>
      <c r="BN158" s="147" t="str">
        <f>IF('Moulding PM'!BN158="","",1)</f>
        <v/>
      </c>
      <c r="BO158" s="147" t="str">
        <f>IF('Moulding PM'!BO158="","",1)</f>
        <v/>
      </c>
      <c r="BP158" s="147" t="str">
        <f>IF('Moulding PM'!BP158="","",1)</f>
        <v/>
      </c>
      <c r="BQ158" s="269" t="str">
        <f>IF('Moulding PM'!BQ158="","",1)</f>
        <v/>
      </c>
      <c r="BR158" s="256" t="str">
        <f>IF('Moulding PM'!BR158="","",1)</f>
        <v/>
      </c>
      <c r="BS158" s="147" t="str">
        <f>IF('Moulding PM'!BS158="","",1)</f>
        <v/>
      </c>
      <c r="BT158" s="147" t="str">
        <f>IF('Moulding PM'!BT158="","",1)</f>
        <v/>
      </c>
      <c r="BU158" s="269" t="str">
        <f>IF('Moulding PM'!BU158="","",1)</f>
        <v/>
      </c>
      <c r="BV158" s="256" t="str">
        <f>IF('Moulding PM'!BV158="","",1)</f>
        <v/>
      </c>
      <c r="BW158" s="147" t="str">
        <f>IF('Moulding PM'!BW158="","",1)</f>
        <v/>
      </c>
      <c r="BX158" s="147" t="str">
        <f>IF('Moulding PM'!BX158="","",1)</f>
        <v/>
      </c>
      <c r="BY158" s="285" t="str">
        <f>IF('Moulding PM'!BY158="","",1)</f>
        <v/>
      </c>
      <c r="BZ158" s="10"/>
      <c r="CA158" s="10"/>
    </row>
    <row r="159" spans="1:79" s="2" customFormat="1" ht="27.75" customHeight="1" x14ac:dyDescent="0.25">
      <c r="A159" s="10"/>
      <c r="B159" s="84" t="s">
        <v>111</v>
      </c>
      <c r="C159" s="64"/>
      <c r="D159" s="64">
        <v>10</v>
      </c>
      <c r="E159" s="64"/>
      <c r="F159" s="64" t="s">
        <v>134</v>
      </c>
      <c r="G159" s="220"/>
      <c r="H159" s="220" t="str">
        <f t="shared" si="4"/>
        <v/>
      </c>
      <c r="I159" s="256" t="str">
        <f>IF('Moulding PM'!I159="","",1)</f>
        <v/>
      </c>
      <c r="J159" s="147" t="str">
        <f>IF('Moulding PM'!J159="","",1)</f>
        <v/>
      </c>
      <c r="K159" s="147" t="str">
        <f>IF('Moulding PM'!K159="","",1)</f>
        <v/>
      </c>
      <c r="L159" s="269" t="str">
        <f>IF('Moulding PM'!L159="","",1)</f>
        <v/>
      </c>
      <c r="M159" s="256" t="str">
        <f>IF('Moulding PM'!M159="","",1)</f>
        <v/>
      </c>
      <c r="N159" s="147" t="str">
        <f>IF('Moulding PM'!N159="","",1)</f>
        <v/>
      </c>
      <c r="O159" s="147" t="str">
        <f>IF('Moulding PM'!O159="","",1)</f>
        <v/>
      </c>
      <c r="P159" s="269" t="str">
        <f>IF('Moulding PM'!P159="","",1)</f>
        <v/>
      </c>
      <c r="Q159" s="256" t="str">
        <f>IF('Moulding PM'!Q159="","",1)</f>
        <v/>
      </c>
      <c r="R159" s="147" t="str">
        <f>IF('Moulding PM'!R159="","",1)</f>
        <v/>
      </c>
      <c r="S159" s="147" t="str">
        <f>IF('Moulding PM'!S159="","",1)</f>
        <v/>
      </c>
      <c r="T159" s="147" t="str">
        <f>IF('Moulding PM'!T159="","",1)</f>
        <v/>
      </c>
      <c r="U159" s="269" t="str">
        <f>IF('Moulding PM'!U159="","",1)</f>
        <v/>
      </c>
      <c r="V159" s="256" t="str">
        <f>IF('Moulding PM'!V159="","",1)</f>
        <v/>
      </c>
      <c r="W159" s="147" t="str">
        <f>IF('Moulding PM'!W159="","",1)</f>
        <v/>
      </c>
      <c r="X159" s="147" t="str">
        <f>IF('Moulding PM'!X159="","",1)</f>
        <v/>
      </c>
      <c r="Y159" s="269" t="str">
        <f>IF('Moulding PM'!Y159="","",1)</f>
        <v/>
      </c>
      <c r="Z159" s="256" t="str">
        <f>IF('Moulding PM'!Z159="","",1)</f>
        <v/>
      </c>
      <c r="AA159" s="147" t="str">
        <f>IF('Moulding PM'!AA159="","",1)</f>
        <v/>
      </c>
      <c r="AB159" s="147" t="str">
        <f>IF('Moulding PM'!AB159="","",1)</f>
        <v/>
      </c>
      <c r="AC159" s="269" t="str">
        <f>IF('Moulding PM'!AC159="","",1)</f>
        <v/>
      </c>
      <c r="AD159" s="256" t="str">
        <f>IF('Moulding PM'!AD159="","",1)</f>
        <v/>
      </c>
      <c r="AE159" s="147" t="str">
        <f>IF('Moulding PM'!AE159="","",1)</f>
        <v/>
      </c>
      <c r="AF159" s="147" t="str">
        <f>IF('Moulding PM'!AF159="","",1)</f>
        <v/>
      </c>
      <c r="AG159" s="269" t="str">
        <f>IF('Moulding PM'!AG159="","",1)</f>
        <v/>
      </c>
      <c r="AH159" s="256" t="str">
        <f>IF('Moulding PM'!AH159="","",1)</f>
        <v/>
      </c>
      <c r="AI159" s="147" t="str">
        <f>IF('Moulding PM'!AI159="","",1)</f>
        <v/>
      </c>
      <c r="AJ159" s="147" t="str">
        <f>IF('Moulding PM'!AJ159="","",1)</f>
        <v/>
      </c>
      <c r="AK159" s="147" t="str">
        <f>IF('Moulding PM'!AK159="","",1)</f>
        <v/>
      </c>
      <c r="AL159" s="269" t="str">
        <f>IF('Moulding PM'!AL159="","",1)</f>
        <v/>
      </c>
      <c r="AM159" s="256" t="str">
        <f>IF('Moulding PM'!AM159="","",1)</f>
        <v/>
      </c>
      <c r="AN159" s="147" t="str">
        <f>IF('Moulding PM'!AN159="","",1)</f>
        <v/>
      </c>
      <c r="AO159" s="147" t="str">
        <f>IF('Moulding PM'!AO159="","",1)</f>
        <v/>
      </c>
      <c r="AP159" s="269" t="str">
        <f>IF('Moulding PM'!AP159="","",1)</f>
        <v/>
      </c>
      <c r="AQ159" s="256" t="str">
        <f>IF('Moulding PM'!AQ159="","",1)</f>
        <v/>
      </c>
      <c r="AR159" s="147" t="str">
        <f>IF('Moulding PM'!AR159="","",1)</f>
        <v/>
      </c>
      <c r="AS159" s="147" t="str">
        <f>IF('Moulding PM'!AS159="","",1)</f>
        <v/>
      </c>
      <c r="AT159" s="269" t="str">
        <f>IF('Moulding PM'!AT159="","",1)</f>
        <v/>
      </c>
      <c r="AU159" s="256" t="str">
        <f>IF('Moulding PM'!AU159="","",1)</f>
        <v/>
      </c>
      <c r="AV159" s="147" t="str">
        <f>IF('Moulding PM'!AV159="","",1)</f>
        <v/>
      </c>
      <c r="AW159" s="147" t="str">
        <f>IF('Moulding PM'!AW159="","",1)</f>
        <v/>
      </c>
      <c r="AX159" s="147" t="str">
        <f>IF('Moulding PM'!AX159="","",1)</f>
        <v/>
      </c>
      <c r="AY159" s="269" t="str">
        <f>IF('Moulding PM'!AY159="","",1)</f>
        <v/>
      </c>
      <c r="AZ159" s="256" t="str">
        <f>IF('Moulding PM'!AZ159="","",1)</f>
        <v/>
      </c>
      <c r="BA159" s="147" t="str">
        <f>IF('Moulding PM'!BA159="","",1)</f>
        <v/>
      </c>
      <c r="BB159" s="147" t="str">
        <f>IF('Moulding PM'!BB159="","",1)</f>
        <v/>
      </c>
      <c r="BC159" s="269" t="str">
        <f>IF('Moulding PM'!BC159="","",1)</f>
        <v/>
      </c>
      <c r="BD159" s="256" t="str">
        <f>IF('Moulding PM'!BD159="","",1)</f>
        <v/>
      </c>
      <c r="BE159" s="147" t="str">
        <f>IF('Moulding PM'!BE159="","",1)</f>
        <v/>
      </c>
      <c r="BF159" s="147" t="str">
        <f>IF('Moulding PM'!BF159="","",1)</f>
        <v/>
      </c>
      <c r="BG159" s="147" t="str">
        <f>IF('Moulding PM'!BG159="","",1)</f>
        <v/>
      </c>
      <c r="BH159" s="269" t="str">
        <f>IF('Moulding PM'!BH159="","",1)</f>
        <v/>
      </c>
      <c r="BI159" s="256" t="str">
        <f>IF('Moulding PM'!BI159="","",1)</f>
        <v/>
      </c>
      <c r="BJ159" s="147" t="str">
        <f>IF('Moulding PM'!BJ159="","",1)</f>
        <v/>
      </c>
      <c r="BK159" s="147" t="str">
        <f>IF('Moulding PM'!BK159="","",1)</f>
        <v/>
      </c>
      <c r="BL159" s="269" t="str">
        <f>IF('Moulding PM'!BL159="","",1)</f>
        <v/>
      </c>
      <c r="BM159" s="256" t="str">
        <f>IF('Moulding PM'!BM159="","",1)</f>
        <v/>
      </c>
      <c r="BN159" s="147" t="str">
        <f>IF('Moulding PM'!BN159="","",1)</f>
        <v/>
      </c>
      <c r="BO159" s="147" t="str">
        <f>IF('Moulding PM'!BO159="","",1)</f>
        <v/>
      </c>
      <c r="BP159" s="147" t="str">
        <f>IF('Moulding PM'!BP159="","",1)</f>
        <v/>
      </c>
      <c r="BQ159" s="269" t="str">
        <f>IF('Moulding PM'!BQ159="","",1)</f>
        <v/>
      </c>
      <c r="BR159" s="256" t="str">
        <f>IF('Moulding PM'!BR159="","",1)</f>
        <v/>
      </c>
      <c r="BS159" s="147" t="str">
        <f>IF('Moulding PM'!BS159="","",1)</f>
        <v/>
      </c>
      <c r="BT159" s="147" t="str">
        <f>IF('Moulding PM'!BT159="","",1)</f>
        <v/>
      </c>
      <c r="BU159" s="269" t="str">
        <f>IF('Moulding PM'!BU159="","",1)</f>
        <v/>
      </c>
      <c r="BV159" s="256" t="str">
        <f>IF('Moulding PM'!BV159="","",1)</f>
        <v/>
      </c>
      <c r="BW159" s="147" t="str">
        <f>IF('Moulding PM'!BW159="","",1)</f>
        <v/>
      </c>
      <c r="BX159" s="147" t="str">
        <f>IF('Moulding PM'!BX159="","",1)</f>
        <v/>
      </c>
      <c r="BY159" s="285" t="str">
        <f>IF('Moulding PM'!BY159="","",1)</f>
        <v/>
      </c>
      <c r="BZ159" s="10"/>
      <c r="CA159" s="10"/>
    </row>
    <row r="160" spans="1:79" s="2" customFormat="1" ht="27.75" customHeight="1" x14ac:dyDescent="0.25">
      <c r="A160" s="10"/>
      <c r="B160" s="83" t="s">
        <v>112</v>
      </c>
      <c r="C160" s="18"/>
      <c r="D160" s="18">
        <v>10</v>
      </c>
      <c r="E160" s="18"/>
      <c r="F160" s="18" t="s">
        <v>134</v>
      </c>
      <c r="G160" s="219"/>
      <c r="H160" s="219" t="str">
        <f t="shared" si="4"/>
        <v/>
      </c>
      <c r="I160" s="256" t="str">
        <f>IF('Moulding PM'!I160="","",1)</f>
        <v/>
      </c>
      <c r="J160" s="147" t="str">
        <f>IF('Moulding PM'!J160="","",1)</f>
        <v/>
      </c>
      <c r="K160" s="147" t="str">
        <f>IF('Moulding PM'!K160="","",1)</f>
        <v/>
      </c>
      <c r="L160" s="269" t="str">
        <f>IF('Moulding PM'!L160="","",1)</f>
        <v/>
      </c>
      <c r="M160" s="256" t="str">
        <f>IF('Moulding PM'!M160="","",1)</f>
        <v/>
      </c>
      <c r="N160" s="147" t="str">
        <f>IF('Moulding PM'!N160="","",1)</f>
        <v/>
      </c>
      <c r="O160" s="147" t="str">
        <f>IF('Moulding PM'!O160="","",1)</f>
        <v/>
      </c>
      <c r="P160" s="269" t="str">
        <f>IF('Moulding PM'!P160="","",1)</f>
        <v/>
      </c>
      <c r="Q160" s="256" t="str">
        <f>IF('Moulding PM'!Q160="","",1)</f>
        <v/>
      </c>
      <c r="R160" s="147" t="str">
        <f>IF('Moulding PM'!R160="","",1)</f>
        <v/>
      </c>
      <c r="S160" s="147" t="str">
        <f>IF('Moulding PM'!S160="","",1)</f>
        <v/>
      </c>
      <c r="T160" s="147" t="str">
        <f>IF('Moulding PM'!T160="","",1)</f>
        <v/>
      </c>
      <c r="U160" s="269" t="str">
        <f>IF('Moulding PM'!U160="","",1)</f>
        <v/>
      </c>
      <c r="V160" s="256" t="str">
        <f>IF('Moulding PM'!V160="","",1)</f>
        <v/>
      </c>
      <c r="W160" s="147" t="str">
        <f>IF('Moulding PM'!W160="","",1)</f>
        <v/>
      </c>
      <c r="X160" s="147" t="str">
        <f>IF('Moulding PM'!X160="","",1)</f>
        <v/>
      </c>
      <c r="Y160" s="269" t="str">
        <f>IF('Moulding PM'!Y160="","",1)</f>
        <v/>
      </c>
      <c r="Z160" s="256" t="str">
        <f>IF('Moulding PM'!Z160="","",1)</f>
        <v/>
      </c>
      <c r="AA160" s="147" t="str">
        <f>IF('Moulding PM'!AA160="","",1)</f>
        <v/>
      </c>
      <c r="AB160" s="147" t="str">
        <f>IF('Moulding PM'!AB160="","",1)</f>
        <v/>
      </c>
      <c r="AC160" s="269" t="str">
        <f>IF('Moulding PM'!AC160="","",1)</f>
        <v/>
      </c>
      <c r="AD160" s="256" t="str">
        <f>IF('Moulding PM'!AD160="","",1)</f>
        <v/>
      </c>
      <c r="AE160" s="147" t="str">
        <f>IF('Moulding PM'!AE160="","",1)</f>
        <v/>
      </c>
      <c r="AF160" s="147" t="str">
        <f>IF('Moulding PM'!AF160="","",1)</f>
        <v/>
      </c>
      <c r="AG160" s="269" t="str">
        <f>IF('Moulding PM'!AG160="","",1)</f>
        <v/>
      </c>
      <c r="AH160" s="256" t="str">
        <f>IF('Moulding PM'!AH160="","",1)</f>
        <v/>
      </c>
      <c r="AI160" s="147" t="str">
        <f>IF('Moulding PM'!AI160="","",1)</f>
        <v/>
      </c>
      <c r="AJ160" s="147" t="str">
        <f>IF('Moulding PM'!AJ160="","",1)</f>
        <v/>
      </c>
      <c r="AK160" s="147" t="str">
        <f>IF('Moulding PM'!AK160="","",1)</f>
        <v/>
      </c>
      <c r="AL160" s="269" t="str">
        <f>IF('Moulding PM'!AL160="","",1)</f>
        <v/>
      </c>
      <c r="AM160" s="256" t="str">
        <f>IF('Moulding PM'!AM160="","",1)</f>
        <v/>
      </c>
      <c r="AN160" s="147" t="str">
        <f>IF('Moulding PM'!AN160="","",1)</f>
        <v/>
      </c>
      <c r="AO160" s="147" t="str">
        <f>IF('Moulding PM'!AO160="","",1)</f>
        <v/>
      </c>
      <c r="AP160" s="269" t="str">
        <f>IF('Moulding PM'!AP160="","",1)</f>
        <v/>
      </c>
      <c r="AQ160" s="256" t="str">
        <f>IF('Moulding PM'!AQ160="","",1)</f>
        <v/>
      </c>
      <c r="AR160" s="147" t="str">
        <f>IF('Moulding PM'!AR160="","",1)</f>
        <v/>
      </c>
      <c r="AS160" s="147" t="str">
        <f>IF('Moulding PM'!AS160="","",1)</f>
        <v/>
      </c>
      <c r="AT160" s="269" t="str">
        <f>IF('Moulding PM'!AT160="","",1)</f>
        <v/>
      </c>
      <c r="AU160" s="256" t="str">
        <f>IF('Moulding PM'!AU160="","",1)</f>
        <v/>
      </c>
      <c r="AV160" s="147" t="str">
        <f>IF('Moulding PM'!AV160="","",1)</f>
        <v/>
      </c>
      <c r="AW160" s="147" t="str">
        <f>IF('Moulding PM'!AW160="","",1)</f>
        <v/>
      </c>
      <c r="AX160" s="147" t="str">
        <f>IF('Moulding PM'!AX160="","",1)</f>
        <v/>
      </c>
      <c r="AY160" s="269" t="str">
        <f>IF('Moulding PM'!AY160="","",1)</f>
        <v/>
      </c>
      <c r="AZ160" s="256" t="str">
        <f>IF('Moulding PM'!AZ160="","",1)</f>
        <v/>
      </c>
      <c r="BA160" s="147" t="str">
        <f>IF('Moulding PM'!BA160="","",1)</f>
        <v/>
      </c>
      <c r="BB160" s="147" t="str">
        <f>IF('Moulding PM'!BB160="","",1)</f>
        <v/>
      </c>
      <c r="BC160" s="269" t="str">
        <f>IF('Moulding PM'!BC160="","",1)</f>
        <v/>
      </c>
      <c r="BD160" s="256" t="str">
        <f>IF('Moulding PM'!BD160="","",1)</f>
        <v/>
      </c>
      <c r="BE160" s="147" t="str">
        <f>IF('Moulding PM'!BE160="","",1)</f>
        <v/>
      </c>
      <c r="BF160" s="147" t="str">
        <f>IF('Moulding PM'!BF160="","",1)</f>
        <v/>
      </c>
      <c r="BG160" s="147" t="str">
        <f>IF('Moulding PM'!BG160="","",1)</f>
        <v/>
      </c>
      <c r="BH160" s="269" t="str">
        <f>IF('Moulding PM'!BH160="","",1)</f>
        <v/>
      </c>
      <c r="BI160" s="256" t="str">
        <f>IF('Moulding PM'!BI160="","",1)</f>
        <v/>
      </c>
      <c r="BJ160" s="147" t="str">
        <f>IF('Moulding PM'!BJ160="","",1)</f>
        <v/>
      </c>
      <c r="BK160" s="147" t="str">
        <f>IF('Moulding PM'!BK160="","",1)</f>
        <v/>
      </c>
      <c r="BL160" s="269" t="str">
        <f>IF('Moulding PM'!BL160="","",1)</f>
        <v/>
      </c>
      <c r="BM160" s="256" t="str">
        <f>IF('Moulding PM'!BM160="","",1)</f>
        <v/>
      </c>
      <c r="BN160" s="147" t="str">
        <f>IF('Moulding PM'!BN160="","",1)</f>
        <v/>
      </c>
      <c r="BO160" s="147" t="str">
        <f>IF('Moulding PM'!BO160="","",1)</f>
        <v/>
      </c>
      <c r="BP160" s="147" t="str">
        <f>IF('Moulding PM'!BP160="","",1)</f>
        <v/>
      </c>
      <c r="BQ160" s="269" t="str">
        <f>IF('Moulding PM'!BQ160="","",1)</f>
        <v/>
      </c>
      <c r="BR160" s="256" t="str">
        <f>IF('Moulding PM'!BR160="","",1)</f>
        <v/>
      </c>
      <c r="BS160" s="147" t="str">
        <f>IF('Moulding PM'!BS160="","",1)</f>
        <v/>
      </c>
      <c r="BT160" s="147" t="str">
        <f>IF('Moulding PM'!BT160="","",1)</f>
        <v/>
      </c>
      <c r="BU160" s="269" t="str">
        <f>IF('Moulding PM'!BU160="","",1)</f>
        <v/>
      </c>
      <c r="BV160" s="256" t="str">
        <f>IF('Moulding PM'!BV160="","",1)</f>
        <v/>
      </c>
      <c r="BW160" s="147" t="str">
        <f>IF('Moulding PM'!BW160="","",1)</f>
        <v/>
      </c>
      <c r="BX160" s="147" t="str">
        <f>IF('Moulding PM'!BX160="","",1)</f>
        <v/>
      </c>
      <c r="BY160" s="285" t="str">
        <f>IF('Moulding PM'!BY160="","",1)</f>
        <v/>
      </c>
      <c r="BZ160" s="10"/>
      <c r="CA160" s="10"/>
    </row>
    <row r="161" spans="1:79" s="2" customFormat="1" ht="27.75" customHeight="1" x14ac:dyDescent="0.25">
      <c r="A161" s="10"/>
      <c r="B161" s="83" t="s">
        <v>115</v>
      </c>
      <c r="C161" s="18"/>
      <c r="D161" s="18">
        <v>30</v>
      </c>
      <c r="E161" s="18"/>
      <c r="F161" s="18" t="s">
        <v>54</v>
      </c>
      <c r="G161" s="219"/>
      <c r="H161" s="219" t="str">
        <f t="shared" si="4"/>
        <v/>
      </c>
      <c r="I161" s="256" t="str">
        <f>IF('Moulding PM'!I161="","",1)</f>
        <v/>
      </c>
      <c r="J161" s="147" t="str">
        <f>IF('Moulding PM'!J161="","",1)</f>
        <v/>
      </c>
      <c r="K161" s="147" t="str">
        <f>IF('Moulding PM'!K161="","",1)</f>
        <v/>
      </c>
      <c r="L161" s="269" t="str">
        <f>IF('Moulding PM'!L161="","",1)</f>
        <v/>
      </c>
      <c r="M161" s="256" t="str">
        <f>IF('Moulding PM'!M161="","",1)</f>
        <v/>
      </c>
      <c r="N161" s="147" t="str">
        <f>IF('Moulding PM'!N161="","",1)</f>
        <v/>
      </c>
      <c r="O161" s="147" t="str">
        <f>IF('Moulding PM'!O161="","",1)</f>
        <v/>
      </c>
      <c r="P161" s="269" t="str">
        <f>IF('Moulding PM'!P161="","",1)</f>
        <v/>
      </c>
      <c r="Q161" s="256" t="str">
        <f>IF('Moulding PM'!Q161="","",1)</f>
        <v/>
      </c>
      <c r="R161" s="147" t="str">
        <f>IF('Moulding PM'!R161="","",1)</f>
        <v/>
      </c>
      <c r="S161" s="147" t="str">
        <f>IF('Moulding PM'!S161="","",1)</f>
        <v/>
      </c>
      <c r="T161" s="147" t="str">
        <f>IF('Moulding PM'!T161="","",1)</f>
        <v/>
      </c>
      <c r="U161" s="269" t="str">
        <f>IF('Moulding PM'!U161="","",1)</f>
        <v/>
      </c>
      <c r="V161" s="256" t="str">
        <f>IF('Moulding PM'!V161="","",1)</f>
        <v/>
      </c>
      <c r="W161" s="147" t="str">
        <f>IF('Moulding PM'!W161="","",1)</f>
        <v/>
      </c>
      <c r="X161" s="147" t="str">
        <f>IF('Moulding PM'!X161="","",1)</f>
        <v/>
      </c>
      <c r="Y161" s="269" t="str">
        <f>IF('Moulding PM'!Y161="","",1)</f>
        <v/>
      </c>
      <c r="Z161" s="256" t="str">
        <f>IF('Moulding PM'!Z161="","",1)</f>
        <v/>
      </c>
      <c r="AA161" s="147" t="str">
        <f>IF('Moulding PM'!AA161="","",1)</f>
        <v/>
      </c>
      <c r="AB161" s="147" t="str">
        <f>IF('Moulding PM'!AB161="","",1)</f>
        <v/>
      </c>
      <c r="AC161" s="269" t="str">
        <f>IF('Moulding PM'!AC161="","",1)</f>
        <v/>
      </c>
      <c r="AD161" s="256" t="str">
        <f>IF('Moulding PM'!AD161="","",1)</f>
        <v/>
      </c>
      <c r="AE161" s="147" t="str">
        <f>IF('Moulding PM'!AE161="","",1)</f>
        <v/>
      </c>
      <c r="AF161" s="147" t="str">
        <f>IF('Moulding PM'!AF161="","",1)</f>
        <v/>
      </c>
      <c r="AG161" s="269" t="str">
        <f>IF('Moulding PM'!AG161="","",1)</f>
        <v/>
      </c>
      <c r="AH161" s="256" t="str">
        <f>IF('Moulding PM'!AH161="","",1)</f>
        <v/>
      </c>
      <c r="AI161" s="147" t="str">
        <f>IF('Moulding PM'!AI161="","",1)</f>
        <v/>
      </c>
      <c r="AJ161" s="147" t="str">
        <f>IF('Moulding PM'!AJ161="","",1)</f>
        <v/>
      </c>
      <c r="AK161" s="147" t="str">
        <f>IF('Moulding PM'!AK161="","",1)</f>
        <v/>
      </c>
      <c r="AL161" s="269" t="str">
        <f>IF('Moulding PM'!AL161="","",1)</f>
        <v/>
      </c>
      <c r="AM161" s="256" t="str">
        <f>IF('Moulding PM'!AM161="","",1)</f>
        <v/>
      </c>
      <c r="AN161" s="147" t="str">
        <f>IF('Moulding PM'!AN161="","",1)</f>
        <v/>
      </c>
      <c r="AO161" s="147" t="str">
        <f>IF('Moulding PM'!AO161="","",1)</f>
        <v/>
      </c>
      <c r="AP161" s="269" t="str">
        <f>IF('Moulding PM'!AP161="","",1)</f>
        <v/>
      </c>
      <c r="AQ161" s="256" t="str">
        <f>IF('Moulding PM'!AQ161="","",1)</f>
        <v/>
      </c>
      <c r="AR161" s="147" t="str">
        <f>IF('Moulding PM'!AR161="","",1)</f>
        <v/>
      </c>
      <c r="AS161" s="147" t="str">
        <f>IF('Moulding PM'!AS161="","",1)</f>
        <v/>
      </c>
      <c r="AT161" s="269" t="str">
        <f>IF('Moulding PM'!AT161="","",1)</f>
        <v/>
      </c>
      <c r="AU161" s="256" t="str">
        <f>IF('Moulding PM'!AU161="","",1)</f>
        <v/>
      </c>
      <c r="AV161" s="147" t="str">
        <f>IF('Moulding PM'!AV161="","",1)</f>
        <v/>
      </c>
      <c r="AW161" s="147" t="str">
        <f>IF('Moulding PM'!AW161="","",1)</f>
        <v/>
      </c>
      <c r="AX161" s="147" t="str">
        <f>IF('Moulding PM'!AX161="","",1)</f>
        <v/>
      </c>
      <c r="AY161" s="269" t="str">
        <f>IF('Moulding PM'!AY161="","",1)</f>
        <v/>
      </c>
      <c r="AZ161" s="256" t="str">
        <f>IF('Moulding PM'!AZ161="","",1)</f>
        <v/>
      </c>
      <c r="BA161" s="147" t="str">
        <f>IF('Moulding PM'!BA161="","",1)</f>
        <v/>
      </c>
      <c r="BB161" s="147" t="str">
        <f>IF('Moulding PM'!BB161="","",1)</f>
        <v/>
      </c>
      <c r="BC161" s="269" t="str">
        <f>IF('Moulding PM'!BC161="","",1)</f>
        <v/>
      </c>
      <c r="BD161" s="256" t="str">
        <f>IF('Moulding PM'!BD161="","",1)</f>
        <v/>
      </c>
      <c r="BE161" s="147" t="str">
        <f>IF('Moulding PM'!BE161="","",1)</f>
        <v/>
      </c>
      <c r="BF161" s="147" t="str">
        <f>IF('Moulding PM'!BF161="","",1)</f>
        <v/>
      </c>
      <c r="BG161" s="147" t="str">
        <f>IF('Moulding PM'!BG161="","",1)</f>
        <v/>
      </c>
      <c r="BH161" s="269" t="str">
        <f>IF('Moulding PM'!BH161="","",1)</f>
        <v/>
      </c>
      <c r="BI161" s="256" t="str">
        <f>IF('Moulding PM'!BI161="","",1)</f>
        <v/>
      </c>
      <c r="BJ161" s="147" t="str">
        <f>IF('Moulding PM'!BJ161="","",1)</f>
        <v/>
      </c>
      <c r="BK161" s="147" t="str">
        <f>IF('Moulding PM'!BK161="","",1)</f>
        <v/>
      </c>
      <c r="BL161" s="269" t="str">
        <f>IF('Moulding PM'!BL161="","",1)</f>
        <v/>
      </c>
      <c r="BM161" s="256" t="str">
        <f>IF('Moulding PM'!BM161="","",1)</f>
        <v/>
      </c>
      <c r="BN161" s="147" t="str">
        <f>IF('Moulding PM'!BN161="","",1)</f>
        <v/>
      </c>
      <c r="BO161" s="147" t="str">
        <f>IF('Moulding PM'!BO161="","",1)</f>
        <v/>
      </c>
      <c r="BP161" s="147" t="str">
        <f>IF('Moulding PM'!BP161="","",1)</f>
        <v/>
      </c>
      <c r="BQ161" s="269" t="str">
        <f>IF('Moulding PM'!BQ161="","",1)</f>
        <v/>
      </c>
      <c r="BR161" s="256" t="str">
        <f>IF('Moulding PM'!BR161="","",1)</f>
        <v/>
      </c>
      <c r="BS161" s="147" t="str">
        <f>IF('Moulding PM'!BS161="","",1)</f>
        <v/>
      </c>
      <c r="BT161" s="147" t="str">
        <f>IF('Moulding PM'!BT161="","",1)</f>
        <v/>
      </c>
      <c r="BU161" s="269" t="str">
        <f>IF('Moulding PM'!BU161="","",1)</f>
        <v/>
      </c>
      <c r="BV161" s="256" t="str">
        <f>IF('Moulding PM'!BV161="","",1)</f>
        <v/>
      </c>
      <c r="BW161" s="147" t="str">
        <f>IF('Moulding PM'!BW161="","",1)</f>
        <v/>
      </c>
      <c r="BX161" s="147" t="str">
        <f>IF('Moulding PM'!BX161="","",1)</f>
        <v/>
      </c>
      <c r="BY161" s="285" t="str">
        <f>IF('Moulding PM'!BY161="","",1)</f>
        <v/>
      </c>
      <c r="BZ161" s="10"/>
      <c r="CA161" s="10"/>
    </row>
    <row r="162" spans="1:79" s="2" customFormat="1" ht="27.75" customHeight="1" thickBot="1" x14ac:dyDescent="0.3">
      <c r="A162" s="10"/>
      <c r="B162" s="85" t="s">
        <v>116</v>
      </c>
      <c r="C162" s="86"/>
      <c r="D162" s="86">
        <v>15</v>
      </c>
      <c r="E162" s="86"/>
      <c r="F162" s="86" t="s">
        <v>54</v>
      </c>
      <c r="G162" s="221"/>
      <c r="H162" s="221" t="str">
        <f t="shared" si="4"/>
        <v/>
      </c>
      <c r="I162" s="288" t="str">
        <f>IF('Moulding PM'!I162="","",1)</f>
        <v/>
      </c>
      <c r="J162" s="289" t="str">
        <f>IF('Moulding PM'!J162="","",1)</f>
        <v/>
      </c>
      <c r="K162" s="289" t="str">
        <f>IF('Moulding PM'!K162="","",1)</f>
        <v/>
      </c>
      <c r="L162" s="290" t="str">
        <f>IF('Moulding PM'!L162="","",1)</f>
        <v/>
      </c>
      <c r="M162" s="288" t="str">
        <f>IF('Moulding PM'!M162="","",1)</f>
        <v/>
      </c>
      <c r="N162" s="289" t="str">
        <f>IF('Moulding PM'!N162="","",1)</f>
        <v/>
      </c>
      <c r="O162" s="289" t="str">
        <f>IF('Moulding PM'!O162="","",1)</f>
        <v/>
      </c>
      <c r="P162" s="290" t="str">
        <f>IF('Moulding PM'!P162="","",1)</f>
        <v/>
      </c>
      <c r="Q162" s="288" t="str">
        <f>IF('Moulding PM'!Q162="","",1)</f>
        <v/>
      </c>
      <c r="R162" s="289" t="str">
        <f>IF('Moulding PM'!R162="","",1)</f>
        <v/>
      </c>
      <c r="S162" s="289" t="str">
        <f>IF('Moulding PM'!S162="","",1)</f>
        <v/>
      </c>
      <c r="T162" s="289" t="str">
        <f>IF('Moulding PM'!T162="","",1)</f>
        <v/>
      </c>
      <c r="U162" s="290" t="str">
        <f>IF('Moulding PM'!U162="","",1)</f>
        <v/>
      </c>
      <c r="V162" s="288" t="str">
        <f>IF('Moulding PM'!V162="","",1)</f>
        <v/>
      </c>
      <c r="W162" s="289" t="str">
        <f>IF('Moulding PM'!W162="","",1)</f>
        <v/>
      </c>
      <c r="X162" s="289" t="str">
        <f>IF('Moulding PM'!X162="","",1)</f>
        <v/>
      </c>
      <c r="Y162" s="290" t="str">
        <f>IF('Moulding PM'!Y162="","",1)</f>
        <v/>
      </c>
      <c r="Z162" s="288" t="str">
        <f>IF('Moulding PM'!Z162="","",1)</f>
        <v/>
      </c>
      <c r="AA162" s="289" t="str">
        <f>IF('Moulding PM'!AA162="","",1)</f>
        <v/>
      </c>
      <c r="AB162" s="289" t="str">
        <f>IF('Moulding PM'!AB162="","",1)</f>
        <v/>
      </c>
      <c r="AC162" s="290" t="str">
        <f>IF('Moulding PM'!AC162="","",1)</f>
        <v/>
      </c>
      <c r="AD162" s="288" t="str">
        <f>IF('Moulding PM'!AD162="","",1)</f>
        <v/>
      </c>
      <c r="AE162" s="289" t="str">
        <f>IF('Moulding PM'!AE162="","",1)</f>
        <v/>
      </c>
      <c r="AF162" s="289" t="str">
        <f>IF('Moulding PM'!AF162="","",1)</f>
        <v/>
      </c>
      <c r="AG162" s="290" t="str">
        <f>IF('Moulding PM'!AG162="","",1)</f>
        <v/>
      </c>
      <c r="AH162" s="288" t="str">
        <f>IF('Moulding PM'!AH162="","",1)</f>
        <v/>
      </c>
      <c r="AI162" s="289" t="str">
        <f>IF('Moulding PM'!AI162="","",1)</f>
        <v/>
      </c>
      <c r="AJ162" s="289" t="str">
        <f>IF('Moulding PM'!AJ162="","",1)</f>
        <v/>
      </c>
      <c r="AK162" s="289" t="str">
        <f>IF('Moulding PM'!AK162="","",1)</f>
        <v/>
      </c>
      <c r="AL162" s="290" t="str">
        <f>IF('Moulding PM'!AL162="","",1)</f>
        <v/>
      </c>
      <c r="AM162" s="288" t="str">
        <f>IF('Moulding PM'!AM162="","",1)</f>
        <v/>
      </c>
      <c r="AN162" s="289" t="str">
        <f>IF('Moulding PM'!AN162="","",1)</f>
        <v/>
      </c>
      <c r="AO162" s="289" t="str">
        <f>IF('Moulding PM'!AO162="","",1)</f>
        <v/>
      </c>
      <c r="AP162" s="290" t="str">
        <f>IF('Moulding PM'!AP162="","",1)</f>
        <v/>
      </c>
      <c r="AQ162" s="288" t="str">
        <f>IF('Moulding PM'!AQ162="","",1)</f>
        <v/>
      </c>
      <c r="AR162" s="289" t="str">
        <f>IF('Moulding PM'!AR162="","",1)</f>
        <v/>
      </c>
      <c r="AS162" s="289" t="str">
        <f>IF('Moulding PM'!AS162="","",1)</f>
        <v/>
      </c>
      <c r="AT162" s="290" t="str">
        <f>IF('Moulding PM'!AT162="","",1)</f>
        <v/>
      </c>
      <c r="AU162" s="288" t="str">
        <f>IF('Moulding PM'!AU162="","",1)</f>
        <v/>
      </c>
      <c r="AV162" s="289" t="str">
        <f>IF('Moulding PM'!AV162="","",1)</f>
        <v/>
      </c>
      <c r="AW162" s="289" t="str">
        <f>IF('Moulding PM'!AW162="","",1)</f>
        <v/>
      </c>
      <c r="AX162" s="289" t="str">
        <f>IF('Moulding PM'!AX162="","",1)</f>
        <v/>
      </c>
      <c r="AY162" s="290" t="str">
        <f>IF('Moulding PM'!AY162="","",1)</f>
        <v/>
      </c>
      <c r="AZ162" s="288" t="str">
        <f>IF('Moulding PM'!AZ162="","",1)</f>
        <v/>
      </c>
      <c r="BA162" s="289" t="str">
        <f>IF('Moulding PM'!BA162="","",1)</f>
        <v/>
      </c>
      <c r="BB162" s="289" t="str">
        <f>IF('Moulding PM'!BB162="","",1)</f>
        <v/>
      </c>
      <c r="BC162" s="290" t="str">
        <f>IF('Moulding PM'!BC162="","",1)</f>
        <v/>
      </c>
      <c r="BD162" s="288" t="str">
        <f>IF('Moulding PM'!BD162="","",1)</f>
        <v/>
      </c>
      <c r="BE162" s="289" t="str">
        <f>IF('Moulding PM'!BE162="","",1)</f>
        <v/>
      </c>
      <c r="BF162" s="289" t="str">
        <f>IF('Moulding PM'!BF162="","",1)</f>
        <v/>
      </c>
      <c r="BG162" s="289" t="str">
        <f>IF('Moulding PM'!BG162="","",1)</f>
        <v/>
      </c>
      <c r="BH162" s="290" t="str">
        <f>IF('Moulding PM'!BH162="","",1)</f>
        <v/>
      </c>
      <c r="BI162" s="288" t="str">
        <f>IF('Moulding PM'!BI162="","",1)</f>
        <v/>
      </c>
      <c r="BJ162" s="289" t="str">
        <f>IF('Moulding PM'!BJ162="","",1)</f>
        <v/>
      </c>
      <c r="BK162" s="289" t="str">
        <f>IF('Moulding PM'!BK162="","",1)</f>
        <v/>
      </c>
      <c r="BL162" s="290" t="str">
        <f>IF('Moulding PM'!BL162="","",1)</f>
        <v/>
      </c>
      <c r="BM162" s="288" t="str">
        <f>IF('Moulding PM'!BM162="","",1)</f>
        <v/>
      </c>
      <c r="BN162" s="289" t="str">
        <f>IF('Moulding PM'!BN162="","",1)</f>
        <v/>
      </c>
      <c r="BO162" s="289" t="str">
        <f>IF('Moulding PM'!BO162="","",1)</f>
        <v/>
      </c>
      <c r="BP162" s="289" t="str">
        <f>IF('Moulding PM'!BP162="","",1)</f>
        <v/>
      </c>
      <c r="BQ162" s="290" t="str">
        <f>IF('Moulding PM'!BQ162="","",1)</f>
        <v/>
      </c>
      <c r="BR162" s="288" t="str">
        <f>IF('Moulding PM'!BR162="","",1)</f>
        <v/>
      </c>
      <c r="BS162" s="289" t="str">
        <f>IF('Moulding PM'!BS162="","",1)</f>
        <v/>
      </c>
      <c r="BT162" s="289" t="str">
        <f>IF('Moulding PM'!BT162="","",1)</f>
        <v/>
      </c>
      <c r="BU162" s="290" t="str">
        <f>IF('Moulding PM'!BU162="","",1)</f>
        <v/>
      </c>
      <c r="BV162" s="288" t="str">
        <f>IF('Moulding PM'!BV162="","",1)</f>
        <v/>
      </c>
      <c r="BW162" s="289" t="str">
        <f>IF('Moulding PM'!BW162="","",1)</f>
        <v/>
      </c>
      <c r="BX162" s="289" t="str">
        <f>IF('Moulding PM'!BX162="","",1)</f>
        <v/>
      </c>
      <c r="BY162" s="291" t="str">
        <f>IF('Moulding PM'!BY162="","",1)</f>
        <v/>
      </c>
      <c r="BZ162" s="10"/>
      <c r="CA162" s="10"/>
    </row>
    <row r="163" spans="1:79" s="10" customFormat="1" ht="27.75" customHeight="1" thickTop="1" x14ac:dyDescent="0.25">
      <c r="B163" s="6"/>
      <c r="C163" s="7"/>
      <c r="D163" s="7"/>
      <c r="E163" s="7"/>
      <c r="F163" s="7"/>
      <c r="G163" s="222"/>
      <c r="H163" s="222"/>
      <c r="I163" s="8"/>
      <c r="J163" s="9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9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  <c r="AM163" s="8"/>
      <c r="AN163" s="8"/>
      <c r="AO163" s="8"/>
      <c r="AP163" s="8"/>
      <c r="AQ163" s="8"/>
      <c r="AR163" s="8"/>
      <c r="AS163" s="8"/>
      <c r="AT163" s="8"/>
      <c r="AU163" s="8"/>
      <c r="AV163" s="8"/>
      <c r="AW163" s="8"/>
      <c r="AX163" s="8"/>
      <c r="AY163" s="8"/>
      <c r="AZ163" s="8"/>
      <c r="BA163" s="8"/>
      <c r="BB163" s="8"/>
      <c r="BC163" s="8"/>
      <c r="BD163" s="8"/>
      <c r="BE163" s="8"/>
      <c r="BF163" s="8"/>
      <c r="BG163" s="8"/>
      <c r="BH163" s="8"/>
      <c r="BI163" s="8"/>
      <c r="BJ163" s="8"/>
      <c r="BK163" s="8"/>
      <c r="BL163" s="8"/>
      <c r="BM163" s="8"/>
      <c r="BN163" s="8"/>
      <c r="BO163" s="8"/>
      <c r="BP163" s="8"/>
      <c r="BQ163" s="8"/>
      <c r="BR163" s="8"/>
      <c r="BS163" s="8"/>
      <c r="BT163" s="8"/>
      <c r="BU163" s="8"/>
      <c r="BV163" s="8"/>
      <c r="BW163" s="8"/>
      <c r="BX163" s="8"/>
      <c r="BY163" s="8"/>
    </row>
    <row r="164" spans="1:79" s="10" customFormat="1" ht="27.75" customHeight="1" x14ac:dyDescent="0.25">
      <c r="B164" s="6"/>
      <c r="C164" s="7"/>
      <c r="D164" s="7"/>
      <c r="E164" s="7"/>
      <c r="F164" s="7"/>
      <c r="G164" s="222"/>
      <c r="H164" s="222"/>
      <c r="I164" s="8"/>
      <c r="J164" s="9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9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  <c r="AM164" s="8"/>
      <c r="AN164" s="8"/>
      <c r="AO164" s="8"/>
      <c r="AP164" s="8"/>
      <c r="AQ164" s="8"/>
      <c r="AR164" s="8"/>
      <c r="AS164" s="8"/>
      <c r="AT164" s="8"/>
      <c r="AU164" s="8"/>
      <c r="AV164" s="8"/>
      <c r="AW164" s="8"/>
      <c r="AX164" s="8"/>
      <c r="AY164" s="8"/>
      <c r="AZ164" s="8"/>
      <c r="BA164" s="8"/>
      <c r="BB164" s="8"/>
      <c r="BC164" s="8"/>
      <c r="BD164" s="8"/>
      <c r="BE164" s="8"/>
      <c r="BF164" s="8"/>
      <c r="BG164" s="8"/>
      <c r="BH164" s="8"/>
      <c r="BI164" s="8"/>
      <c r="BJ164" s="8"/>
      <c r="BK164" s="8"/>
      <c r="BL164" s="8"/>
      <c r="BM164" s="8"/>
      <c r="BN164" s="8"/>
      <c r="BO164" s="8"/>
      <c r="BP164" s="8"/>
      <c r="BQ164" s="8"/>
      <c r="BR164" s="8"/>
      <c r="BS164" s="8"/>
      <c r="BT164" s="8"/>
      <c r="BU164" s="8"/>
      <c r="BV164" s="8"/>
      <c r="BW164" s="8"/>
      <c r="BX164" s="8"/>
      <c r="BY164" s="8"/>
    </row>
    <row r="165" spans="1:79" s="10" customFormat="1" ht="27.75" customHeight="1" x14ac:dyDescent="0.25">
      <c r="B165" s="11"/>
      <c r="C165" s="12"/>
      <c r="D165" s="12"/>
      <c r="E165" s="12"/>
      <c r="F165" s="12"/>
      <c r="G165" s="223"/>
      <c r="H165" s="223"/>
    </row>
    <row r="166" spans="1:79" ht="27.75" customHeight="1" x14ac:dyDescent="0.25">
      <c r="A166" s="14"/>
      <c r="B166" s="98"/>
      <c r="C166" s="98"/>
      <c r="D166" s="98"/>
      <c r="E166" s="98"/>
      <c r="F166" s="98"/>
      <c r="G166" s="202"/>
      <c r="H166" s="202"/>
      <c r="I166" s="10"/>
      <c r="J166" s="10"/>
      <c r="K166" s="10"/>
      <c r="L166" s="10"/>
      <c r="M166" s="10"/>
      <c r="N166" s="10"/>
      <c r="O166" s="10"/>
      <c r="P166" s="10"/>
      <c r="Q166" s="10"/>
      <c r="R166" s="10"/>
      <c r="S166" s="10"/>
      <c r="T166" s="10"/>
      <c r="U166" s="10"/>
      <c r="V166" s="10"/>
      <c r="W166" s="10"/>
      <c r="X166" s="10"/>
      <c r="Y166" s="10"/>
      <c r="Z166" s="10"/>
      <c r="AA166" s="10"/>
      <c r="AB166" s="10"/>
      <c r="AC166" s="10"/>
      <c r="AD166" s="10"/>
      <c r="AE166" s="10"/>
      <c r="AF166" s="10"/>
      <c r="AG166" s="10"/>
      <c r="AH166" s="10"/>
      <c r="AI166" s="10"/>
      <c r="AJ166" s="10"/>
      <c r="AK166" s="10"/>
      <c r="AL166" s="10"/>
      <c r="AM166" s="10"/>
      <c r="AN166" s="10"/>
      <c r="AO166" s="10"/>
      <c r="AP166" s="10"/>
      <c r="AQ166" s="10"/>
      <c r="AR166" s="10"/>
      <c r="AS166" s="10"/>
      <c r="AT166" s="10"/>
      <c r="AU166" s="10"/>
      <c r="AV166" s="10"/>
      <c r="AW166" s="10"/>
      <c r="AX166" s="10"/>
      <c r="AY166" s="10"/>
      <c r="AZ166" s="10"/>
      <c r="BA166" s="10"/>
      <c r="BB166" s="10"/>
      <c r="BC166" s="10"/>
      <c r="BD166" s="10"/>
      <c r="BE166" s="10"/>
      <c r="BF166" s="10"/>
      <c r="BG166" s="10"/>
      <c r="BH166" s="10"/>
      <c r="BI166" s="10"/>
      <c r="BJ166" s="10"/>
      <c r="BK166" s="10"/>
      <c r="BL166" s="10"/>
      <c r="BM166" s="10"/>
      <c r="BN166" s="10"/>
      <c r="BO166" s="10"/>
      <c r="BP166" s="10"/>
      <c r="BQ166" s="10"/>
      <c r="BR166" s="10"/>
      <c r="BS166" s="10"/>
      <c r="BT166" s="10"/>
      <c r="BU166" s="10"/>
      <c r="BV166" s="10"/>
      <c r="BW166" s="10"/>
      <c r="BX166" s="10"/>
      <c r="BY166" s="10"/>
      <c r="BZ166" s="14"/>
      <c r="CA166" s="14"/>
    </row>
    <row r="167" spans="1:79" ht="27.75" customHeight="1" x14ac:dyDescent="0.25"/>
    <row r="168" spans="1:79" ht="27.75" customHeight="1" x14ac:dyDescent="0.25">
      <c r="F168" s="329" t="s">
        <v>177</v>
      </c>
      <c r="G168" s="329"/>
    </row>
    <row r="169" spans="1:79" ht="27.75" customHeight="1" x14ac:dyDescent="0.25"/>
    <row r="170" spans="1:79" ht="27.75" customHeight="1" x14ac:dyDescent="0.35">
      <c r="G170" s="293" t="s">
        <v>178</v>
      </c>
    </row>
    <row r="171" spans="1:79" ht="27.75" customHeight="1" x14ac:dyDescent="0.3">
      <c r="H171" s="294" t="s">
        <v>179</v>
      </c>
      <c r="I171" s="4">
        <f>SUM(I9:I12,I14,I31:I34,I36,I73:I76,I87,I96,I97,I106,I107,I115,I116,I133,I136,I137,I157,I158)</f>
        <v>18</v>
      </c>
      <c r="J171" s="4">
        <f t="shared" ref="J171:BU171" si="5">SUM(J9:J12,J14,J31:J34,J36,J73:J76,J87,J96,J97,J106,J107,J115,J116,J133,J136,J137,J157,J158)</f>
        <v>18</v>
      </c>
      <c r="K171" s="4">
        <f t="shared" si="5"/>
        <v>20</v>
      </c>
      <c r="L171" s="4">
        <f t="shared" si="5"/>
        <v>19</v>
      </c>
      <c r="M171" s="4">
        <f t="shared" si="5"/>
        <v>1</v>
      </c>
      <c r="N171" s="4">
        <f t="shared" si="5"/>
        <v>19</v>
      </c>
      <c r="O171" s="4">
        <f t="shared" si="5"/>
        <v>19</v>
      </c>
      <c r="P171" s="4">
        <f t="shared" si="5"/>
        <v>2</v>
      </c>
      <c r="Q171" s="4">
        <f t="shared" si="5"/>
        <v>19</v>
      </c>
      <c r="R171" s="4">
        <f t="shared" si="5"/>
        <v>19</v>
      </c>
      <c r="S171" s="4">
        <f t="shared" si="5"/>
        <v>19</v>
      </c>
      <c r="T171" s="4">
        <f t="shared" si="5"/>
        <v>19</v>
      </c>
      <c r="U171" s="4">
        <f t="shared" si="5"/>
        <v>19</v>
      </c>
      <c r="V171" s="4">
        <f t="shared" si="5"/>
        <v>19</v>
      </c>
      <c r="W171" s="4">
        <f t="shared" si="5"/>
        <v>19</v>
      </c>
      <c r="X171" s="4">
        <f t="shared" si="5"/>
        <v>19</v>
      </c>
      <c r="Y171" s="4">
        <f t="shared" si="5"/>
        <v>6</v>
      </c>
      <c r="Z171" s="4">
        <f t="shared" si="5"/>
        <v>18</v>
      </c>
      <c r="AA171" s="4">
        <f t="shared" si="5"/>
        <v>14</v>
      </c>
      <c r="AB171" s="4">
        <f t="shared" si="5"/>
        <v>14</v>
      </c>
      <c r="AC171" s="4">
        <f t="shared" si="5"/>
        <v>17</v>
      </c>
      <c r="AD171" s="4">
        <f t="shared" si="5"/>
        <v>18</v>
      </c>
      <c r="AE171" s="4">
        <f t="shared" si="5"/>
        <v>17</v>
      </c>
      <c r="AF171" s="4">
        <f t="shared" si="5"/>
        <v>16</v>
      </c>
      <c r="AG171" s="4">
        <f t="shared" si="5"/>
        <v>16</v>
      </c>
      <c r="AH171" s="4">
        <f t="shared" si="5"/>
        <v>16</v>
      </c>
      <c r="AI171" s="4">
        <f t="shared" si="5"/>
        <v>16</v>
      </c>
      <c r="AJ171" s="4">
        <f t="shared" si="5"/>
        <v>16</v>
      </c>
      <c r="AK171" s="4">
        <f t="shared" si="5"/>
        <v>16</v>
      </c>
      <c r="AL171" s="4">
        <f t="shared" si="5"/>
        <v>16</v>
      </c>
      <c r="AM171" s="4">
        <f t="shared" si="5"/>
        <v>16</v>
      </c>
      <c r="AN171" s="4">
        <f t="shared" si="5"/>
        <v>16</v>
      </c>
      <c r="AO171" s="4">
        <f t="shared" si="5"/>
        <v>16</v>
      </c>
      <c r="AP171" s="4">
        <f t="shared" si="5"/>
        <v>16</v>
      </c>
      <c r="AQ171" s="4">
        <f t="shared" si="5"/>
        <v>16</v>
      </c>
      <c r="AR171" s="4">
        <f t="shared" si="5"/>
        <v>16</v>
      </c>
      <c r="AS171" s="4">
        <f t="shared" si="5"/>
        <v>16</v>
      </c>
      <c r="AT171" s="4">
        <f t="shared" si="5"/>
        <v>16</v>
      </c>
      <c r="AU171" s="4">
        <f t="shared" si="5"/>
        <v>16</v>
      </c>
      <c r="AV171" s="4">
        <f t="shared" si="5"/>
        <v>16</v>
      </c>
      <c r="AW171" s="4">
        <f t="shared" si="5"/>
        <v>4</v>
      </c>
      <c r="AX171" s="4">
        <f t="shared" si="5"/>
        <v>0</v>
      </c>
      <c r="AY171" s="4">
        <f t="shared" si="5"/>
        <v>0</v>
      </c>
      <c r="AZ171" s="4">
        <f t="shared" si="5"/>
        <v>0</v>
      </c>
      <c r="BA171" s="4">
        <f t="shared" si="5"/>
        <v>0</v>
      </c>
      <c r="BB171" s="4">
        <f t="shared" si="5"/>
        <v>0</v>
      </c>
      <c r="BC171" s="4">
        <f t="shared" si="5"/>
        <v>0</v>
      </c>
      <c r="BD171" s="4">
        <f t="shared" si="5"/>
        <v>0</v>
      </c>
      <c r="BE171" s="4">
        <f t="shared" si="5"/>
        <v>0</v>
      </c>
      <c r="BF171" s="4">
        <f t="shared" si="5"/>
        <v>0</v>
      </c>
      <c r="BG171" s="4">
        <f t="shared" si="5"/>
        <v>0</v>
      </c>
      <c r="BH171" s="4">
        <f t="shared" si="5"/>
        <v>0</v>
      </c>
      <c r="BI171" s="4">
        <f t="shared" si="5"/>
        <v>0</v>
      </c>
      <c r="BJ171" s="4">
        <f t="shared" si="5"/>
        <v>0</v>
      </c>
      <c r="BK171" s="4">
        <f t="shared" si="5"/>
        <v>0</v>
      </c>
      <c r="BL171" s="4">
        <f t="shared" si="5"/>
        <v>0</v>
      </c>
      <c r="BM171" s="4">
        <f t="shared" si="5"/>
        <v>0</v>
      </c>
      <c r="BN171" s="4">
        <f t="shared" si="5"/>
        <v>0</v>
      </c>
      <c r="BO171" s="4">
        <f t="shared" si="5"/>
        <v>0</v>
      </c>
      <c r="BP171" s="4">
        <f t="shared" si="5"/>
        <v>0</v>
      </c>
      <c r="BQ171" s="4">
        <f t="shared" si="5"/>
        <v>0</v>
      </c>
      <c r="BR171" s="4">
        <f t="shared" si="5"/>
        <v>0</v>
      </c>
      <c r="BS171" s="4">
        <f t="shared" si="5"/>
        <v>0</v>
      </c>
      <c r="BT171" s="4">
        <f t="shared" si="5"/>
        <v>0</v>
      </c>
      <c r="BU171" s="4">
        <f t="shared" si="5"/>
        <v>0</v>
      </c>
      <c r="BV171" s="4">
        <f t="shared" ref="BV171:BY171" si="6">SUM(BV9:BV12,BV14,BV31:BV34,BV36,BV73:BV76,BV87,BV96,BV97,BV106,BV107,BV115,BV116,BV133,BV136,BV137,BV157,BV158)</f>
        <v>0</v>
      </c>
      <c r="BW171" s="4">
        <f t="shared" si="6"/>
        <v>0</v>
      </c>
      <c r="BX171" s="4">
        <f t="shared" si="6"/>
        <v>0</v>
      </c>
      <c r="BY171" s="4">
        <f t="shared" si="6"/>
        <v>0</v>
      </c>
    </row>
    <row r="172" spans="1:79" s="14" customFormat="1" ht="27.75" customHeight="1" x14ac:dyDescent="0.3">
      <c r="A172" s="97"/>
      <c r="B172" s="5"/>
      <c r="C172" s="5"/>
      <c r="D172" s="5"/>
      <c r="E172" s="5"/>
      <c r="F172" s="5"/>
      <c r="G172" s="224"/>
      <c r="H172" s="294" t="s">
        <v>180</v>
      </c>
      <c r="I172" s="4">
        <v>26</v>
      </c>
      <c r="J172" s="4">
        <v>26</v>
      </c>
      <c r="K172" s="4">
        <v>26</v>
      </c>
      <c r="L172" s="2">
        <v>26</v>
      </c>
      <c r="M172" s="2">
        <v>26</v>
      </c>
      <c r="N172" s="2">
        <v>26</v>
      </c>
      <c r="O172" s="2">
        <v>26</v>
      </c>
      <c r="P172" s="2">
        <v>26</v>
      </c>
      <c r="Q172" s="2">
        <v>26</v>
      </c>
      <c r="R172" s="2">
        <v>26</v>
      </c>
      <c r="S172" s="2">
        <v>26</v>
      </c>
      <c r="T172" s="2">
        <v>26</v>
      </c>
      <c r="U172" s="2">
        <v>26</v>
      </c>
      <c r="V172" s="2">
        <v>26</v>
      </c>
      <c r="W172" s="2">
        <v>26</v>
      </c>
      <c r="X172" s="2">
        <v>26</v>
      </c>
      <c r="Y172" s="2">
        <v>26</v>
      </c>
      <c r="Z172" s="2">
        <v>26</v>
      </c>
      <c r="AA172" s="2">
        <v>26</v>
      </c>
      <c r="AB172" s="2">
        <v>26</v>
      </c>
      <c r="AC172" s="2">
        <v>26</v>
      </c>
      <c r="AD172" s="2">
        <v>26</v>
      </c>
      <c r="AE172" s="2">
        <v>26</v>
      </c>
      <c r="AF172" s="2">
        <v>26</v>
      </c>
      <c r="AG172" s="2">
        <v>26</v>
      </c>
      <c r="AH172" s="2">
        <v>26</v>
      </c>
      <c r="AI172" s="2">
        <v>26</v>
      </c>
      <c r="AJ172" s="2">
        <v>26</v>
      </c>
      <c r="AK172" s="2">
        <v>26</v>
      </c>
      <c r="AL172" s="2">
        <v>26</v>
      </c>
      <c r="AM172" s="2">
        <v>26</v>
      </c>
      <c r="AN172" s="2">
        <v>26</v>
      </c>
      <c r="AO172" s="2">
        <v>26</v>
      </c>
      <c r="AP172" s="2">
        <v>26</v>
      </c>
      <c r="AQ172" s="2">
        <v>26</v>
      </c>
      <c r="AR172" s="2">
        <v>26</v>
      </c>
      <c r="AS172" s="2">
        <v>26</v>
      </c>
      <c r="AT172" s="2">
        <v>26</v>
      </c>
      <c r="AU172" s="2">
        <v>26</v>
      </c>
      <c r="AV172" s="2">
        <v>26</v>
      </c>
      <c r="AW172" s="2">
        <v>26</v>
      </c>
      <c r="AX172" s="2">
        <v>26</v>
      </c>
      <c r="AY172" s="2">
        <v>26</v>
      </c>
      <c r="AZ172" s="2">
        <v>26</v>
      </c>
      <c r="BA172" s="2">
        <v>26</v>
      </c>
      <c r="BB172" s="2">
        <v>26</v>
      </c>
      <c r="BC172" s="2">
        <v>26</v>
      </c>
      <c r="BD172" s="2">
        <v>26</v>
      </c>
      <c r="BE172" s="2">
        <v>26</v>
      </c>
      <c r="BF172" s="2">
        <v>26</v>
      </c>
      <c r="BG172" s="2">
        <v>26</v>
      </c>
      <c r="BH172" s="2">
        <v>26</v>
      </c>
      <c r="BI172" s="2">
        <v>26</v>
      </c>
      <c r="BJ172" s="2">
        <v>26</v>
      </c>
      <c r="BK172" s="2">
        <v>26</v>
      </c>
      <c r="BL172" s="2">
        <v>26</v>
      </c>
      <c r="BM172" s="2">
        <v>26</v>
      </c>
      <c r="BN172" s="2">
        <v>26</v>
      </c>
      <c r="BO172" s="2">
        <v>26</v>
      </c>
      <c r="BP172" s="2">
        <v>26</v>
      </c>
      <c r="BQ172" s="2">
        <v>26</v>
      </c>
      <c r="BR172" s="2">
        <v>26</v>
      </c>
      <c r="BS172" s="2">
        <v>26</v>
      </c>
      <c r="BT172" s="2">
        <v>26</v>
      </c>
      <c r="BU172" s="2">
        <v>26</v>
      </c>
      <c r="BV172" s="2">
        <v>26</v>
      </c>
      <c r="BW172" s="2">
        <v>26</v>
      </c>
      <c r="BX172" s="2">
        <v>26</v>
      </c>
      <c r="BY172" s="2">
        <v>26</v>
      </c>
    </row>
    <row r="173" spans="1:79" s="14" customFormat="1" ht="27.75" customHeight="1" x14ac:dyDescent="0.3">
      <c r="A173" s="97"/>
      <c r="B173" s="5"/>
      <c r="C173" s="5"/>
      <c r="D173" s="5"/>
      <c r="E173" s="5"/>
      <c r="F173" s="5"/>
      <c r="G173" s="224"/>
      <c r="H173" s="294" t="s">
        <v>181</v>
      </c>
      <c r="I173" s="4"/>
      <c r="J173" s="4"/>
      <c r="K173" s="4"/>
      <c r="L173" s="4">
        <f>SUM(I171:L171)</f>
        <v>75</v>
      </c>
      <c r="M173" s="4"/>
      <c r="N173" s="4"/>
      <c r="O173" s="4"/>
      <c r="P173" s="4">
        <f>SUM(M171:P171)</f>
        <v>41</v>
      </c>
      <c r="Q173" s="4"/>
      <c r="R173" s="4"/>
      <c r="S173" s="4"/>
      <c r="T173" s="4"/>
      <c r="U173" s="4">
        <f>SUM(Q171:U171)</f>
        <v>95</v>
      </c>
      <c r="V173" s="4"/>
      <c r="W173" s="4"/>
      <c r="X173" s="4"/>
      <c r="Y173" s="4">
        <f>SUM(V171:Y171)</f>
        <v>63</v>
      </c>
      <c r="Z173" s="4"/>
      <c r="AA173" s="4"/>
      <c r="AB173" s="4"/>
      <c r="AC173" s="4">
        <f>SUM(Z171:AC171)</f>
        <v>63</v>
      </c>
      <c r="AD173" s="4"/>
      <c r="AE173" s="4"/>
      <c r="AF173" s="4"/>
      <c r="AG173" s="4">
        <f>SUM(AD171:AG171)</f>
        <v>67</v>
      </c>
      <c r="AH173" s="4"/>
      <c r="AI173" s="4"/>
      <c r="AJ173" s="4"/>
      <c r="AK173" s="4"/>
      <c r="AL173" s="4">
        <f>SUM(AH171:AL171)</f>
        <v>80</v>
      </c>
      <c r="AM173" s="4"/>
      <c r="AN173" s="4"/>
      <c r="AO173" s="4"/>
      <c r="AP173" s="4">
        <f>SUM(AM171:AP171)</f>
        <v>64</v>
      </c>
      <c r="AQ173" s="4"/>
      <c r="AR173" s="4"/>
      <c r="AS173" s="4"/>
      <c r="AT173" s="4">
        <f>SUM(AQ171:AT171)</f>
        <v>64</v>
      </c>
      <c r="AU173" s="4"/>
      <c r="AV173" s="4"/>
      <c r="AW173" s="4"/>
      <c r="AX173" s="4"/>
      <c r="AY173" s="4">
        <f>SUM(AU171:AY171)</f>
        <v>36</v>
      </c>
      <c r="AZ173" s="4"/>
      <c r="BA173" s="4"/>
      <c r="BB173" s="4"/>
      <c r="BC173" s="4">
        <f>SUM(AZ171:BC171)</f>
        <v>0</v>
      </c>
      <c r="BD173" s="4"/>
      <c r="BE173" s="4"/>
      <c r="BF173" s="4"/>
      <c r="BG173" s="4"/>
      <c r="BH173" s="4">
        <f>SUM(BD171:BH171)</f>
        <v>0</v>
      </c>
      <c r="BI173" s="4"/>
      <c r="BJ173" s="4"/>
      <c r="BK173" s="4"/>
      <c r="BL173" s="4">
        <f>SUM(BI171:BL171)</f>
        <v>0</v>
      </c>
      <c r="BM173" s="4"/>
      <c r="BN173" s="4"/>
      <c r="BO173" s="4"/>
      <c r="BP173" s="4"/>
      <c r="BQ173" s="4">
        <f>SUM(BM171:BQ171)</f>
        <v>0</v>
      </c>
      <c r="BR173" s="4"/>
      <c r="BS173" s="4"/>
      <c r="BT173" s="4"/>
      <c r="BU173" s="4">
        <f>SUM(BR171:BU171)</f>
        <v>0</v>
      </c>
      <c r="BV173" s="4"/>
      <c r="BW173" s="4"/>
      <c r="BX173" s="4"/>
      <c r="BY173" s="4">
        <f>SUM(BV171:BY171)</f>
        <v>0</v>
      </c>
    </row>
    <row r="174" spans="1:79" s="14" customFormat="1" ht="27.75" customHeight="1" x14ac:dyDescent="0.3">
      <c r="A174" s="97"/>
      <c r="B174" s="5"/>
      <c r="C174" s="5"/>
      <c r="D174" s="5"/>
      <c r="E174" s="5"/>
      <c r="F174" s="5"/>
      <c r="G174" s="224"/>
      <c r="H174" s="294" t="s">
        <v>182</v>
      </c>
      <c r="I174" s="4"/>
      <c r="J174" s="4"/>
      <c r="K174" s="4"/>
      <c r="L174" s="4">
        <f>SUM(I172,J172,K172,L172)</f>
        <v>104</v>
      </c>
      <c r="M174" s="4"/>
      <c r="N174" s="4"/>
      <c r="O174" s="4"/>
      <c r="P174" s="4">
        <f>SUM(M172,N172,O172,P172)</f>
        <v>104</v>
      </c>
      <c r="Q174" s="4"/>
      <c r="R174" s="4"/>
      <c r="S174" s="4"/>
      <c r="T174" s="4"/>
      <c r="U174" s="4">
        <f>SUM(Q172,R172,S172,T172,U172)</f>
        <v>130</v>
      </c>
      <c r="V174" s="4"/>
      <c r="W174" s="4"/>
      <c r="X174" s="4"/>
      <c r="Y174" s="4">
        <f>SUM(V172,W172,X172,Y172)</f>
        <v>104</v>
      </c>
      <c r="Z174" s="4"/>
      <c r="AA174" s="4"/>
      <c r="AB174" s="4"/>
      <c r="AC174" s="4">
        <f>SUM(Z172,AA172,AB172,AC172)</f>
        <v>104</v>
      </c>
      <c r="AD174" s="4"/>
      <c r="AE174" s="4"/>
      <c r="AF174" s="4"/>
      <c r="AG174" s="4">
        <f>SUM(AD172,AE172,AF172,AG172)</f>
        <v>104</v>
      </c>
      <c r="AH174" s="4"/>
      <c r="AI174" s="4"/>
      <c r="AJ174" s="4"/>
      <c r="AK174" s="4"/>
      <c r="AL174" s="4">
        <f>SUM(AH172,AI172,AJ172,AK172,AL172)</f>
        <v>130</v>
      </c>
      <c r="AM174" s="4"/>
      <c r="AN174" s="4"/>
      <c r="AO174" s="4"/>
      <c r="AP174" s="4">
        <f>SUM(AM172,AN172,AO172,AP172)</f>
        <v>104</v>
      </c>
      <c r="AQ174" s="4"/>
      <c r="AR174" s="4"/>
      <c r="AS174" s="4"/>
      <c r="AT174" s="4">
        <f>SUM(AQ172,AR172,AS172,AT172)</f>
        <v>104</v>
      </c>
      <c r="AU174" s="4"/>
      <c r="AV174" s="4"/>
      <c r="AW174" s="4"/>
      <c r="AX174" s="4"/>
      <c r="AY174" s="4">
        <f>SUM(AU172,AV172,AW172,AX172,AY172)</f>
        <v>130</v>
      </c>
      <c r="AZ174" s="4"/>
      <c r="BA174" s="4"/>
      <c r="BB174" s="4"/>
      <c r="BC174" s="4">
        <f>SUM(AZ172,BA172,BB172,BC172)</f>
        <v>104</v>
      </c>
      <c r="BD174" s="4"/>
      <c r="BE174" s="4"/>
      <c r="BF174" s="4"/>
      <c r="BG174" s="4"/>
      <c r="BH174" s="4">
        <f>SUM(BD172,BE172,BF172,BG172,BH172)</f>
        <v>130</v>
      </c>
      <c r="BI174" s="4"/>
      <c r="BJ174" s="4"/>
      <c r="BK174" s="4"/>
      <c r="BL174" s="4">
        <f>SUM(BI172,BJ172,BK172,BL172)</f>
        <v>104</v>
      </c>
      <c r="BM174" s="4"/>
      <c r="BN174" s="4"/>
      <c r="BO174" s="4"/>
      <c r="BP174" s="4"/>
      <c r="BQ174" s="4">
        <f>SUM(BM172,BN172,BO172,BP172,BQ172)</f>
        <v>130</v>
      </c>
      <c r="BR174" s="4"/>
      <c r="BS174" s="4"/>
      <c r="BT174" s="4"/>
      <c r="BU174" s="4">
        <f>SUM(BR172,BS172,BT172,BU172)</f>
        <v>104</v>
      </c>
      <c r="BV174" s="4"/>
      <c r="BW174" s="4"/>
      <c r="BX174" s="4"/>
      <c r="BY174" s="4">
        <f>SUM(BV172,BW172,BX172,BY172)</f>
        <v>104</v>
      </c>
    </row>
    <row r="175" spans="1:79" s="14" customFormat="1" ht="27.75" customHeight="1" x14ac:dyDescent="0.25">
      <c r="A175" s="97"/>
      <c r="B175" s="5"/>
      <c r="C175" s="5"/>
      <c r="D175" s="5"/>
      <c r="E175" s="5"/>
      <c r="F175" s="5"/>
      <c r="G175" s="224"/>
      <c r="H175" s="22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  <c r="AD175" s="4"/>
      <c r="AE175" s="4"/>
      <c r="AF175" s="4"/>
      <c r="AG175" s="4"/>
      <c r="AH175" s="4"/>
      <c r="AI175" s="4"/>
      <c r="AJ175" s="4"/>
      <c r="AK175" s="4"/>
      <c r="AL175" s="4"/>
      <c r="AM175" s="4"/>
      <c r="AN175" s="4"/>
      <c r="AO175" s="4"/>
      <c r="AP175" s="4"/>
      <c r="AQ175" s="4"/>
      <c r="AR175" s="4"/>
      <c r="AS175" s="4"/>
      <c r="AT175" s="4"/>
      <c r="AU175" s="4"/>
      <c r="AV175" s="4"/>
      <c r="AW175" s="4"/>
      <c r="AX175" s="4"/>
      <c r="AY175" s="4"/>
      <c r="AZ175" s="4"/>
      <c r="BA175" s="4"/>
      <c r="BB175" s="4"/>
      <c r="BC175" s="4"/>
      <c r="BD175" s="4"/>
      <c r="BE175" s="4"/>
      <c r="BF175" s="4"/>
      <c r="BG175" s="4"/>
      <c r="BH175" s="4"/>
      <c r="BI175" s="4"/>
      <c r="BJ175" s="4"/>
      <c r="BK175" s="4"/>
      <c r="BL175" s="4"/>
      <c r="BM175" s="4"/>
      <c r="BN175" s="4"/>
      <c r="BO175" s="4"/>
      <c r="BP175" s="4"/>
      <c r="BQ175" s="4"/>
      <c r="BR175" s="4"/>
      <c r="BS175" s="4"/>
      <c r="BT175" s="4"/>
      <c r="BU175" s="4"/>
      <c r="BV175" s="4"/>
      <c r="BW175" s="4"/>
      <c r="BX175" s="4"/>
      <c r="BY175" s="4"/>
    </row>
    <row r="176" spans="1:79" s="14" customFormat="1" ht="27.75" customHeight="1" x14ac:dyDescent="0.25">
      <c r="A176" s="97"/>
      <c r="B176" s="292"/>
      <c r="C176" s="5"/>
      <c r="D176" s="5"/>
      <c r="E176" s="5"/>
      <c r="F176" s="5"/>
      <c r="G176" s="224"/>
      <c r="H176" s="22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4"/>
      <c r="AF176" s="4"/>
      <c r="AG176" s="4"/>
      <c r="AH176" s="4"/>
      <c r="AI176" s="4"/>
      <c r="AJ176" s="4"/>
      <c r="AK176" s="4"/>
      <c r="AL176" s="4"/>
      <c r="AM176" s="4"/>
      <c r="AN176" s="4"/>
      <c r="AO176" s="4"/>
      <c r="AP176" s="4"/>
      <c r="AQ176" s="4"/>
      <c r="AR176" s="4"/>
      <c r="AS176" s="4"/>
      <c r="AT176" s="4"/>
      <c r="AU176" s="4"/>
      <c r="AV176" s="4"/>
      <c r="AW176" s="4"/>
      <c r="AX176" s="4"/>
      <c r="AY176" s="4"/>
      <c r="AZ176" s="4"/>
      <c r="BA176" s="4"/>
      <c r="BB176" s="4"/>
      <c r="BC176" s="4"/>
      <c r="BD176" s="4"/>
      <c r="BE176" s="4"/>
      <c r="BF176" s="4"/>
      <c r="BG176" s="4"/>
      <c r="BH176" s="4"/>
      <c r="BI176" s="4"/>
      <c r="BJ176" s="4"/>
      <c r="BK176" s="4"/>
      <c r="BL176" s="4"/>
      <c r="BM176" s="4"/>
      <c r="BN176" s="4"/>
      <c r="BO176" s="4"/>
      <c r="BP176" s="4"/>
      <c r="BQ176" s="4"/>
      <c r="BR176" s="4"/>
      <c r="BS176" s="4"/>
      <c r="BT176" s="4"/>
      <c r="BU176" s="4"/>
      <c r="BV176" s="4"/>
      <c r="BW176" s="4"/>
      <c r="BX176" s="4"/>
      <c r="BY176" s="4"/>
    </row>
    <row r="177" spans="1:77" s="14" customFormat="1" ht="27.75" customHeight="1" x14ac:dyDescent="0.35">
      <c r="A177" s="97"/>
      <c r="B177" s="5"/>
      <c r="C177" s="5"/>
      <c r="D177" s="5"/>
      <c r="E177" s="5"/>
      <c r="F177" s="5"/>
      <c r="G177" s="293" t="s">
        <v>183</v>
      </c>
      <c r="H177" s="22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4"/>
      <c r="AF177" s="4"/>
      <c r="AG177" s="4"/>
      <c r="AH177" s="4"/>
      <c r="AI177" s="4"/>
      <c r="AJ177" s="4"/>
      <c r="AK177" s="4"/>
      <c r="AL177" s="4"/>
      <c r="AM177" s="4"/>
      <c r="AN177" s="4"/>
      <c r="AO177" s="4"/>
      <c r="AP177" s="4"/>
      <c r="AQ177" s="4"/>
      <c r="AR177" s="4"/>
      <c r="AS177" s="4"/>
      <c r="AT177" s="4"/>
      <c r="AU177" s="4"/>
      <c r="AV177" s="4"/>
      <c r="AW177" s="4"/>
      <c r="AX177" s="4"/>
      <c r="AY177" s="4"/>
      <c r="AZ177" s="4"/>
      <c r="BA177" s="4"/>
      <c r="BB177" s="4"/>
      <c r="BC177" s="4"/>
      <c r="BD177" s="4"/>
      <c r="BE177" s="4"/>
      <c r="BF177" s="4"/>
      <c r="BG177" s="4"/>
      <c r="BH177" s="4"/>
      <c r="BI177" s="4"/>
      <c r="BJ177" s="4"/>
      <c r="BK177" s="4"/>
      <c r="BL177" s="4"/>
      <c r="BM177" s="4"/>
      <c r="BN177" s="4"/>
      <c r="BO177" s="4"/>
      <c r="BP177" s="4"/>
      <c r="BQ177" s="4"/>
      <c r="BR177" s="4"/>
      <c r="BS177" s="4"/>
      <c r="BT177" s="4"/>
      <c r="BU177" s="4"/>
      <c r="BV177" s="4"/>
      <c r="BW177" s="4"/>
      <c r="BX177" s="4"/>
      <c r="BY177" s="4"/>
    </row>
    <row r="178" spans="1:77" s="14" customFormat="1" ht="27.75" customHeight="1" x14ac:dyDescent="0.3">
      <c r="A178" s="97"/>
      <c r="B178" s="5"/>
      <c r="C178" s="5"/>
      <c r="D178" s="5"/>
      <c r="E178" s="5"/>
      <c r="F178" s="5"/>
      <c r="G178" s="224"/>
      <c r="H178" s="294" t="s">
        <v>179</v>
      </c>
      <c r="I178" s="4">
        <f>SUM(I9:I26,I28:I29,I31:I47,I49:I50,I73:I94,I96:I104,I106:I113,I115:I122,I133:I134,I136:I140,I142:I144,I146,I148:I149,I151:I155,I157:I162)</f>
        <v>23</v>
      </c>
      <c r="J178" s="4">
        <f t="shared" ref="J178:BU178" si="7">SUM(J9:J26,J28:J29,J31:J47,J49:J50,J73:J94,J96:J104,J106:J113,J115:J122,J133:J134,J136:J140,J142:J144,J146,J148:J149,J151:J155,J157:J162)</f>
        <v>28</v>
      </c>
      <c r="K178" s="4">
        <f t="shared" si="7"/>
        <v>33</v>
      </c>
      <c r="L178" s="4">
        <f t="shared" si="7"/>
        <v>27</v>
      </c>
      <c r="M178" s="4">
        <f t="shared" si="7"/>
        <v>6</v>
      </c>
      <c r="N178" s="4">
        <f t="shared" si="7"/>
        <v>28</v>
      </c>
      <c r="O178" s="4">
        <f t="shared" si="7"/>
        <v>26</v>
      </c>
      <c r="P178" s="4">
        <f t="shared" si="7"/>
        <v>57</v>
      </c>
      <c r="Q178" s="4">
        <f t="shared" si="7"/>
        <v>75</v>
      </c>
      <c r="R178" s="4">
        <f t="shared" si="7"/>
        <v>74</v>
      </c>
      <c r="S178" s="4">
        <f t="shared" si="7"/>
        <v>74</v>
      </c>
      <c r="T178" s="4">
        <f t="shared" si="7"/>
        <v>74</v>
      </c>
      <c r="U178" s="4">
        <f t="shared" si="7"/>
        <v>71</v>
      </c>
      <c r="V178" s="4">
        <f t="shared" si="7"/>
        <v>70</v>
      </c>
      <c r="W178" s="4">
        <f t="shared" si="7"/>
        <v>68</v>
      </c>
      <c r="X178" s="4">
        <f t="shared" si="7"/>
        <v>68</v>
      </c>
      <c r="Y178" s="4">
        <f t="shared" si="7"/>
        <v>50</v>
      </c>
      <c r="Z178" s="4">
        <f t="shared" si="7"/>
        <v>67</v>
      </c>
      <c r="AA178" s="4">
        <f t="shared" si="7"/>
        <v>60</v>
      </c>
      <c r="AB178" s="4">
        <f t="shared" si="7"/>
        <v>60</v>
      </c>
      <c r="AC178" s="4">
        <f t="shared" si="7"/>
        <v>65</v>
      </c>
      <c r="AD178" s="4">
        <f t="shared" si="7"/>
        <v>65</v>
      </c>
      <c r="AE178" s="4">
        <f t="shared" si="7"/>
        <v>63</v>
      </c>
      <c r="AF178" s="4">
        <f t="shared" si="7"/>
        <v>58</v>
      </c>
      <c r="AG178" s="4">
        <f t="shared" si="7"/>
        <v>37</v>
      </c>
      <c r="AH178" s="4">
        <f t="shared" si="7"/>
        <v>36</v>
      </c>
      <c r="AI178" s="4">
        <f t="shared" si="7"/>
        <v>35</v>
      </c>
      <c r="AJ178" s="4">
        <f t="shared" si="7"/>
        <v>35</v>
      </c>
      <c r="AK178" s="4">
        <f t="shared" si="7"/>
        <v>35</v>
      </c>
      <c r="AL178" s="4">
        <f t="shared" si="7"/>
        <v>35</v>
      </c>
      <c r="AM178" s="4">
        <f t="shared" si="7"/>
        <v>33</v>
      </c>
      <c r="AN178" s="4">
        <f t="shared" si="7"/>
        <v>33</v>
      </c>
      <c r="AO178" s="4">
        <f t="shared" si="7"/>
        <v>33</v>
      </c>
      <c r="AP178" s="4">
        <f t="shared" si="7"/>
        <v>30</v>
      </c>
      <c r="AQ178" s="4">
        <f t="shared" si="7"/>
        <v>25</v>
      </c>
      <c r="AR178" s="4">
        <f t="shared" si="7"/>
        <v>25</v>
      </c>
      <c r="AS178" s="4">
        <f t="shared" si="7"/>
        <v>25</v>
      </c>
      <c r="AT178" s="4">
        <f t="shared" si="7"/>
        <v>25</v>
      </c>
      <c r="AU178" s="4">
        <f t="shared" si="7"/>
        <v>25</v>
      </c>
      <c r="AV178" s="4">
        <f t="shared" si="7"/>
        <v>25</v>
      </c>
      <c r="AW178" s="4">
        <f t="shared" si="7"/>
        <v>8</v>
      </c>
      <c r="AX178" s="4">
        <f t="shared" si="7"/>
        <v>3</v>
      </c>
      <c r="AY178" s="4">
        <f t="shared" si="7"/>
        <v>3</v>
      </c>
      <c r="AZ178" s="4">
        <f t="shared" si="7"/>
        <v>3</v>
      </c>
      <c r="BA178" s="4">
        <f t="shared" si="7"/>
        <v>3</v>
      </c>
      <c r="BB178" s="4">
        <f t="shared" si="7"/>
        <v>3</v>
      </c>
      <c r="BC178" s="4">
        <f t="shared" si="7"/>
        <v>3</v>
      </c>
      <c r="BD178" s="4">
        <f t="shared" si="7"/>
        <v>3</v>
      </c>
      <c r="BE178" s="4">
        <f t="shared" si="7"/>
        <v>3</v>
      </c>
      <c r="BF178" s="4">
        <f t="shared" si="7"/>
        <v>3</v>
      </c>
      <c r="BG178" s="4">
        <f t="shared" si="7"/>
        <v>3</v>
      </c>
      <c r="BH178" s="4">
        <f t="shared" si="7"/>
        <v>3</v>
      </c>
      <c r="BI178" s="4">
        <f t="shared" si="7"/>
        <v>3</v>
      </c>
      <c r="BJ178" s="4">
        <f t="shared" si="7"/>
        <v>3</v>
      </c>
      <c r="BK178" s="4">
        <f t="shared" si="7"/>
        <v>3</v>
      </c>
      <c r="BL178" s="4">
        <f t="shared" si="7"/>
        <v>3</v>
      </c>
      <c r="BM178" s="4">
        <f t="shared" si="7"/>
        <v>3</v>
      </c>
      <c r="BN178" s="4">
        <f t="shared" si="7"/>
        <v>3</v>
      </c>
      <c r="BO178" s="4">
        <f t="shared" si="7"/>
        <v>3</v>
      </c>
      <c r="BP178" s="4">
        <f t="shared" si="7"/>
        <v>3</v>
      </c>
      <c r="BQ178" s="4">
        <f t="shared" si="7"/>
        <v>0</v>
      </c>
      <c r="BR178" s="4">
        <f t="shared" si="7"/>
        <v>0</v>
      </c>
      <c r="BS178" s="4">
        <f t="shared" si="7"/>
        <v>0</v>
      </c>
      <c r="BT178" s="4">
        <f t="shared" si="7"/>
        <v>0</v>
      </c>
      <c r="BU178" s="4">
        <f t="shared" si="7"/>
        <v>0</v>
      </c>
      <c r="BV178" s="4">
        <f t="shared" ref="BV178:BY178" si="8">SUM(BV9:BV26,BV28:BV29,BV31:BV47,BV49:BV50,BV73:BV94,BV96:BV104,BV106:BV113,BV115:BV122,BV133:BV134,BV136:BV140,BV142:BV144,BV146,BV148:BV149,BV151:BV155,BV157:BV162)</f>
        <v>0</v>
      </c>
      <c r="BW178" s="4">
        <f t="shared" si="8"/>
        <v>0</v>
      </c>
      <c r="BX178" s="4">
        <f t="shared" si="8"/>
        <v>0</v>
      </c>
      <c r="BY178" s="4">
        <f t="shared" si="8"/>
        <v>0</v>
      </c>
    </row>
    <row r="179" spans="1:77" s="14" customFormat="1" ht="27.75" customHeight="1" x14ac:dyDescent="0.3">
      <c r="A179" s="97"/>
      <c r="B179" s="5"/>
      <c r="C179" s="5"/>
      <c r="D179" s="5"/>
      <c r="E179" s="5"/>
      <c r="F179" s="5"/>
      <c r="G179" s="224"/>
      <c r="H179" s="294" t="s">
        <v>180</v>
      </c>
      <c r="I179" s="4">
        <v>103</v>
      </c>
      <c r="J179" s="4">
        <v>103</v>
      </c>
      <c r="K179" s="4">
        <v>103</v>
      </c>
      <c r="L179" s="4">
        <v>103</v>
      </c>
      <c r="M179" s="4">
        <v>103</v>
      </c>
      <c r="N179" s="4">
        <v>103</v>
      </c>
      <c r="O179" s="4">
        <v>103</v>
      </c>
      <c r="P179" s="4">
        <v>103</v>
      </c>
      <c r="Q179" s="4">
        <v>103</v>
      </c>
      <c r="R179" s="4">
        <v>103</v>
      </c>
      <c r="S179" s="4">
        <v>103</v>
      </c>
      <c r="T179" s="4">
        <v>103</v>
      </c>
      <c r="U179" s="4">
        <v>103</v>
      </c>
      <c r="V179" s="4">
        <v>103</v>
      </c>
      <c r="W179" s="4">
        <v>103</v>
      </c>
      <c r="X179" s="4">
        <v>103</v>
      </c>
      <c r="Y179" s="4">
        <v>103</v>
      </c>
      <c r="Z179" s="4">
        <v>103</v>
      </c>
      <c r="AA179" s="4">
        <v>103</v>
      </c>
      <c r="AB179" s="4">
        <v>103</v>
      </c>
      <c r="AC179" s="4">
        <v>103</v>
      </c>
      <c r="AD179" s="4">
        <v>103</v>
      </c>
      <c r="AE179" s="4">
        <v>103</v>
      </c>
      <c r="AF179" s="4">
        <v>103</v>
      </c>
      <c r="AG179" s="4">
        <v>103</v>
      </c>
      <c r="AH179" s="4">
        <v>103</v>
      </c>
      <c r="AI179" s="4">
        <v>103</v>
      </c>
      <c r="AJ179" s="4">
        <v>103</v>
      </c>
      <c r="AK179" s="4">
        <v>103</v>
      </c>
      <c r="AL179" s="4">
        <v>103</v>
      </c>
      <c r="AM179" s="4">
        <v>103</v>
      </c>
      <c r="AN179" s="4">
        <v>103</v>
      </c>
      <c r="AO179" s="4">
        <v>103</v>
      </c>
      <c r="AP179" s="4">
        <v>103</v>
      </c>
      <c r="AQ179" s="4">
        <v>103</v>
      </c>
      <c r="AR179" s="4">
        <v>103</v>
      </c>
      <c r="AS179" s="4">
        <v>103</v>
      </c>
      <c r="AT179" s="4">
        <v>103</v>
      </c>
      <c r="AU179" s="4">
        <v>103</v>
      </c>
      <c r="AV179" s="4">
        <v>103</v>
      </c>
      <c r="AW179" s="4">
        <v>103</v>
      </c>
      <c r="AX179" s="4">
        <v>103</v>
      </c>
      <c r="AY179" s="4">
        <v>103</v>
      </c>
      <c r="AZ179" s="4">
        <v>103</v>
      </c>
      <c r="BA179" s="4">
        <v>103</v>
      </c>
      <c r="BB179" s="4">
        <v>103</v>
      </c>
      <c r="BC179" s="4">
        <v>103</v>
      </c>
      <c r="BD179" s="4">
        <v>103</v>
      </c>
      <c r="BE179" s="4">
        <v>103</v>
      </c>
      <c r="BF179" s="4">
        <v>103</v>
      </c>
      <c r="BG179" s="4">
        <v>103</v>
      </c>
      <c r="BH179" s="4">
        <v>103</v>
      </c>
      <c r="BI179" s="4">
        <v>103</v>
      </c>
      <c r="BJ179" s="4">
        <v>103</v>
      </c>
      <c r="BK179" s="4">
        <v>103</v>
      </c>
      <c r="BL179" s="4">
        <v>103</v>
      </c>
      <c r="BM179" s="4">
        <v>103</v>
      </c>
      <c r="BN179" s="4">
        <v>103</v>
      </c>
      <c r="BO179" s="4">
        <v>103</v>
      </c>
      <c r="BP179" s="4">
        <v>103</v>
      </c>
      <c r="BQ179" s="4">
        <v>103</v>
      </c>
      <c r="BR179" s="4">
        <v>103</v>
      </c>
      <c r="BS179" s="4">
        <v>103</v>
      </c>
      <c r="BT179" s="4">
        <v>103</v>
      </c>
      <c r="BU179" s="4">
        <v>103</v>
      </c>
      <c r="BV179" s="4">
        <v>103</v>
      </c>
      <c r="BW179" s="4">
        <v>103</v>
      </c>
      <c r="BX179" s="4">
        <v>103</v>
      </c>
      <c r="BY179" s="4">
        <v>103</v>
      </c>
    </row>
    <row r="180" spans="1:77" s="14" customFormat="1" ht="27.75" customHeight="1" x14ac:dyDescent="0.3">
      <c r="A180" s="97"/>
      <c r="B180" s="5"/>
      <c r="C180" s="5"/>
      <c r="D180" s="5"/>
      <c r="E180" s="5"/>
      <c r="F180" s="5"/>
      <c r="G180" s="224"/>
      <c r="H180" s="294" t="s">
        <v>181</v>
      </c>
      <c r="I180" s="4"/>
      <c r="J180" s="4"/>
      <c r="K180" s="4"/>
      <c r="L180" s="4">
        <f>SUM(I178:L178)</f>
        <v>111</v>
      </c>
      <c r="M180" s="4"/>
      <c r="N180" s="4"/>
      <c r="O180" s="4"/>
      <c r="P180" s="4">
        <f>SUM(M178:P178)</f>
        <v>117</v>
      </c>
      <c r="Q180" s="4"/>
      <c r="R180" s="4"/>
      <c r="S180" s="4"/>
      <c r="T180" s="4"/>
      <c r="U180" s="4">
        <f>SUM(Q178:U178)</f>
        <v>368</v>
      </c>
      <c r="V180" s="4"/>
      <c r="W180" s="4"/>
      <c r="X180" s="4"/>
      <c r="Y180" s="4">
        <f>SUM(U178:Y178)</f>
        <v>327</v>
      </c>
      <c r="Z180" s="4"/>
      <c r="AA180" s="4"/>
      <c r="AB180" s="4"/>
      <c r="AC180" s="4">
        <f>SUM(Y178:AC178)</f>
        <v>302</v>
      </c>
      <c r="AD180" s="4"/>
      <c r="AE180" s="4"/>
      <c r="AF180" s="4"/>
      <c r="AG180" s="4">
        <f>SUM(AD178:AG178)</f>
        <v>223</v>
      </c>
      <c r="AH180" s="4"/>
      <c r="AI180" s="4"/>
      <c r="AJ180" s="4"/>
      <c r="AK180" s="4"/>
      <c r="AL180" s="4">
        <f>SUM(AH178:AL178)</f>
        <v>176</v>
      </c>
      <c r="AM180" s="4"/>
      <c r="AN180" s="4"/>
      <c r="AO180" s="4"/>
      <c r="AP180" s="4">
        <f>SUM(AM178:AP178)</f>
        <v>129</v>
      </c>
      <c r="AQ180" s="4"/>
      <c r="AR180" s="4"/>
      <c r="AS180" s="4"/>
      <c r="AT180" s="4">
        <f>SUM(AQ178:AT178)</f>
        <v>100</v>
      </c>
      <c r="AU180" s="4"/>
      <c r="AV180" s="4"/>
      <c r="AW180" s="4"/>
      <c r="AX180" s="4"/>
      <c r="AY180" s="4">
        <f>SUM(AU178:AY178)</f>
        <v>64</v>
      </c>
      <c r="AZ180" s="4"/>
      <c r="BA180" s="4"/>
      <c r="BB180" s="4"/>
      <c r="BC180" s="4">
        <f>SUM(AZ178:BC178)</f>
        <v>12</v>
      </c>
      <c r="BD180" s="4"/>
      <c r="BE180" s="4"/>
      <c r="BF180" s="4"/>
      <c r="BG180" s="4"/>
      <c r="BH180" s="4">
        <f>SUM(BD178:BH178)</f>
        <v>15</v>
      </c>
      <c r="BI180" s="4"/>
      <c r="BJ180" s="4"/>
      <c r="BK180" s="4"/>
      <c r="BL180" s="4">
        <f>SUM(BI178:BL178)</f>
        <v>12</v>
      </c>
      <c r="BM180" s="4"/>
      <c r="BN180" s="4"/>
      <c r="BO180" s="4"/>
      <c r="BP180" s="4"/>
      <c r="BQ180" s="4">
        <f>SUM(BM178:BQ178)</f>
        <v>12</v>
      </c>
      <c r="BR180" s="4"/>
      <c r="BS180" s="4"/>
      <c r="BT180" s="4"/>
      <c r="BU180" s="4">
        <f>SUM(BQ178:BU178)</f>
        <v>0</v>
      </c>
      <c r="BV180" s="4"/>
      <c r="BW180" s="4"/>
      <c r="BX180" s="4"/>
      <c r="BY180" s="4">
        <f>SUM(BV178:BY178)</f>
        <v>0</v>
      </c>
    </row>
    <row r="181" spans="1:77" s="14" customFormat="1" ht="27.75" customHeight="1" x14ac:dyDescent="0.3">
      <c r="A181" s="97"/>
      <c r="B181" s="5"/>
      <c r="C181" s="5"/>
      <c r="D181" s="5"/>
      <c r="E181" s="5"/>
      <c r="F181" s="5"/>
      <c r="G181" s="224"/>
      <c r="H181" s="294" t="s">
        <v>182</v>
      </c>
      <c r="I181" s="4"/>
      <c r="J181" s="4"/>
      <c r="K181" s="4"/>
      <c r="L181" s="4">
        <f>SUM(I179,J179,K179,L179)</f>
        <v>412</v>
      </c>
      <c r="M181" s="4"/>
      <c r="N181" s="4"/>
      <c r="O181" s="4"/>
      <c r="P181" s="4">
        <f>SUM(M179,N179,O179,P179)</f>
        <v>412</v>
      </c>
      <c r="Q181" s="4"/>
      <c r="R181" s="4"/>
      <c r="S181" s="4"/>
      <c r="T181" s="4"/>
      <c r="U181" s="4">
        <f>SUM(Q179:R179,S179,T179,U179)</f>
        <v>515</v>
      </c>
      <c r="V181" s="4"/>
      <c r="W181" s="4"/>
      <c r="X181" s="4"/>
      <c r="Y181" s="4">
        <f>SUM(V179,W179,X179,Y179)</f>
        <v>412</v>
      </c>
      <c r="Z181" s="4"/>
      <c r="AA181" s="4"/>
      <c r="AB181" s="4"/>
      <c r="AC181" s="4">
        <f>SUM(Z179,AA179,AB179,AC179)</f>
        <v>412</v>
      </c>
      <c r="AD181" s="4"/>
      <c r="AE181" s="4"/>
      <c r="AF181" s="4"/>
      <c r="AG181" s="4">
        <f>SUM(AD179,AE179,AF179,AG179)</f>
        <v>412</v>
      </c>
      <c r="AH181" s="4"/>
      <c r="AI181" s="4"/>
      <c r="AJ181" s="4"/>
      <c r="AK181" s="4"/>
      <c r="AL181" s="4">
        <f>SUM(AH179:AI179,AJ179,AK179,AL179)</f>
        <v>515</v>
      </c>
      <c r="AM181" s="4"/>
      <c r="AN181" s="4"/>
      <c r="AO181" s="4"/>
      <c r="AP181" s="4">
        <f>SUM(AM179,AN179,AO179,AP179)</f>
        <v>412</v>
      </c>
      <c r="AQ181" s="4"/>
      <c r="AR181" s="4"/>
      <c r="AS181" s="4"/>
      <c r="AT181" s="4">
        <f>SUM(AQ179,AR179,AS179,AT179)</f>
        <v>412</v>
      </c>
      <c r="AU181" s="4"/>
      <c r="AV181" s="4"/>
      <c r="AW181" s="4"/>
      <c r="AX181" s="4"/>
      <c r="AY181" s="4">
        <f>SUM(AU179:AV179,AW179,AX179,AY179)</f>
        <v>515</v>
      </c>
      <c r="AZ181" s="4"/>
      <c r="BA181" s="4"/>
      <c r="BB181" s="4"/>
      <c r="BC181" s="4">
        <f>SUM(AZ179,BA179,BB179,BC179)</f>
        <v>412</v>
      </c>
      <c r="BD181" s="4"/>
      <c r="BE181" s="4"/>
      <c r="BF181" s="4"/>
      <c r="BG181" s="4"/>
      <c r="BH181" s="4">
        <f>SUM(BD179:BE179,BF179,BG179,BH179)</f>
        <v>515</v>
      </c>
      <c r="BI181" s="4"/>
      <c r="BJ181" s="4"/>
      <c r="BK181" s="4"/>
      <c r="BL181" s="4">
        <f>SUM(BI179,BJ179,BK179,BL179)</f>
        <v>412</v>
      </c>
      <c r="BM181" s="4"/>
      <c r="BN181" s="4"/>
      <c r="BO181" s="4"/>
      <c r="BP181" s="4"/>
      <c r="BQ181" s="4">
        <f>SUM(BM179:BN179,BO179,BP179,BQ179)</f>
        <v>515</v>
      </c>
      <c r="BR181" s="4"/>
      <c r="BS181" s="4"/>
      <c r="BT181" s="4"/>
      <c r="BU181" s="4">
        <f>SUM(BR179,BS179,BT179,BU179)</f>
        <v>412</v>
      </c>
      <c r="BV181" s="4"/>
      <c r="BW181" s="4"/>
      <c r="BX181" s="4"/>
      <c r="BY181" s="4">
        <f>SUM(BV179,BW179,BX179,BY179)</f>
        <v>412</v>
      </c>
    </row>
    <row r="182" spans="1:77" s="14" customFormat="1" ht="27.75" customHeight="1" x14ac:dyDescent="0.25">
      <c r="A182" s="97"/>
      <c r="B182" s="5"/>
      <c r="C182" s="5"/>
      <c r="D182" s="5"/>
      <c r="E182" s="5"/>
      <c r="F182" s="5"/>
      <c r="G182" s="224"/>
      <c r="H182" s="22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  <c r="AD182" s="4"/>
      <c r="AE182" s="4"/>
      <c r="AF182" s="4"/>
      <c r="AG182" s="4"/>
      <c r="AH182" s="4"/>
      <c r="AI182" s="4"/>
      <c r="AJ182" s="4"/>
      <c r="AK182" s="4"/>
      <c r="AL182" s="4"/>
      <c r="AM182" s="4"/>
      <c r="AN182" s="4"/>
      <c r="AO182" s="4"/>
      <c r="AP182" s="4"/>
      <c r="AQ182" s="4"/>
      <c r="AR182" s="4"/>
      <c r="AS182" s="4"/>
      <c r="AT182" s="4"/>
      <c r="AU182" s="4"/>
      <c r="AV182" s="4"/>
      <c r="AW182" s="4"/>
      <c r="AX182" s="4"/>
      <c r="AY182" s="4"/>
      <c r="AZ182" s="4"/>
      <c r="BA182" s="4"/>
      <c r="BB182" s="4"/>
      <c r="BC182" s="4"/>
      <c r="BD182" s="4"/>
      <c r="BE182" s="4"/>
      <c r="BF182" s="4"/>
      <c r="BG182" s="4"/>
      <c r="BH182" s="4"/>
      <c r="BI182" s="4"/>
      <c r="BJ182" s="4"/>
      <c r="BK182" s="4"/>
      <c r="BL182" s="4"/>
      <c r="BM182" s="4"/>
      <c r="BN182" s="4"/>
      <c r="BO182" s="4"/>
      <c r="BP182" s="4"/>
      <c r="BQ182" s="4"/>
      <c r="BR182" s="4"/>
      <c r="BS182" s="4"/>
      <c r="BT182" s="4"/>
      <c r="BU182" s="4"/>
      <c r="BV182" s="4"/>
      <c r="BW182" s="4"/>
      <c r="BX182" s="4"/>
      <c r="BY182" s="4"/>
    </row>
    <row r="183" spans="1:77" s="14" customFormat="1" ht="27.75" customHeight="1" x14ac:dyDescent="0.25">
      <c r="A183" s="97"/>
      <c r="B183" s="5"/>
      <c r="C183" s="5"/>
      <c r="D183" s="5"/>
      <c r="E183" s="5"/>
      <c r="F183" s="5"/>
      <c r="G183" s="224"/>
      <c r="H183" s="22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  <c r="AD183" s="4"/>
      <c r="AE183" s="4"/>
      <c r="AF183" s="4"/>
      <c r="AG183" s="4"/>
      <c r="AH183" s="4"/>
      <c r="AI183" s="4"/>
      <c r="AJ183" s="4"/>
      <c r="AK183" s="4"/>
      <c r="AL183" s="4"/>
      <c r="AM183" s="4"/>
      <c r="AN183" s="4"/>
      <c r="AO183" s="4"/>
      <c r="AP183" s="4"/>
      <c r="AQ183" s="4"/>
      <c r="AR183" s="4"/>
      <c r="AS183" s="4"/>
      <c r="AT183" s="4"/>
      <c r="AU183" s="4"/>
      <c r="AV183" s="4"/>
      <c r="AW183" s="4"/>
      <c r="AX183" s="4"/>
      <c r="AY183" s="4"/>
      <c r="AZ183" s="4"/>
      <c r="BA183" s="4"/>
      <c r="BB183" s="4"/>
      <c r="BC183" s="4"/>
      <c r="BD183" s="4"/>
      <c r="BE183" s="4"/>
      <c r="BF183" s="4"/>
      <c r="BG183" s="4"/>
      <c r="BH183" s="4"/>
      <c r="BI183" s="4"/>
      <c r="BJ183" s="4"/>
      <c r="BK183" s="4"/>
      <c r="BL183" s="4"/>
      <c r="BM183" s="4"/>
      <c r="BN183" s="4"/>
      <c r="BO183" s="4"/>
      <c r="BP183" s="4"/>
      <c r="BQ183" s="4"/>
      <c r="BR183" s="4"/>
      <c r="BS183" s="4"/>
      <c r="BT183" s="4"/>
      <c r="BU183" s="4"/>
      <c r="BV183" s="4"/>
      <c r="BW183" s="4"/>
      <c r="BX183" s="4"/>
      <c r="BY183" s="4"/>
    </row>
    <row r="184" spans="1:77" s="14" customFormat="1" ht="27.75" customHeight="1" x14ac:dyDescent="0.25">
      <c r="A184" s="97"/>
      <c r="B184" s="5"/>
      <c r="C184" s="5"/>
      <c r="D184" s="5"/>
      <c r="E184" s="5"/>
      <c r="F184" s="5"/>
      <c r="G184" s="224"/>
      <c r="H184" s="22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4"/>
      <c r="AF184" s="4"/>
      <c r="AG184" s="4"/>
      <c r="AH184" s="4"/>
      <c r="AI184" s="4"/>
      <c r="AJ184" s="4"/>
      <c r="AK184" s="4"/>
      <c r="AL184" s="4"/>
      <c r="AM184" s="4"/>
      <c r="AN184" s="4"/>
      <c r="AO184" s="4"/>
      <c r="AP184" s="4"/>
      <c r="AQ184" s="4"/>
      <c r="AR184" s="4"/>
      <c r="AS184" s="4"/>
      <c r="AT184" s="4"/>
      <c r="AU184" s="4"/>
      <c r="AV184" s="4"/>
      <c r="AW184" s="4"/>
      <c r="AX184" s="4"/>
      <c r="AY184" s="4"/>
      <c r="AZ184" s="4"/>
      <c r="BA184" s="4"/>
      <c r="BB184" s="4"/>
      <c r="BC184" s="4"/>
      <c r="BD184" s="4"/>
      <c r="BE184" s="4"/>
      <c r="BF184" s="4"/>
      <c r="BG184" s="4"/>
      <c r="BH184" s="4"/>
      <c r="BI184" s="4"/>
      <c r="BJ184" s="4"/>
      <c r="BK184" s="4"/>
      <c r="BL184" s="4"/>
      <c r="BM184" s="4"/>
      <c r="BN184" s="4"/>
      <c r="BO184" s="4"/>
      <c r="BP184" s="4"/>
      <c r="BQ184" s="4"/>
      <c r="BR184" s="4"/>
      <c r="BS184" s="4"/>
      <c r="BT184" s="4"/>
      <c r="BU184" s="4"/>
      <c r="BV184" s="4"/>
      <c r="BW184" s="4"/>
      <c r="BX184" s="4"/>
      <c r="BY184" s="4"/>
    </row>
    <row r="185" spans="1:77" s="14" customFormat="1" ht="27.75" customHeight="1" x14ac:dyDescent="0.25">
      <c r="A185" s="97"/>
      <c r="B185" s="5"/>
      <c r="C185" s="5"/>
      <c r="D185" s="5"/>
      <c r="E185" s="5"/>
      <c r="F185" s="5"/>
      <c r="G185" s="224"/>
      <c r="H185" s="22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4"/>
      <c r="AF185" s="4"/>
      <c r="AG185" s="4"/>
      <c r="AH185" s="4"/>
      <c r="AI185" s="4"/>
      <c r="AJ185" s="4"/>
      <c r="AK185" s="4"/>
      <c r="AL185" s="4"/>
      <c r="AM185" s="4"/>
      <c r="AN185" s="4"/>
      <c r="AO185" s="4"/>
      <c r="AP185" s="4"/>
      <c r="AQ185" s="4"/>
      <c r="AR185" s="4"/>
      <c r="AS185" s="4"/>
      <c r="AT185" s="4"/>
      <c r="AU185" s="4"/>
      <c r="AV185" s="4"/>
      <c r="AW185" s="4"/>
      <c r="AX185" s="4"/>
      <c r="AY185" s="4"/>
      <c r="AZ185" s="4"/>
      <c r="BA185" s="4"/>
      <c r="BB185" s="4"/>
      <c r="BC185" s="4"/>
      <c r="BD185" s="4"/>
      <c r="BE185" s="4"/>
      <c r="BF185" s="4"/>
      <c r="BG185" s="4"/>
      <c r="BH185" s="4"/>
      <c r="BI185" s="4"/>
      <c r="BJ185" s="4"/>
      <c r="BK185" s="4"/>
      <c r="BL185" s="4"/>
      <c r="BM185" s="4"/>
      <c r="BN185" s="4"/>
      <c r="BO185" s="4"/>
      <c r="BP185" s="4"/>
      <c r="BQ185" s="4"/>
      <c r="BR185" s="4"/>
      <c r="BS185" s="4"/>
      <c r="BT185" s="4"/>
      <c r="BU185" s="4"/>
      <c r="BV185" s="4"/>
      <c r="BW185" s="4"/>
      <c r="BX185" s="4"/>
      <c r="BY185" s="4"/>
    </row>
    <row r="186" spans="1:77" s="14" customFormat="1" ht="27.75" customHeight="1" x14ac:dyDescent="0.25">
      <c r="A186" s="97"/>
      <c r="B186" s="5"/>
      <c r="C186" s="5"/>
      <c r="D186" s="5"/>
      <c r="E186" s="5"/>
      <c r="F186" s="5"/>
      <c r="G186" s="224"/>
      <c r="H186" s="22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4"/>
      <c r="AF186" s="4"/>
      <c r="AG186" s="4"/>
      <c r="AH186" s="4"/>
      <c r="AI186" s="4"/>
      <c r="AJ186" s="4"/>
      <c r="AK186" s="4"/>
      <c r="AL186" s="4"/>
      <c r="AM186" s="4"/>
      <c r="AN186" s="4"/>
      <c r="AO186" s="4"/>
      <c r="AP186" s="4"/>
      <c r="AQ186" s="4"/>
      <c r="AR186" s="4"/>
      <c r="AS186" s="4"/>
      <c r="AT186" s="4"/>
      <c r="AU186" s="4"/>
      <c r="AV186" s="4"/>
      <c r="AW186" s="4"/>
      <c r="AX186" s="4"/>
      <c r="AY186" s="4"/>
      <c r="AZ186" s="4"/>
      <c r="BA186" s="4"/>
      <c r="BB186" s="4"/>
      <c r="BC186" s="4"/>
      <c r="BD186" s="4"/>
      <c r="BE186" s="4"/>
      <c r="BF186" s="4"/>
      <c r="BG186" s="4"/>
      <c r="BH186" s="4"/>
      <c r="BI186" s="4"/>
      <c r="BJ186" s="4"/>
      <c r="BK186" s="4"/>
      <c r="BL186" s="4"/>
      <c r="BM186" s="4"/>
      <c r="BN186" s="4"/>
      <c r="BO186" s="4"/>
      <c r="BP186" s="4"/>
      <c r="BQ186" s="4"/>
      <c r="BR186" s="4"/>
      <c r="BS186" s="4"/>
      <c r="BT186" s="4"/>
      <c r="BU186" s="4"/>
      <c r="BV186" s="4"/>
      <c r="BW186" s="4"/>
      <c r="BX186" s="4"/>
      <c r="BY186" s="4"/>
    </row>
    <row r="187" spans="1:77" s="14" customFormat="1" ht="27.75" customHeight="1" x14ac:dyDescent="0.25">
      <c r="A187" s="97"/>
      <c r="B187" s="5"/>
      <c r="C187" s="5"/>
      <c r="D187" s="5"/>
      <c r="E187" s="5"/>
      <c r="F187" s="5"/>
      <c r="G187" s="224"/>
      <c r="H187" s="22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  <c r="AD187" s="4"/>
      <c r="AE187" s="4"/>
      <c r="AF187" s="4"/>
      <c r="AG187" s="4"/>
      <c r="AH187" s="4"/>
      <c r="AI187" s="4"/>
      <c r="AJ187" s="4"/>
      <c r="AK187" s="4"/>
      <c r="AL187" s="4"/>
      <c r="AM187" s="4"/>
      <c r="AN187" s="4"/>
      <c r="AO187" s="4"/>
      <c r="AP187" s="4"/>
      <c r="AQ187" s="4"/>
      <c r="AR187" s="4"/>
      <c r="AS187" s="4"/>
      <c r="AT187" s="4"/>
      <c r="AU187" s="4"/>
      <c r="AV187" s="4"/>
      <c r="AW187" s="4"/>
      <c r="AX187" s="4"/>
      <c r="AY187" s="4"/>
      <c r="AZ187" s="4"/>
      <c r="BA187" s="4"/>
      <c r="BB187" s="4"/>
      <c r="BC187" s="4"/>
      <c r="BD187" s="4"/>
      <c r="BE187" s="4"/>
      <c r="BF187" s="4"/>
      <c r="BG187" s="4"/>
      <c r="BH187" s="4"/>
      <c r="BI187" s="4"/>
      <c r="BJ187" s="4"/>
      <c r="BK187" s="4"/>
      <c r="BL187" s="4"/>
      <c r="BM187" s="4"/>
      <c r="BN187" s="4"/>
      <c r="BO187" s="4"/>
      <c r="BP187" s="4"/>
      <c r="BQ187" s="4"/>
      <c r="BR187" s="4"/>
      <c r="BS187" s="4"/>
      <c r="BT187" s="4"/>
      <c r="BU187" s="4"/>
      <c r="BV187" s="4"/>
      <c r="BW187" s="4"/>
      <c r="BX187" s="4"/>
      <c r="BY187" s="4"/>
    </row>
    <row r="188" spans="1:77" s="14" customFormat="1" ht="27.75" customHeight="1" x14ac:dyDescent="0.25">
      <c r="A188" s="97"/>
      <c r="B188" s="5"/>
      <c r="C188" s="5"/>
      <c r="D188" s="5"/>
      <c r="E188" s="5"/>
      <c r="F188" s="5"/>
      <c r="G188" s="224"/>
      <c r="H188" s="22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  <c r="AD188" s="4"/>
      <c r="AE188" s="4"/>
      <c r="AF188" s="4"/>
      <c r="AG188" s="4"/>
      <c r="AH188" s="4"/>
      <c r="AI188" s="4"/>
      <c r="AJ188" s="4"/>
      <c r="AK188" s="4"/>
      <c r="AL188" s="4"/>
      <c r="AM188" s="4"/>
      <c r="AN188" s="4"/>
      <c r="AO188" s="4"/>
      <c r="AP188" s="4"/>
      <c r="AQ188" s="4"/>
      <c r="AR188" s="4"/>
      <c r="AS188" s="4"/>
      <c r="AT188" s="4"/>
      <c r="AU188" s="4"/>
      <c r="AV188" s="4"/>
      <c r="AW188" s="4"/>
      <c r="AX188" s="4"/>
      <c r="AY188" s="4"/>
      <c r="AZ188" s="4"/>
      <c r="BA188" s="4"/>
      <c r="BB188" s="4"/>
      <c r="BC188" s="4"/>
      <c r="BD188" s="4"/>
      <c r="BE188" s="4"/>
      <c r="BF188" s="4"/>
      <c r="BG188" s="4"/>
      <c r="BH188" s="4"/>
      <c r="BI188" s="4"/>
      <c r="BJ188" s="4"/>
      <c r="BK188" s="4"/>
      <c r="BL188" s="4"/>
      <c r="BM188" s="4"/>
      <c r="BN188" s="4"/>
      <c r="BO188" s="4"/>
      <c r="BP188" s="4"/>
      <c r="BQ188" s="4"/>
      <c r="BR188" s="4"/>
      <c r="BS188" s="4"/>
      <c r="BT188" s="4"/>
      <c r="BU188" s="4"/>
      <c r="BV188" s="4"/>
      <c r="BW188" s="4"/>
      <c r="BX188" s="4"/>
      <c r="BY188" s="4"/>
    </row>
    <row r="189" spans="1:77" s="14" customFormat="1" ht="27.75" customHeight="1" x14ac:dyDescent="0.25">
      <c r="A189" s="97"/>
      <c r="B189" s="5"/>
      <c r="C189" s="5"/>
      <c r="D189" s="5"/>
      <c r="E189" s="5"/>
      <c r="F189" s="5"/>
      <c r="G189" s="224"/>
      <c r="H189" s="22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4"/>
      <c r="AF189" s="4"/>
      <c r="AG189" s="4"/>
      <c r="AH189" s="4"/>
      <c r="AI189" s="4"/>
      <c r="AJ189" s="4"/>
      <c r="AK189" s="4"/>
      <c r="AL189" s="4"/>
      <c r="AM189" s="4"/>
      <c r="AN189" s="4"/>
      <c r="AO189" s="4"/>
      <c r="AP189" s="4"/>
      <c r="AQ189" s="4"/>
      <c r="AR189" s="4"/>
      <c r="AS189" s="4"/>
      <c r="AT189" s="4"/>
      <c r="AU189" s="4"/>
      <c r="AV189" s="4"/>
      <c r="AW189" s="4"/>
      <c r="AX189" s="4"/>
      <c r="AY189" s="4"/>
      <c r="AZ189" s="4"/>
      <c r="BA189" s="4"/>
      <c r="BB189" s="4"/>
      <c r="BC189" s="4"/>
      <c r="BD189" s="4"/>
      <c r="BE189" s="4"/>
      <c r="BF189" s="4"/>
      <c r="BG189" s="4"/>
      <c r="BH189" s="4"/>
      <c r="BI189" s="4"/>
      <c r="BJ189" s="4"/>
      <c r="BK189" s="4"/>
      <c r="BL189" s="4"/>
      <c r="BM189" s="4"/>
      <c r="BN189" s="4"/>
      <c r="BO189" s="4"/>
      <c r="BP189" s="4"/>
      <c r="BQ189" s="4"/>
      <c r="BR189" s="4"/>
      <c r="BS189" s="4"/>
      <c r="BT189" s="4"/>
      <c r="BU189" s="4"/>
      <c r="BV189" s="4"/>
      <c r="BW189" s="4"/>
      <c r="BX189" s="4"/>
      <c r="BY189" s="4"/>
    </row>
  </sheetData>
  <mergeCells count="63">
    <mergeCell ref="B150:F150"/>
    <mergeCell ref="I150:BY150"/>
    <mergeCell ref="B156:F156"/>
    <mergeCell ref="I156:BY156"/>
    <mergeCell ref="F168:G168"/>
    <mergeCell ref="B141:F141"/>
    <mergeCell ref="I141:BY141"/>
    <mergeCell ref="B145:F145"/>
    <mergeCell ref="I145:BY145"/>
    <mergeCell ref="B147:F147"/>
    <mergeCell ref="I147:BY147"/>
    <mergeCell ref="B123:F123"/>
    <mergeCell ref="I123:BY123"/>
    <mergeCell ref="B132:F132"/>
    <mergeCell ref="I132:BY132"/>
    <mergeCell ref="B135:F135"/>
    <mergeCell ref="I135:BY135"/>
    <mergeCell ref="B95:F95"/>
    <mergeCell ref="I95:BY95"/>
    <mergeCell ref="B105:F105"/>
    <mergeCell ref="I105:BY105"/>
    <mergeCell ref="B114:F114"/>
    <mergeCell ref="I114:BY114"/>
    <mergeCell ref="B51:F51"/>
    <mergeCell ref="I51:BY51"/>
    <mergeCell ref="B69:F69"/>
    <mergeCell ref="I69:BY69"/>
    <mergeCell ref="B72:F72"/>
    <mergeCell ref="I72:BY72"/>
    <mergeCell ref="B27:F27"/>
    <mergeCell ref="I27:BY27"/>
    <mergeCell ref="B30:F30"/>
    <mergeCell ref="I30:BY30"/>
    <mergeCell ref="B48:F48"/>
    <mergeCell ref="I48:BY48"/>
    <mergeCell ref="B8:F8"/>
    <mergeCell ref="I8:BY8"/>
    <mergeCell ref="AH4:AL4"/>
    <mergeCell ref="AM4:AP4"/>
    <mergeCell ref="AQ4:AT4"/>
    <mergeCell ref="AU4:AY4"/>
    <mergeCell ref="AZ4:BC4"/>
    <mergeCell ref="BD4:BH4"/>
    <mergeCell ref="I4:L4"/>
    <mergeCell ref="M4:P4"/>
    <mergeCell ref="Q4:U4"/>
    <mergeCell ref="V4:Y4"/>
    <mergeCell ref="Z4:AC4"/>
    <mergeCell ref="AD4:AG4"/>
    <mergeCell ref="B3:F3"/>
    <mergeCell ref="I3:Y3"/>
    <mergeCell ref="Z3:BY3"/>
    <mergeCell ref="B4:B5"/>
    <mergeCell ref="C4:C5"/>
    <mergeCell ref="D4:D5"/>
    <mergeCell ref="E4:E5"/>
    <mergeCell ref="F4:F5"/>
    <mergeCell ref="G4:G5"/>
    <mergeCell ref="H4:H5"/>
    <mergeCell ref="BI4:BL4"/>
    <mergeCell ref="BM4:BQ4"/>
    <mergeCell ref="BR4:BU4"/>
    <mergeCell ref="BV4:BY4"/>
  </mergeCells>
  <conditionalFormatting sqref="E4:E7 E37:E72 E77:E86 E161:E1048576 E126:E132 E108:E114 E117:E123 E18:E30 E138:E156 E88:E95 E98:E105 E134:E135 F161:H162 F157:H158 E159:H160">
    <cfRule type="containsText" dxfId="1" priority="2" operator="containsText" text="y">
      <formula>NOT(ISERROR(SEARCH("y",E4)))</formula>
    </cfRule>
  </conditionalFormatting>
  <conditionalFormatting sqref="H9:H162">
    <cfRule type="expression" dxfId="0" priority="1">
      <formula>H9&lt;TODAY()</formula>
    </cfRule>
  </conditionalFormatting>
  <pageMargins left="0.82677165354330717" right="0.23622047244094491" top="0.74803149606299213" bottom="0.74803149606299213" header="0.31496062992125984" footer="0.31496062992125984"/>
  <pageSetup paperSize="258" scale="50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"/>
  <dimension ref="A1:J12"/>
  <sheetViews>
    <sheetView workbookViewId="0">
      <selection activeCell="J5" sqref="J5"/>
    </sheetView>
  </sheetViews>
  <sheetFormatPr defaultRowHeight="15" x14ac:dyDescent="0.25"/>
  <sheetData>
    <row r="1" spans="1:10" x14ac:dyDescent="0.25">
      <c r="A1" s="97"/>
      <c r="B1" s="97"/>
      <c r="C1" s="97"/>
      <c r="D1" s="97"/>
      <c r="E1" s="97"/>
      <c r="F1" s="97"/>
      <c r="G1" s="97"/>
      <c r="H1" s="97"/>
      <c r="I1" s="97"/>
      <c r="J1" s="97"/>
    </row>
    <row r="2" spans="1:10" x14ac:dyDescent="0.25">
      <c r="A2" s="97"/>
      <c r="B2" s="97"/>
      <c r="C2" s="97"/>
      <c r="D2" s="97"/>
      <c r="E2" s="97"/>
      <c r="F2" s="97"/>
      <c r="G2" s="97"/>
      <c r="H2" s="97"/>
      <c r="I2" s="97"/>
      <c r="J2" s="97"/>
    </row>
    <row r="4" spans="1:10" x14ac:dyDescent="0.25">
      <c r="D4" s="331" t="s">
        <v>189</v>
      </c>
    </row>
    <row r="5" spans="1:10" x14ac:dyDescent="0.25">
      <c r="D5" s="332" t="s">
        <v>190</v>
      </c>
    </row>
    <row r="7" spans="1:10" x14ac:dyDescent="0.25">
      <c r="C7" s="330"/>
    </row>
    <row r="12" spans="1:10" x14ac:dyDescent="0.25">
      <c r="C12" s="97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Couleur">
                <anchor moveWithCells="1" sizeWithCells="1">
                  <from>
                    <xdr:col>0</xdr:col>
                    <xdr:colOff>200025</xdr:colOff>
                    <xdr:row>15</xdr:row>
                    <xdr:rowOff>171450</xdr:rowOff>
                  </from>
                  <to>
                    <xdr:col>14</xdr:col>
                    <xdr:colOff>47625</xdr:colOff>
                    <xdr:row>30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2</vt:i4>
      </vt:variant>
    </vt:vector>
  </HeadingPairs>
  <TitlesOfParts>
    <vt:vector size="6" baseType="lpstr">
      <vt:lpstr>Moulding PM</vt:lpstr>
      <vt:lpstr>GRAPHS</vt:lpstr>
      <vt:lpstr>DATA</vt:lpstr>
      <vt:lpstr>Sheet1</vt:lpstr>
      <vt:lpstr>DATA!Print_Area</vt:lpstr>
      <vt:lpstr>'Moulding PM'!Print_Area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2018-06-28T08:39:37Z</dcterms:modified>
</cp:coreProperties>
</file>