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érix\Documents\"/>
    </mc:Choice>
  </mc:AlternateContent>
  <bookViews>
    <workbookView xWindow="0" yWindow="0" windowWidth="19200" windowHeight="9495"/>
  </bookViews>
  <sheets>
    <sheet name="VENTES 1ER TRIMESTRE" sheetId="1" r:id="rId1"/>
  </sheets>
  <externalReferences>
    <externalReference r:id="rId2"/>
  </externalReferences>
  <definedNames>
    <definedName name="MOYENNE_MAX">#REF!</definedName>
    <definedName name="TOTAL_MAX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  <c r="G14" i="1"/>
  <c r="F13" i="1"/>
  <c r="G13" i="1"/>
  <c r="F10" i="1"/>
  <c r="G10" i="1" s="1"/>
  <c r="F11" i="1"/>
  <c r="G11" i="1" s="1"/>
  <c r="F12" i="1"/>
  <c r="G12" i="1" s="1"/>
  <c r="F6" i="1"/>
  <c r="G6" i="1" s="1"/>
  <c r="F7" i="1"/>
  <c r="G7" i="1" s="1"/>
  <c r="F8" i="1"/>
  <c r="F9" i="1"/>
  <c r="F4" i="1"/>
  <c r="G4" i="1" s="1"/>
  <c r="F5" i="1"/>
  <c r="G5" i="1" s="1"/>
  <c r="G8" i="1"/>
  <c r="G9" i="1"/>
</calcChain>
</file>

<file path=xl/sharedStrings.xml><?xml version="1.0" encoding="utf-8"?>
<sst xmlns="http://schemas.openxmlformats.org/spreadsheetml/2006/main" count="17" uniqueCount="17">
  <si>
    <t>N°</t>
  </si>
  <si>
    <t>MOYENNE</t>
  </si>
  <si>
    <t>ABCD</t>
  </si>
  <si>
    <t>BCDE</t>
  </si>
  <si>
    <t>CDEF</t>
  </si>
  <si>
    <t>DEFG</t>
  </si>
  <si>
    <t>EFGH</t>
  </si>
  <si>
    <t>FGHI</t>
  </si>
  <si>
    <t>GHIJ</t>
  </si>
  <si>
    <t>HIJK</t>
  </si>
  <si>
    <t>IJKL</t>
  </si>
  <si>
    <t>TOTAL</t>
  </si>
  <si>
    <t>JANVIER</t>
  </si>
  <si>
    <t>FEVRIER</t>
  </si>
  <si>
    <t>MARS</t>
  </si>
  <si>
    <t>RECAPITULATIF DES VENTES TRIMESTRIELLES / AGENT</t>
  </si>
  <si>
    <t>AGENT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</si>
</sst>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1" fillId="0" borderId="0" xfId="0" applyFont="1" applyAlignment="1">
      <alignment horizontal="center"/>
    </xf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15</xdr:row>
      <xdr:rowOff>19049</xdr:rowOff>
    </xdr:from>
    <xdr:to>
      <xdr:col>11</xdr:col>
      <xdr:colOff>742950</xdr:colOff>
      <xdr:row>25</xdr:row>
      <xdr:rowOff>180974</xdr:rowOff>
    </xdr:to>
    <xdr:sp macro="" textlink="">
      <xdr:nvSpPr>
        <xdr:cNvPr id="2" name="Rectangle à coins arrondis 1"/>
        <xdr:cNvSpPr/>
      </xdr:nvSpPr>
      <xdr:spPr>
        <a:xfrm>
          <a:off x="0" y="2886074"/>
          <a:ext cx="8867775" cy="2066925"/>
        </a:xfrm>
        <a:prstGeom prst="roundRect">
          <a:avLst/>
        </a:prstGeom>
        <a:solidFill>
          <a:sysClr val="window" lastClr="FFFFFF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100" b="1">
              <a:solidFill>
                <a:sysClr val="windowText" lastClr="000000"/>
              </a:solidFill>
              <a:latin typeface="Century Gothic" panose="020B0502020202020204" pitchFamily="34" charset="0"/>
              <a:ea typeface="+mn-ea"/>
              <a:cs typeface="+mn-cs"/>
            </a:rPr>
            <a:t>NB: </a:t>
          </a:r>
        </a:p>
        <a:p>
          <a:pPr marL="0" indent="0" algn="l"/>
          <a:r>
            <a:rPr lang="fr-FR" sz="1100">
              <a:solidFill>
                <a:sysClr val="windowText" lastClr="000000"/>
              </a:solidFill>
              <a:latin typeface="Century Gothic" panose="020B0502020202020204" pitchFamily="34" charset="0"/>
              <a:ea typeface="+mn-ea"/>
              <a:cs typeface="+mn-cs"/>
            </a:rPr>
            <a:t>Le tableau est nommé </a:t>
          </a:r>
          <a:r>
            <a:rPr lang="fr-FR" sz="1100" b="1">
              <a:solidFill>
                <a:sysClr val="windowText" lastClr="000000"/>
              </a:solidFill>
              <a:latin typeface="Century Gothic" panose="020B0502020202020204" pitchFamily="34" charset="0"/>
              <a:ea typeface="+mn-ea"/>
              <a:cs typeface="+mn-cs"/>
            </a:rPr>
            <a:t>VENTES</a:t>
          </a:r>
          <a:r>
            <a:rPr lang="fr-FR" sz="1100">
              <a:solidFill>
                <a:sysClr val="windowText" lastClr="000000"/>
              </a:solidFill>
              <a:latin typeface="Century Gothic" panose="020B0502020202020204" pitchFamily="34" charset="0"/>
              <a:ea typeface="+mn-ea"/>
              <a:cs typeface="+mn-cs"/>
            </a:rPr>
            <a:t>;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TOTAL</a:t>
          </a:r>
          <a:r>
            <a:rPr lang="fr-FR" sz="1100">
              <a:solidFill>
                <a:sysClr val="windowText" lastClr="000000"/>
              </a:solidFill>
            </a:rPr>
            <a:t> = SI(ESTVIDE(</a:t>
          </a:r>
          <a:r>
            <a:rPr lang="fr-FR" sz="1100">
              <a:solidFill>
                <a:schemeClr val="accent1"/>
              </a:solidFill>
            </a:rPr>
            <a:t>[AGENT]</a:t>
          </a:r>
          <a:r>
            <a:rPr lang="fr-FR" sz="1100">
              <a:solidFill>
                <a:sysClr val="windowText" lastClr="000000"/>
              </a:solidFill>
            </a:rPr>
            <a:t>);-1;SOMME.SI(</a:t>
          </a:r>
          <a:r>
            <a:rPr lang="fr-FR" sz="1100">
              <a:solidFill>
                <a:srgbClr val="FF0000"/>
              </a:solidFill>
            </a:rPr>
            <a:t>VENTES[@[JANVIER]:[MARS]]</a:t>
          </a:r>
          <a:r>
            <a:rPr lang="fr-FR" sz="1100">
              <a:solidFill>
                <a:sysClr val="windowText" lastClr="000000"/>
              </a:solidFill>
            </a:rPr>
            <a:t>;"&gt;=0"))</a:t>
          </a: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MOYENNE</a:t>
          </a:r>
          <a:r>
            <a:rPr lang="fr-FR" sz="1100" baseline="0">
              <a:solidFill>
                <a:sysClr val="windowText" lastClr="000000"/>
              </a:solidFill>
            </a:rPr>
            <a:t> = SI(ESTVIDE(</a:t>
          </a:r>
          <a:r>
            <a:rPr lang="fr-FR" sz="1100" baseline="0">
              <a:solidFill>
                <a:schemeClr val="accent1"/>
              </a:solidFill>
            </a:rPr>
            <a:t>[AGENT]</a:t>
          </a:r>
          <a:r>
            <a:rPr lang="fr-FR" sz="1100" baseline="0">
              <a:solidFill>
                <a:sysClr val="windowText" lastClr="000000"/>
              </a:solidFill>
            </a:rPr>
            <a:t>);-1;SI(ESTERREUR(MOYENNE.SI(</a:t>
          </a:r>
          <a:r>
            <a:rPr lang="fr-FR" sz="1100" baseline="0">
              <a:solidFill>
                <a:srgbClr val="FF0000"/>
              </a:solidFill>
            </a:rPr>
            <a:t>VENTES[[JANVIER]:[MARS]]</a:t>
          </a:r>
          <a:r>
            <a:rPr lang="fr-FR" sz="1100" baseline="0">
              <a:solidFill>
                <a:sysClr val="windowText" lastClr="000000"/>
              </a:solidFill>
            </a:rPr>
            <a:t>;"&gt;=0"));-1;ARRONDI.SUP((</a:t>
          </a:r>
          <a:r>
            <a:rPr lang="fr-FR" sz="1100" baseline="0">
              <a:solidFill>
                <a:srgbClr val="7030A0"/>
              </a:solidFill>
            </a:rPr>
            <a:t>[TOTAL]</a:t>
          </a:r>
          <a:r>
            <a:rPr lang="fr-FR" sz="1100" baseline="0">
              <a:solidFill>
                <a:sysClr val="windowText" lastClr="000000"/>
              </a:solidFill>
            </a:rPr>
            <a:t>*10)/30;2)))</a:t>
          </a:r>
          <a:endParaRPr lang="fr-FR" sz="1100">
            <a:solidFill>
              <a:sysClr val="windowText" lastClr="000000"/>
            </a:solidFill>
          </a:endParaRP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  <a:latin typeface="Century Gothic" panose="020B0502020202020204" pitchFamily="34" charset="0"/>
            </a:rPr>
            <a:t>Il doit pouvoir grandir sans perdre sa cohérence;</a:t>
          </a:r>
        </a:p>
        <a:p>
          <a:pPr algn="l"/>
          <a:r>
            <a:rPr lang="fr-FR" sz="1100">
              <a:solidFill>
                <a:sysClr val="windowText" lastClr="000000"/>
              </a:solidFill>
              <a:latin typeface="Century Gothic" panose="020B0502020202020204" pitchFamily="34" charset="0"/>
            </a:rPr>
            <a:t>Il</a:t>
          </a:r>
          <a:r>
            <a:rPr lang="fr-FR" sz="1100" baseline="0">
              <a:solidFill>
                <a:sysClr val="windowText" lastClr="000000"/>
              </a:solidFill>
              <a:latin typeface="Century Gothic" panose="020B0502020202020204" pitchFamily="34" charset="0"/>
            </a:rPr>
            <a:t> </a:t>
          </a:r>
          <a:r>
            <a:rPr lang="fr-FR" sz="1100">
              <a:solidFill>
                <a:sysClr val="windowText" lastClr="000000"/>
              </a:solidFill>
              <a:latin typeface="Century Gothic" panose="020B0502020202020204" pitchFamily="34" charset="0"/>
            </a:rPr>
            <a:t>doit</a:t>
          </a:r>
          <a:r>
            <a:rPr lang="fr-FR" sz="1100" baseline="0">
              <a:solidFill>
                <a:sysClr val="windowText" lastClr="000000"/>
              </a:solidFill>
              <a:latin typeface="Century Gothic" panose="020B0502020202020204" pitchFamily="34" charset="0"/>
            </a:rPr>
            <a:t> pouvoir être trié sans perdre non plus sa cohérence;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latin typeface="Century Gothic" panose="020B0502020202020204" pitchFamily="34" charset="0"/>
            </a:rPr>
            <a:t>Il doit pouvoir conserver ses formules sur fermeture/reouverture du fichier.</a:t>
          </a:r>
          <a:endParaRPr lang="fr-FR" sz="1100">
            <a:solidFill>
              <a:sysClr val="windowText" lastClr="000000"/>
            </a:solidFill>
            <a:latin typeface="Century Gothic" panose="020B0502020202020204" pitchFamily="34" charset="0"/>
          </a:endParaRP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IT\Zot%20(trier%20tableau%20contenant%20r&#233;f%20structur&#233;es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ETE_CP1"/>
      <sheetName val="MOYENNES_EVA_3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1" name="VENTES" displayName="VENTES" ref="A3:G14" totalsRowShown="0">
  <autoFilter ref="A3:G14"/>
  <sortState ref="A4:G12">
    <sortCondition ref="B6"/>
  </sortState>
  <tableColumns count="7">
    <tableColumn id="1" name="N°" dataDxfId="0"/>
    <tableColumn id="2" name="AGENT"/>
    <tableColumn id="7" name="JANVIER"/>
    <tableColumn id="3" name="FEVRIER"/>
    <tableColumn id="4" name="MARS"/>
    <tableColumn id="5" name="TOTAL" dataDxfId="1">
      <calculatedColumnFormula>IF(ISBLANK(VENTES[AGENT]),-1,SUMIF(VENTES[[#This Row],[JANVIER]:[MARS]],"&gt;=0"))</calculatedColumnFormula>
    </tableColumn>
    <tableColumn id="6" name="MOYENNE" dataDxfId="2">
      <calculatedColumnFormula>IF(ISBLANK(VENTES[AGENT]),-1,IF(ISERROR(AVERAGEIF(VENTES[[JANVIER]:[MARS]],"&gt;=0")),-1,ROUNDUP((VENTES[TOTAL]*10)/30,2)))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G29" sqref="G29"/>
    </sheetView>
  </sheetViews>
  <sheetFormatPr baseColWidth="10" defaultRowHeight="15" x14ac:dyDescent="0.25"/>
  <cols>
    <col min="1" max="1" width="5.42578125" customWidth="1"/>
    <col min="2" max="2" width="11.42578125" customWidth="1"/>
    <col min="3" max="6" width="11.5703125" customWidth="1"/>
    <col min="7" max="7" width="12.5703125" bestFit="1" customWidth="1"/>
    <col min="8" max="8" width="12" customWidth="1"/>
    <col min="9" max="9" width="11.28515625" customWidth="1"/>
  </cols>
  <sheetData>
    <row r="1" spans="1:7" ht="15.75" x14ac:dyDescent="0.25">
      <c r="A1" s="2" t="s">
        <v>15</v>
      </c>
      <c r="B1" s="2"/>
      <c r="C1" s="2"/>
      <c r="D1" s="2"/>
      <c r="E1" s="2"/>
      <c r="F1" s="2"/>
      <c r="G1" s="2"/>
    </row>
    <row r="3" spans="1:7" x14ac:dyDescent="0.25">
      <c r="A3" t="s">
        <v>0</v>
      </c>
      <c r="B3" t="s">
        <v>16</v>
      </c>
      <c r="C3" t="s">
        <v>12</v>
      </c>
      <c r="D3" t="s">
        <v>13</v>
      </c>
      <c r="E3" t="s">
        <v>14</v>
      </c>
      <c r="F3" t="s">
        <v>11</v>
      </c>
      <c r="G3" t="s">
        <v>1</v>
      </c>
    </row>
    <row r="4" spans="1:7" x14ac:dyDescent="0.25">
      <c r="A4">
        <v>1</v>
      </c>
      <c r="B4" t="s">
        <v>2</v>
      </c>
      <c r="C4">
        <v>10</v>
      </c>
      <c r="D4">
        <v>7</v>
      </c>
      <c r="E4">
        <v>6</v>
      </c>
      <c r="F4">
        <f>IF(ISBLANK(VENTES[AGENT]),-1,SUMIF(VENTES[[#This Row],[JANVIER]:[MARS]],"&gt;=0"))</f>
        <v>23</v>
      </c>
      <c r="G4">
        <f>IF(ISBLANK(VENTES[AGENT]),-1,IF(ISERROR(AVERAGEIF(VENTES[[JANVIER]:[MARS]],"&gt;=0")),-1,ROUNDUP((VENTES[TOTAL]*10)/30,2)))</f>
        <v>7.67</v>
      </c>
    </row>
    <row r="5" spans="1:7" x14ac:dyDescent="0.25">
      <c r="A5">
        <v>2</v>
      </c>
      <c r="B5" t="s">
        <v>3</v>
      </c>
      <c r="C5">
        <v>10</v>
      </c>
      <c r="D5">
        <v>8</v>
      </c>
      <c r="E5">
        <v>7</v>
      </c>
      <c r="F5">
        <f>IF(ISBLANK(VENTES[AGENT]),-1,SUMIF(VENTES[[#This Row],[JANVIER]:[MARS]],"&gt;=0"))</f>
        <v>25</v>
      </c>
      <c r="G5">
        <f>IF(ISBLANK(VENTES[AGENT]),-1,IF(ISERROR(AVERAGEIF(VENTES[[JANVIER]:[MARS]],"&gt;=0")),-1,ROUNDUP((VENTES[TOTAL]*10)/30,2)))</f>
        <v>8.34</v>
      </c>
    </row>
    <row r="6" spans="1:7" x14ac:dyDescent="0.25">
      <c r="A6">
        <v>3</v>
      </c>
      <c r="B6" t="s">
        <v>4</v>
      </c>
      <c r="C6">
        <v>8</v>
      </c>
      <c r="D6">
        <v>6</v>
      </c>
      <c r="E6">
        <v>6</v>
      </c>
      <c r="F6">
        <f>IF(ISBLANK(VENTES[AGENT]),-1,SUMIF(VENTES[[#This Row],[JANVIER]:[MARS]],"&gt;=0"))</f>
        <v>20</v>
      </c>
      <c r="G6">
        <f>IF(ISBLANK(VENTES[AGENT]),-1,IF(ISERROR(AVERAGEIF(VENTES[[JANVIER]:[MARS]],"&gt;=0")),-1,ROUNDUP((VENTES[TOTAL]*10)/30,2)))</f>
        <v>6.67</v>
      </c>
    </row>
    <row r="7" spans="1:7" x14ac:dyDescent="0.25">
      <c r="A7">
        <v>4</v>
      </c>
      <c r="B7" t="s">
        <v>5</v>
      </c>
      <c r="C7">
        <v>10</v>
      </c>
      <c r="D7">
        <v>6</v>
      </c>
      <c r="E7">
        <v>5</v>
      </c>
      <c r="F7">
        <f>IF(ISBLANK(VENTES[AGENT]),-1,SUMIF(VENTES[[#This Row],[JANVIER]:[MARS]],"&gt;=0"))</f>
        <v>21</v>
      </c>
      <c r="G7">
        <f>IF(ISBLANK(VENTES[AGENT]),-1,IF(ISERROR(AVERAGEIF(VENTES[[JANVIER]:[MARS]],"&gt;=0")),-1,ROUNDUP((VENTES[TOTAL]*10)/30,2)))</f>
        <v>7</v>
      </c>
    </row>
    <row r="8" spans="1:7" x14ac:dyDescent="0.25">
      <c r="A8">
        <v>5</v>
      </c>
      <c r="B8" t="s">
        <v>6</v>
      </c>
      <c r="C8">
        <v>10</v>
      </c>
      <c r="D8">
        <v>6</v>
      </c>
      <c r="E8">
        <v>6</v>
      </c>
      <c r="F8">
        <f>IF(ISBLANK(VENTES[AGENT]),-1,SUMIF(VENTES[[#This Row],[JANVIER]:[MARS]],"&gt;=0"))</f>
        <v>22</v>
      </c>
      <c r="G8">
        <f>IF(ISBLANK(VENTES[AGENT]),-1,IF(ISERROR(AVERAGEIF(VENTES[[JANVIER]:[MARS]],"&gt;=0")),-1,ROUNDUP((VENTES[TOTAL]*10)/30,2)))</f>
        <v>7.34</v>
      </c>
    </row>
    <row r="9" spans="1:7" x14ac:dyDescent="0.25">
      <c r="A9">
        <v>6</v>
      </c>
      <c r="B9" t="s">
        <v>7</v>
      </c>
      <c r="C9">
        <v>8</v>
      </c>
      <c r="D9">
        <v>8</v>
      </c>
      <c r="E9">
        <v>6</v>
      </c>
      <c r="F9">
        <f>IF(ISBLANK(VENTES[AGENT]),-1,SUMIF(VENTES[[#This Row],[JANVIER]:[MARS]],"&gt;=0"))</f>
        <v>22</v>
      </c>
      <c r="G9">
        <f>IF(ISBLANK(VENTES[AGENT]),-1,IF(ISERROR(AVERAGEIF(VENTES[[JANVIER]:[MARS]],"&gt;=0")),-1,ROUNDUP((VENTES[TOTAL]*10)/30,2)))</f>
        <v>7.34</v>
      </c>
    </row>
    <row r="10" spans="1:7" x14ac:dyDescent="0.25">
      <c r="A10">
        <v>7</v>
      </c>
      <c r="B10" t="s">
        <v>8</v>
      </c>
      <c r="C10">
        <v>6</v>
      </c>
      <c r="D10">
        <v>6</v>
      </c>
      <c r="E10">
        <v>4</v>
      </c>
      <c r="F10">
        <f>IF(ISBLANK(VENTES[AGENT]),-1,SUMIF(VENTES[[#This Row],[JANVIER]:[MARS]],"&gt;=0"))</f>
        <v>16</v>
      </c>
      <c r="G10">
        <f>IF(ISBLANK(VENTES[AGENT]),-1,IF(ISERROR(AVERAGEIF(VENTES[[JANVIER]:[MARS]],"&gt;=0")),-1,ROUNDUP((VENTES[TOTAL]*10)/30,2)))</f>
        <v>5.34</v>
      </c>
    </row>
    <row r="11" spans="1:7" x14ac:dyDescent="0.25">
      <c r="A11">
        <v>8</v>
      </c>
      <c r="B11" t="s">
        <v>9</v>
      </c>
      <c r="C11">
        <v>8</v>
      </c>
      <c r="D11">
        <v>6</v>
      </c>
      <c r="E11">
        <v>4</v>
      </c>
      <c r="F11">
        <f>IF(ISBLANK(VENTES[AGENT]),-1,SUMIF(VENTES[[#This Row],[JANVIER]:[MARS]],"&gt;=0"))</f>
        <v>18</v>
      </c>
      <c r="G11">
        <f>IF(ISBLANK(VENTES[AGENT]),-1,IF(ISERROR(AVERAGEIF(VENTES[[JANVIER]:[MARS]],"&gt;=0")),-1,ROUNDUP((VENTES[TOTAL]*10)/30,2)))</f>
        <v>6</v>
      </c>
    </row>
    <row r="12" spans="1:7" x14ac:dyDescent="0.25">
      <c r="A12">
        <v>9</v>
      </c>
      <c r="B12" t="s">
        <v>10</v>
      </c>
      <c r="C12">
        <v>9</v>
      </c>
      <c r="D12">
        <v>6</v>
      </c>
      <c r="E12">
        <v>4</v>
      </c>
      <c r="F12">
        <f>IF(ISBLANK(VENTES[AGENT]),-1,SUMIF(VENTES[[#This Row],[JANVIER]:[MARS]],"&gt;=0"))</f>
        <v>19</v>
      </c>
      <c r="G12">
        <f>IF(ISBLANK(VENTES[AGENT]),-1,IF(ISERROR(AVERAGEIF(VENTES[[JANVIER]:[MARS]],"&gt;=0")),-1,ROUNDUP((VENTES[TOTAL]*10)/30,2)))</f>
        <v>6.34</v>
      </c>
    </row>
    <row r="13" spans="1:7" x14ac:dyDescent="0.25">
      <c r="A13">
        <v>10</v>
      </c>
      <c r="F13" s="1">
        <f>IF(ISBLANK(VENTES[AGENT]),-1,SUMIF(VENTES[[#This Row],[JANVIER]:[MARS]],"&gt;=0"))</f>
        <v>-1</v>
      </c>
      <c r="G13" s="1">
        <f>IF(ISBLANK(VENTES[AGENT]),-1,IF(ISERROR(AVERAGEIF(VENTES[[JANVIER]:[MARS]],"&gt;=0")),-1,ROUNDUP((VENTES[TOTAL]*10)/30,2)))</f>
        <v>-1</v>
      </c>
    </row>
    <row r="14" spans="1:7" x14ac:dyDescent="0.25">
      <c r="A14">
        <v>11</v>
      </c>
      <c r="F14" s="1">
        <f>IF(ISBLANK(VENTES[AGENT]),-1,SUMIF(VENTES[[#This Row],[JANVIER]:[MARS]],"&gt;=0"))</f>
        <v>-1</v>
      </c>
      <c r="G14" s="1">
        <f>IF(ISBLANK(VENTES[AGENT]),-1,IF(ISERROR(AVERAGEIF(VENTES[[JANVIER]:[MARS]],"&gt;=0")),-1,ROUNDUP((VENTES[TOTAL]*10)/30,2)))</f>
        <v>-1</v>
      </c>
    </row>
  </sheetData>
  <mergeCells count="1">
    <mergeCell ref="A1:G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VENTES 1ER TRIMESTRE</vt:lpstr>
    </vt:vector>
  </TitlesOfParts>
  <Company>iTech-Ci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Jérix</dc:creator>
  <cp:lastModifiedBy>Jérix</cp:lastModifiedBy>
  <dcterms:created xsi:type="dcterms:W3CDTF">2020-03-21T18:15:49Z</dcterms:created>
  <dcterms:modified xsi:type="dcterms:W3CDTF">2020-03-21T19:10:24Z</dcterms:modified>
</cp:coreProperties>
</file>