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120" windowHeight="106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5" i="1" l="1"/>
  <c r="F14" i="1" l="1"/>
  <c r="G14" i="1" l="1"/>
  <c r="D21" i="1" l="1"/>
  <c r="D20" i="1"/>
  <c r="D3" i="1"/>
  <c r="D9" i="1"/>
  <c r="D6" i="1"/>
  <c r="D10" i="1"/>
  <c r="D14" i="1"/>
  <c r="D18" i="1"/>
  <c r="D7" i="1"/>
  <c r="D11" i="1"/>
  <c r="D15" i="1"/>
  <c r="D19" i="1"/>
  <c r="D4" i="1"/>
  <c r="D8" i="1"/>
  <c r="D12" i="1"/>
  <c r="D16" i="1"/>
  <c r="D2" i="1"/>
  <c r="D5" i="1"/>
  <c r="D13" i="1"/>
  <c r="D17" i="1"/>
  <c r="F18" i="1" l="1" a="1"/>
  <c r="F18" i="1" s="1"/>
  <c r="G18" i="1" l="1"/>
  <c r="I16" i="1"/>
  <c r="K15" i="1" l="1" a="1"/>
  <c r="K15" i="1" s="1"/>
  <c r="K17" i="1" a="1"/>
  <c r="K17" i="1" s="1"/>
  <c r="L17" i="1" s="1"/>
</calcChain>
</file>

<file path=xl/sharedStrings.xml><?xml version="1.0" encoding="utf-8"?>
<sst xmlns="http://schemas.openxmlformats.org/spreadsheetml/2006/main" count="11" uniqueCount="11">
  <si>
    <t>Tps max</t>
  </si>
  <si>
    <t>temps</t>
  </si>
  <si>
    <t>valeur</t>
  </si>
  <si>
    <t>Tps min</t>
  </si>
  <si>
    <t>valeur Max</t>
  </si>
  <si>
    <t xml:space="preserve">valeur Min </t>
  </si>
  <si>
    <t>Moyenne</t>
  </si>
  <si>
    <t>valeur supérieur la plus proche</t>
  </si>
  <si>
    <t>valeur inférieur la plus proche</t>
  </si>
  <si>
    <t>Temps de la valeur inférieur la plus proche</t>
  </si>
  <si>
    <t>Temps de la valeur supérieur la plus proche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</si>
</sst>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abSelected="1" workbookViewId="0">
      <selection activeCell="L15" sqref="L15"/>
    </sheetView>
  </sheetViews>
  <sheetFormatPr baseColWidth="10" defaultRowHeight="15" x14ac:dyDescent="0.25"/>
  <cols>
    <col min="11" max="11" width="28.7109375" bestFit="1" customWidth="1"/>
    <col min="12" max="12" width="35" customWidth="1"/>
  </cols>
  <sheetData>
    <row r="1" spans="2:12" x14ac:dyDescent="0.25">
      <c r="B1" s="2" t="s">
        <v>1</v>
      </c>
      <c r="C1" s="2" t="s">
        <v>2</v>
      </c>
    </row>
    <row r="2" spans="2:12" x14ac:dyDescent="0.25">
      <c r="B2" s="1">
        <v>1</v>
      </c>
      <c r="C2" s="1">
        <v>1</v>
      </c>
      <c r="D2" s="1" t="str">
        <f>IF((B2)&lt;($G$14),"/",IF(B2&gt;=($G$14),"OK",""))</f>
        <v>/</v>
      </c>
      <c r="E2" s="1"/>
    </row>
    <row r="3" spans="2:12" x14ac:dyDescent="0.25">
      <c r="B3" s="1">
        <v>2</v>
      </c>
      <c r="C3" s="1">
        <v>2</v>
      </c>
      <c r="D3" s="1" t="str">
        <f t="shared" ref="D3:D21" si="0">IF((B3)&lt;($G$14),"/",IF(B3&gt;=($G$14),"OK",""))</f>
        <v>/</v>
      </c>
      <c r="E3" s="1"/>
    </row>
    <row r="4" spans="2:12" x14ac:dyDescent="0.25">
      <c r="B4" s="1">
        <v>3</v>
      </c>
      <c r="C4" s="1">
        <v>3</v>
      </c>
      <c r="D4" s="1" t="str">
        <f t="shared" si="0"/>
        <v>/</v>
      </c>
      <c r="E4" s="1"/>
    </row>
    <row r="5" spans="2:12" x14ac:dyDescent="0.25">
      <c r="B5" s="1">
        <v>4</v>
      </c>
      <c r="C5" s="1">
        <v>4</v>
      </c>
      <c r="D5" s="1" t="str">
        <f t="shared" si="0"/>
        <v>/</v>
      </c>
      <c r="E5" s="1"/>
    </row>
    <row r="6" spans="2:12" x14ac:dyDescent="0.25">
      <c r="B6" s="1">
        <v>5</v>
      </c>
      <c r="C6" s="1">
        <v>5</v>
      </c>
      <c r="D6" s="1" t="str">
        <f t="shared" si="0"/>
        <v>/</v>
      </c>
      <c r="E6" s="1"/>
    </row>
    <row r="7" spans="2:12" x14ac:dyDescent="0.25">
      <c r="B7" s="1">
        <v>6</v>
      </c>
      <c r="C7" s="1">
        <v>6</v>
      </c>
      <c r="D7" s="1" t="str">
        <f t="shared" si="0"/>
        <v>/</v>
      </c>
      <c r="E7" s="1"/>
    </row>
    <row r="8" spans="2:12" x14ac:dyDescent="0.25">
      <c r="B8" s="1">
        <v>7</v>
      </c>
      <c r="C8" s="1">
        <v>7.3</v>
      </c>
      <c r="D8" s="1" t="str">
        <f t="shared" si="0"/>
        <v>/</v>
      </c>
      <c r="E8" s="1"/>
    </row>
    <row r="9" spans="2:12" x14ac:dyDescent="0.25">
      <c r="B9" s="1">
        <v>8</v>
      </c>
      <c r="C9" s="1">
        <v>9.4</v>
      </c>
      <c r="D9" s="1" t="str">
        <f t="shared" si="0"/>
        <v>/</v>
      </c>
      <c r="E9" s="1"/>
    </row>
    <row r="10" spans="2:12" x14ac:dyDescent="0.25">
      <c r="B10" s="1">
        <v>9</v>
      </c>
      <c r="C10" s="1">
        <v>9.6</v>
      </c>
      <c r="D10" s="1" t="str">
        <f t="shared" si="0"/>
        <v>/</v>
      </c>
      <c r="E10" s="1"/>
    </row>
    <row r="11" spans="2:12" x14ac:dyDescent="0.25">
      <c r="B11" s="1">
        <v>10</v>
      </c>
      <c r="C11" s="1">
        <v>10.1</v>
      </c>
      <c r="D11" s="1" t="str">
        <f t="shared" si="0"/>
        <v>/</v>
      </c>
      <c r="E11" s="1"/>
    </row>
    <row r="12" spans="2:12" x14ac:dyDescent="0.25">
      <c r="B12" s="1">
        <v>11</v>
      </c>
      <c r="C12" s="1">
        <v>11</v>
      </c>
      <c r="D12" s="1" t="str">
        <f t="shared" si="0"/>
        <v>/</v>
      </c>
      <c r="E12" s="1"/>
    </row>
    <row r="13" spans="2:12" x14ac:dyDescent="0.25">
      <c r="B13" s="1">
        <v>12</v>
      </c>
      <c r="C13" s="1">
        <v>12.3</v>
      </c>
      <c r="D13" s="1" t="str">
        <f t="shared" si="0"/>
        <v>OK</v>
      </c>
      <c r="E13" s="1"/>
      <c r="F13" s="3" t="s">
        <v>4</v>
      </c>
      <c r="G13" s="3" t="s">
        <v>0</v>
      </c>
    </row>
    <row r="14" spans="2:12" ht="30" x14ac:dyDescent="0.25">
      <c r="B14" s="1">
        <v>13</v>
      </c>
      <c r="C14" s="1">
        <v>11.1</v>
      </c>
      <c r="D14" s="1" t="str">
        <f t="shared" si="0"/>
        <v>OK</v>
      </c>
      <c r="E14" s="1"/>
      <c r="F14" s="3">
        <f>MAX(C2:C19)</f>
        <v>12.3</v>
      </c>
      <c r="G14" s="3">
        <f>INDEX(B2:B19,MATCH(F14,C2:C19,0))</f>
        <v>12</v>
      </c>
      <c r="K14" s="4" t="s">
        <v>8</v>
      </c>
      <c r="L14" s="5" t="s">
        <v>9</v>
      </c>
    </row>
    <row r="15" spans="2:12" x14ac:dyDescent="0.25">
      <c r="B15" s="1">
        <v>14</v>
      </c>
      <c r="C15" s="1">
        <v>10.8</v>
      </c>
      <c r="D15" s="1" t="str">
        <f t="shared" si="0"/>
        <v>OK</v>
      </c>
      <c r="E15" s="1"/>
      <c r="I15" s="3" t="s">
        <v>6</v>
      </c>
      <c r="K15" s="4">
        <f t="array" ref="K15">SMALL(IF(D2:D21="OK",C2:C21,""),COUNTIFS((C2:C21),"&lt;="&amp;I16,D2:D21,"OK"))</f>
        <v>9.4</v>
      </c>
      <c r="L15" s="6">
        <f>INDEX(B2:B21,MATCH(K15,C2:C21,0))</f>
        <v>8</v>
      </c>
    </row>
    <row r="16" spans="2:12" ht="30" x14ac:dyDescent="0.25">
      <c r="B16" s="1">
        <v>15</v>
      </c>
      <c r="C16" s="1">
        <v>9.4</v>
      </c>
      <c r="D16" s="1" t="str">
        <f t="shared" si="0"/>
        <v>OK</v>
      </c>
      <c r="E16" s="1"/>
      <c r="I16" s="3">
        <f>(F14+F18)/2</f>
        <v>9.6999999999999993</v>
      </c>
      <c r="K16" s="4" t="s">
        <v>7</v>
      </c>
      <c r="L16" s="5" t="s">
        <v>10</v>
      </c>
    </row>
    <row r="17" spans="2:12" x14ac:dyDescent="0.25">
      <c r="B17" s="1">
        <v>16</v>
      </c>
      <c r="C17" s="1">
        <v>8.9</v>
      </c>
      <c r="D17" s="1" t="str">
        <f t="shared" si="0"/>
        <v>OK</v>
      </c>
      <c r="E17" s="1"/>
      <c r="F17" s="3" t="s">
        <v>5</v>
      </c>
      <c r="G17" s="3" t="s">
        <v>3</v>
      </c>
      <c r="K17" s="4">
        <f t="array" ref="K17">LARGE(IF(D2:D21="OK",C2:C21,""),COUNTIFS((C2:C21),"&gt;="&amp;I16,D2:D21,"OK"))</f>
        <v>10.8</v>
      </c>
      <c r="L17" s="6">
        <f>INDEX(B2:B21,MATCH(K17,C2:C21,0))</f>
        <v>14</v>
      </c>
    </row>
    <row r="18" spans="2:12" x14ac:dyDescent="0.25">
      <c r="B18" s="1">
        <v>17</v>
      </c>
      <c r="C18" s="1">
        <v>8.1</v>
      </c>
      <c r="D18" s="1" t="str">
        <f t="shared" si="0"/>
        <v>OK</v>
      </c>
      <c r="E18" s="1"/>
      <c r="F18" s="3">
        <f t="array" ref="F18">MIN(IF((D2:D19)="OK",(C2:C19)))</f>
        <v>7.1</v>
      </c>
      <c r="G18" s="3">
        <f>INDEX(B2:B19,MATCH(F18,C2:C19,0))</f>
        <v>18</v>
      </c>
    </row>
    <row r="19" spans="2:12" x14ac:dyDescent="0.25">
      <c r="B19" s="1">
        <v>18</v>
      </c>
      <c r="C19" s="1">
        <v>7.1</v>
      </c>
      <c r="D19" s="1" t="str">
        <f t="shared" si="0"/>
        <v>OK</v>
      </c>
      <c r="E19" s="1"/>
    </row>
    <row r="20" spans="2:12" x14ac:dyDescent="0.25">
      <c r="B20" s="1">
        <v>19</v>
      </c>
      <c r="C20" s="1">
        <v>6.7</v>
      </c>
      <c r="D20" s="1" t="str">
        <f t="shared" si="0"/>
        <v>OK</v>
      </c>
    </row>
    <row r="21" spans="2:12" x14ac:dyDescent="0.25">
      <c r="B21" s="1">
        <v>20</v>
      </c>
      <c r="C21" s="1">
        <v>5.9</v>
      </c>
      <c r="D21" s="1" t="str">
        <f t="shared" si="0"/>
        <v>OK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Côme THIEULENT</dc:creator>
  <cp:lastModifiedBy>Côme THIEULENT</cp:lastModifiedBy>
  <dcterms:created xsi:type="dcterms:W3CDTF">2018-06-26T11:06:30Z</dcterms:created>
  <dcterms:modified xsi:type="dcterms:W3CDTF">2018-06-27T12:07:45Z</dcterms:modified>
</cp:coreProperties>
</file>