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92" yWindow="36" windowWidth="19788" windowHeight="9264"/>
  </bookViews>
  <sheets>
    <sheet name="septembre 18" sheetId="2" r:id="rId1"/>
    <sheet name="Feuil1" sheetId="1" r:id="rId2"/>
  </sheets>
  <calcPr calcId="145621"/>
</workbook>
</file>

<file path=xl/calcChain.xml><?xml version="1.0" encoding="utf-8"?>
<calcChain xmlns="http://schemas.openxmlformats.org/spreadsheetml/2006/main">
  <c r="C32" i="2" l="1"/>
  <c r="D31" i="2"/>
  <c r="A31" i="2" s="1"/>
  <c r="C31" i="2"/>
  <c r="D30" i="2"/>
  <c r="A30" i="2" s="1"/>
  <c r="C30" i="2"/>
  <c r="D29" i="2"/>
  <c r="A29" i="2" s="1"/>
  <c r="C29" i="2"/>
  <c r="D28" i="2"/>
  <c r="A28" i="2" s="1"/>
  <c r="C28" i="2"/>
  <c r="D27" i="2"/>
  <c r="A27" i="2" s="1"/>
  <c r="C27" i="2"/>
  <c r="D26" i="2"/>
  <c r="A26" i="2" s="1"/>
  <c r="C26" i="2"/>
  <c r="D25" i="2"/>
  <c r="A25" i="2" s="1"/>
  <c r="C25" i="2"/>
  <c r="D24" i="2"/>
  <c r="A24" i="2" s="1"/>
  <c r="C24" i="2"/>
  <c r="D23" i="2"/>
  <c r="A23" i="2" s="1"/>
  <c r="C23" i="2"/>
  <c r="D22" i="2"/>
  <c r="A22" i="2" s="1"/>
  <c r="C22" i="2"/>
  <c r="D21" i="2"/>
  <c r="A21" i="2" s="1"/>
  <c r="C21" i="2"/>
  <c r="D20" i="2"/>
  <c r="A20" i="2" s="1"/>
  <c r="C20" i="2"/>
  <c r="D19" i="2"/>
  <c r="A19" i="2" s="1"/>
  <c r="C19" i="2"/>
  <c r="D18" i="2"/>
  <c r="A18" i="2" s="1"/>
  <c r="C18" i="2"/>
  <c r="D17" i="2"/>
  <c r="A17" i="2" s="1"/>
  <c r="C17" i="2"/>
  <c r="D16" i="2"/>
  <c r="A16" i="2" s="1"/>
  <c r="C16" i="2"/>
  <c r="D15" i="2"/>
  <c r="A15" i="2" s="1"/>
  <c r="C15" i="2"/>
  <c r="D14" i="2"/>
  <c r="A14" i="2" s="1"/>
  <c r="C14" i="2"/>
  <c r="D13" i="2"/>
  <c r="A13" i="2" s="1"/>
  <c r="C13" i="2"/>
  <c r="D12" i="2"/>
  <c r="A12" i="2" s="1"/>
  <c r="C12" i="2"/>
  <c r="D11" i="2"/>
  <c r="A11" i="2" s="1"/>
  <c r="C11" i="2"/>
  <c r="D10" i="2"/>
  <c r="A10" i="2" s="1"/>
  <c r="C10" i="2"/>
  <c r="D9" i="2"/>
  <c r="A9" i="2" s="1"/>
  <c r="C9" i="2"/>
  <c r="D8" i="2"/>
  <c r="A8" i="2" s="1"/>
  <c r="C8" i="2"/>
  <c r="D7" i="2"/>
  <c r="A7" i="2" s="1"/>
  <c r="C7" i="2"/>
  <c r="D6" i="2"/>
  <c r="A6" i="2" s="1"/>
  <c r="C6" i="2"/>
  <c r="D5" i="2"/>
  <c r="A5" i="2" s="1"/>
  <c r="C5" i="2"/>
  <c r="D4" i="2"/>
  <c r="A4" i="2" s="1"/>
  <c r="C4" i="2"/>
  <c r="D3" i="2"/>
  <c r="A3" i="2" s="1"/>
  <c r="C3" i="2"/>
  <c r="D2" i="2"/>
  <c r="B32" i="2" s="1"/>
  <c r="C2" i="2"/>
  <c r="A2" i="2" l="1"/>
  <c r="D32" i="2"/>
  <c r="A32" i="2"/>
</calcChain>
</file>

<file path=xl/sharedStrings.xml><?xml version="1.0" encoding="utf-8"?>
<sst xmlns="http://schemas.openxmlformats.org/spreadsheetml/2006/main" count="24" uniqueCount="18">
  <si>
    <t>Jour semaine</t>
  </si>
  <si>
    <t>Jour</t>
  </si>
  <si>
    <t>Colonne1</t>
  </si>
  <si>
    <t>Mois et année</t>
  </si>
  <si>
    <t>Visiteur libre</t>
  </si>
  <si>
    <t>Nombre de prestation</t>
  </si>
  <si>
    <t>Type de prestation</t>
  </si>
  <si>
    <t>Visiteurs par prestation</t>
  </si>
  <si>
    <t>Informations complémentaires</t>
  </si>
  <si>
    <t>Notes sur la journée</t>
  </si>
  <si>
    <t>TOTAL VISITEUR</t>
  </si>
  <si>
    <t>Ici</t>
  </si>
  <si>
    <t>ici</t>
  </si>
  <si>
    <t>et là, il devrait y avoir 3 lignes</t>
  </si>
  <si>
    <t>et là il devrait y avoir 5 ligne</t>
  </si>
  <si>
    <t>et là, une seul ligne</t>
  </si>
  <si>
    <t>Nom de la prestation</t>
  </si>
  <si>
    <t>là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</si>
</sst>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2" x14ac:knownFonts="1">
    <font>
      <sz val="11"/>
      <color theme="1"/>
      <name val="Cambri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" fontId="0" fillId="0" borderId="0" xfId="0" applyNumberFormat="1" applyBorder="1"/>
    <xf numFmtId="164" fontId="0" fillId="0" borderId="0" xfId="0" applyNumberFormat="1" applyBorder="1"/>
    <xf numFmtId="0" fontId="0" fillId="0" borderId="0" xfId="0" applyAlignment="1">
      <alignment horizontal="center" vertical="center"/>
    </xf>
    <xf numFmtId="15" fontId="0" fillId="0" borderId="0" xfId="0" applyNumberFormat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theme="7" tint="0.59996337778862885"/>
        </patternFill>
      </fill>
    </dxf>
    <dxf>
      <numFmt numFmtId="164" formatCode="[$-40C]d\ mmmm\ yyyy;@"/>
    </dxf>
    <dxf>
      <numFmt numFmtId="1" formatCode="0"/>
    </dxf>
    <dxf>
      <numFmt numFmtId="1" formatCode="0"/>
    </dxf>
    <dxf>
      <numFmt numFmtId="1" formatCode="0"/>
    </dxf>
    <dxf>
      <border outline="0">
        <top style="medium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4" displayName="Tableau4" ref="A1:L32" totalsRowShown="0" headerRowDxfId="7" headerRowBorderDxfId="6" tableBorderDxfId="5">
  <autoFilter ref="A1:L32"/>
  <tableColumns count="12">
    <tableColumn id="14" name="Jour semaine" dataDxfId="4">
      <calculatedColumnFormula>IF(B2&lt;&gt;"",TEXT(B2&amp;D2,"jjjj"),"")</calculatedColumnFormula>
    </tableColumn>
    <tableColumn id="1" name="Jour" dataDxfId="3"/>
    <tableColumn id="17" name="Colonne1" dataDxfId="2">
      <calculatedColumnFormula>F2</calculatedColumnFormula>
    </tableColumn>
    <tableColumn id="2" name="Mois et année" dataDxfId="1">
      <calculatedColumnFormula>IF(B2&lt;&gt;"",RIGHT(CELL("nomfichier",B1),LEN(CELL("nomfichier",B1))-FIND("]",CELL("nomfichier",B1))),"")</calculatedColumnFormula>
    </tableColumn>
    <tableColumn id="4" name="Visiteur libre"/>
    <tableColumn id="15" name="Nombre de prestation"/>
    <tableColumn id="5" name="Type de prestation"/>
    <tableColumn id="3" name="Nom de la prestation"/>
    <tableColumn id="6" name="Visiteurs par prestation"/>
    <tableColumn id="7" name="Informations complémentaires"/>
    <tableColumn id="16" name="Notes sur la journée"/>
    <tableColumn id="13" name="TOTAL VISITEUR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L32"/>
  <sheetViews>
    <sheetView tabSelected="1" zoomScaleNormal="100" workbookViewId="0">
      <selection activeCell="I7" sqref="I7"/>
    </sheetView>
  </sheetViews>
  <sheetFormatPr baseColWidth="10" defaultRowHeight="13.8" x14ac:dyDescent="0.25"/>
  <cols>
    <col min="1" max="1" width="8.5" customWidth="1"/>
    <col min="2" max="2" width="2.796875" customWidth="1"/>
    <col min="3" max="3" width="2.796875" hidden="1" customWidth="1"/>
    <col min="5" max="5" width="13.59765625" customWidth="1"/>
    <col min="6" max="6" width="12.09765625" customWidth="1"/>
    <col min="7" max="8" width="12.69921875" customWidth="1"/>
    <col min="9" max="9" width="16.69921875" customWidth="1"/>
    <col min="10" max="11" width="18.5" customWidth="1"/>
    <col min="12" max="12" width="11.19921875" customWidth="1"/>
  </cols>
  <sheetData>
    <row r="1" spans="1:12" ht="33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3" t="s">
        <v>6</v>
      </c>
      <c r="H1" s="3" t="s">
        <v>16</v>
      </c>
      <c r="I1" s="3" t="s">
        <v>7</v>
      </c>
      <c r="J1" s="3" t="s">
        <v>8</v>
      </c>
      <c r="K1" s="4" t="s">
        <v>9</v>
      </c>
      <c r="L1" s="5" t="s">
        <v>10</v>
      </c>
    </row>
    <row r="2" spans="1:12" ht="27.6" x14ac:dyDescent="0.25">
      <c r="A2" s="10" t="str">
        <f t="shared" ref="A2:A32" ca="1" si="0">IF(B2&lt;&gt;"",TEXT(B2&amp;D2,"jjjj"),"")</f>
        <v>samedi</v>
      </c>
      <c r="B2" s="10">
        <v>1</v>
      </c>
      <c r="C2" s="10">
        <f t="shared" ref="C2:C32" si="1">F2</f>
        <v>3</v>
      </c>
      <c r="D2" s="11" t="str">
        <f t="shared" ref="D2:D32" ca="1" si="2">IF(B2&lt;&gt;"",RIGHT(CELL("nomfichier",B1),LEN(CELL("nomfichier",B1))-FIND("]",CELL("nomfichier",B1))),"")</f>
        <v>septembre 18</v>
      </c>
      <c r="E2" s="8"/>
      <c r="F2" s="8">
        <v>3</v>
      </c>
      <c r="G2" s="9" t="s">
        <v>11</v>
      </c>
      <c r="H2" s="9" t="s">
        <v>17</v>
      </c>
      <c r="I2" s="8" t="s">
        <v>12</v>
      </c>
      <c r="J2" s="12" t="s">
        <v>13</v>
      </c>
      <c r="K2" s="8"/>
      <c r="L2" s="8"/>
    </row>
    <row r="3" spans="1:12" x14ac:dyDescent="0.25">
      <c r="A3" s="6" t="str">
        <f t="shared" ca="1" si="0"/>
        <v>dimanche</v>
      </c>
      <c r="B3" s="6">
        <v>2</v>
      </c>
      <c r="C3" s="6">
        <f t="shared" si="1"/>
        <v>0</v>
      </c>
      <c r="D3" s="7" t="str">
        <f t="shared" ca="1" si="2"/>
        <v>septembre 18</v>
      </c>
    </row>
    <row r="4" spans="1:12" ht="27.6" x14ac:dyDescent="0.25">
      <c r="A4" s="6" t="str">
        <f t="shared" ca="1" si="0"/>
        <v>lundi</v>
      </c>
      <c r="B4" s="6">
        <v>3</v>
      </c>
      <c r="C4" s="6">
        <f t="shared" si="1"/>
        <v>5</v>
      </c>
      <c r="D4" s="7" t="str">
        <f t="shared" ca="1" si="2"/>
        <v>septembre 18</v>
      </c>
      <c r="F4" s="8">
        <v>5</v>
      </c>
      <c r="G4" s="8" t="s">
        <v>11</v>
      </c>
      <c r="H4" s="8" t="s">
        <v>17</v>
      </c>
      <c r="I4" s="8" t="s">
        <v>12</v>
      </c>
      <c r="J4" s="12" t="s">
        <v>14</v>
      </c>
    </row>
    <row r="5" spans="1:12" x14ac:dyDescent="0.25">
      <c r="A5" s="6" t="str">
        <f t="shared" ca="1" si="0"/>
        <v>mardi</v>
      </c>
      <c r="B5" s="6">
        <v>4</v>
      </c>
      <c r="C5" s="6">
        <f t="shared" si="1"/>
        <v>0</v>
      </c>
      <c r="D5" s="7" t="str">
        <f t="shared" ca="1" si="2"/>
        <v>septembre 18</v>
      </c>
      <c r="F5" s="8">
        <v>0</v>
      </c>
      <c r="G5" s="8" t="s">
        <v>11</v>
      </c>
      <c r="H5" s="8" t="s">
        <v>17</v>
      </c>
      <c r="I5" s="8" t="s">
        <v>12</v>
      </c>
      <c r="J5" s="8" t="s">
        <v>15</v>
      </c>
    </row>
    <row r="6" spans="1:12" x14ac:dyDescent="0.25">
      <c r="A6" s="6" t="str">
        <f t="shared" ca="1" si="0"/>
        <v>mercredi</v>
      </c>
      <c r="B6" s="6">
        <v>5</v>
      </c>
      <c r="C6" s="6">
        <f t="shared" si="1"/>
        <v>0</v>
      </c>
      <c r="D6" s="7" t="str">
        <f t="shared" ca="1" si="2"/>
        <v>septembre 18</v>
      </c>
    </row>
    <row r="7" spans="1:12" x14ac:dyDescent="0.25">
      <c r="A7" s="6" t="str">
        <f t="shared" ca="1" si="0"/>
        <v>jeudi</v>
      </c>
      <c r="B7" s="6">
        <v>6</v>
      </c>
      <c r="C7" s="6">
        <f t="shared" si="1"/>
        <v>0</v>
      </c>
      <c r="D7" s="7" t="str">
        <f ca="1">IF(B7&lt;&gt;"",RIGHT(CELL("nomfichier",B6),LEN(CELL("nomfichier",B6))-FIND("]",CELL("nomfichier",B6))),"")</f>
        <v>septembre 18</v>
      </c>
    </row>
    <row r="8" spans="1:12" x14ac:dyDescent="0.25">
      <c r="A8" s="6" t="str">
        <f t="shared" ca="1" si="0"/>
        <v>vendredi</v>
      </c>
      <c r="B8" s="6">
        <v>7</v>
      </c>
      <c r="C8" s="6">
        <f t="shared" si="1"/>
        <v>0</v>
      </c>
      <c r="D8" s="7" t="str">
        <f t="shared" ca="1" si="2"/>
        <v>septembre 18</v>
      </c>
    </row>
    <row r="9" spans="1:12" x14ac:dyDescent="0.25">
      <c r="A9" s="6" t="str">
        <f t="shared" ca="1" si="0"/>
        <v>samedi</v>
      </c>
      <c r="B9" s="6">
        <v>8</v>
      </c>
      <c r="C9" s="6">
        <f t="shared" si="1"/>
        <v>0</v>
      </c>
      <c r="D9" s="7" t="str">
        <f t="shared" ca="1" si="2"/>
        <v>septembre 18</v>
      </c>
    </row>
    <row r="10" spans="1:12" x14ac:dyDescent="0.25">
      <c r="A10" s="6" t="str">
        <f t="shared" ca="1" si="0"/>
        <v>dimanche</v>
      </c>
      <c r="B10" s="6">
        <v>9</v>
      </c>
      <c r="C10" s="6">
        <f t="shared" si="1"/>
        <v>0</v>
      </c>
      <c r="D10" s="7" t="str">
        <f t="shared" ca="1" si="2"/>
        <v>septembre 18</v>
      </c>
    </row>
    <row r="11" spans="1:12" x14ac:dyDescent="0.25">
      <c r="A11" s="6" t="str">
        <f t="shared" ca="1" si="0"/>
        <v>lundi</v>
      </c>
      <c r="B11" s="6">
        <v>10</v>
      </c>
      <c r="C11" s="6">
        <f t="shared" si="1"/>
        <v>0</v>
      </c>
      <c r="D11" s="7" t="str">
        <f t="shared" ca="1" si="2"/>
        <v>septembre 18</v>
      </c>
    </row>
    <row r="12" spans="1:12" x14ac:dyDescent="0.25">
      <c r="A12" s="6" t="str">
        <f t="shared" ca="1" si="0"/>
        <v>mardi</v>
      </c>
      <c r="B12" s="6">
        <v>11</v>
      </c>
      <c r="C12" s="6">
        <f t="shared" si="1"/>
        <v>0</v>
      </c>
      <c r="D12" s="7" t="str">
        <f t="shared" ca="1" si="2"/>
        <v>septembre 18</v>
      </c>
    </row>
    <row r="13" spans="1:12" x14ac:dyDescent="0.25">
      <c r="A13" s="6" t="str">
        <f t="shared" ca="1" si="0"/>
        <v>mercredi</v>
      </c>
      <c r="B13" s="6">
        <v>12</v>
      </c>
      <c r="C13" s="6">
        <f t="shared" si="1"/>
        <v>0</v>
      </c>
      <c r="D13" s="7" t="str">
        <f t="shared" ca="1" si="2"/>
        <v>septembre 18</v>
      </c>
    </row>
    <row r="14" spans="1:12" x14ac:dyDescent="0.25">
      <c r="A14" s="6" t="str">
        <f t="shared" ca="1" si="0"/>
        <v>jeudi</v>
      </c>
      <c r="B14" s="6">
        <v>13</v>
      </c>
      <c r="C14" s="6">
        <f t="shared" si="1"/>
        <v>0</v>
      </c>
      <c r="D14" s="7" t="str">
        <f t="shared" ca="1" si="2"/>
        <v>septembre 18</v>
      </c>
    </row>
    <row r="15" spans="1:12" x14ac:dyDescent="0.25">
      <c r="A15" s="6" t="str">
        <f t="shared" ca="1" si="0"/>
        <v>vendredi</v>
      </c>
      <c r="B15" s="6">
        <v>14</v>
      </c>
      <c r="C15" s="6">
        <f t="shared" si="1"/>
        <v>0</v>
      </c>
      <c r="D15" s="7" t="str">
        <f t="shared" ca="1" si="2"/>
        <v>septembre 18</v>
      </c>
    </row>
    <row r="16" spans="1:12" x14ac:dyDescent="0.25">
      <c r="A16" s="6" t="str">
        <f t="shared" ca="1" si="0"/>
        <v>samedi</v>
      </c>
      <c r="B16" s="6">
        <v>15</v>
      </c>
      <c r="C16" s="6">
        <f t="shared" si="1"/>
        <v>0</v>
      </c>
      <c r="D16" s="7" t="str">
        <f t="shared" ca="1" si="2"/>
        <v>septembre 18</v>
      </c>
    </row>
    <row r="17" spans="1:4" x14ac:dyDescent="0.25">
      <c r="A17" s="6" t="str">
        <f t="shared" ca="1" si="0"/>
        <v>dimanche</v>
      </c>
      <c r="B17" s="6">
        <v>16</v>
      </c>
      <c r="C17" s="6">
        <f t="shared" si="1"/>
        <v>0</v>
      </c>
      <c r="D17" s="7" t="str">
        <f t="shared" ca="1" si="2"/>
        <v>septembre 18</v>
      </c>
    </row>
    <row r="18" spans="1:4" x14ac:dyDescent="0.25">
      <c r="A18" s="6" t="str">
        <f t="shared" ca="1" si="0"/>
        <v>lundi</v>
      </c>
      <c r="B18" s="6">
        <v>17</v>
      </c>
      <c r="C18" s="6">
        <f t="shared" si="1"/>
        <v>0</v>
      </c>
      <c r="D18" s="7" t="str">
        <f t="shared" ca="1" si="2"/>
        <v>septembre 18</v>
      </c>
    </row>
    <row r="19" spans="1:4" x14ac:dyDescent="0.25">
      <c r="A19" s="6" t="str">
        <f t="shared" ca="1" si="0"/>
        <v>mardi</v>
      </c>
      <c r="B19" s="6">
        <v>18</v>
      </c>
      <c r="C19" s="6">
        <f t="shared" si="1"/>
        <v>0</v>
      </c>
      <c r="D19" s="7" t="str">
        <f t="shared" ca="1" si="2"/>
        <v>septembre 18</v>
      </c>
    </row>
    <row r="20" spans="1:4" x14ac:dyDescent="0.25">
      <c r="A20" s="6" t="str">
        <f t="shared" ca="1" si="0"/>
        <v>mercredi</v>
      </c>
      <c r="B20" s="6">
        <v>19</v>
      </c>
      <c r="C20" s="6">
        <f t="shared" si="1"/>
        <v>0</v>
      </c>
      <c r="D20" s="7" t="str">
        <f t="shared" ca="1" si="2"/>
        <v>septembre 18</v>
      </c>
    </row>
    <row r="21" spans="1:4" x14ac:dyDescent="0.25">
      <c r="A21" s="6" t="str">
        <f t="shared" ca="1" si="0"/>
        <v>jeudi</v>
      </c>
      <c r="B21" s="6">
        <v>20</v>
      </c>
      <c r="C21" s="6">
        <f t="shared" si="1"/>
        <v>0</v>
      </c>
      <c r="D21" s="7" t="str">
        <f t="shared" ca="1" si="2"/>
        <v>septembre 18</v>
      </c>
    </row>
    <row r="22" spans="1:4" x14ac:dyDescent="0.25">
      <c r="A22" s="6" t="str">
        <f t="shared" ca="1" si="0"/>
        <v>vendredi</v>
      </c>
      <c r="B22" s="6">
        <v>21</v>
      </c>
      <c r="C22" s="6">
        <f t="shared" si="1"/>
        <v>0</v>
      </c>
      <c r="D22" s="7" t="str">
        <f t="shared" ca="1" si="2"/>
        <v>septembre 18</v>
      </c>
    </row>
    <row r="23" spans="1:4" x14ac:dyDescent="0.25">
      <c r="A23" s="6" t="str">
        <f t="shared" ca="1" si="0"/>
        <v>samedi</v>
      </c>
      <c r="B23" s="6">
        <v>22</v>
      </c>
      <c r="C23" s="6">
        <f t="shared" si="1"/>
        <v>0</v>
      </c>
      <c r="D23" s="7" t="str">
        <f t="shared" ca="1" si="2"/>
        <v>septembre 18</v>
      </c>
    </row>
    <row r="24" spans="1:4" x14ac:dyDescent="0.25">
      <c r="A24" s="6" t="str">
        <f t="shared" ca="1" si="0"/>
        <v>dimanche</v>
      </c>
      <c r="B24" s="6">
        <v>23</v>
      </c>
      <c r="C24" s="6">
        <f t="shared" si="1"/>
        <v>0</v>
      </c>
      <c r="D24" s="7" t="str">
        <f t="shared" ca="1" si="2"/>
        <v>septembre 18</v>
      </c>
    </row>
    <row r="25" spans="1:4" x14ac:dyDescent="0.25">
      <c r="A25" s="6" t="str">
        <f t="shared" ca="1" si="0"/>
        <v>lundi</v>
      </c>
      <c r="B25" s="6">
        <v>24</v>
      </c>
      <c r="C25" s="6">
        <f t="shared" si="1"/>
        <v>0</v>
      </c>
      <c r="D25" s="7" t="str">
        <f t="shared" ca="1" si="2"/>
        <v>septembre 18</v>
      </c>
    </row>
    <row r="26" spans="1:4" x14ac:dyDescent="0.25">
      <c r="A26" s="6" t="str">
        <f t="shared" ca="1" si="0"/>
        <v>mardi</v>
      </c>
      <c r="B26" s="6">
        <v>25</v>
      </c>
      <c r="C26" s="6">
        <f t="shared" si="1"/>
        <v>0</v>
      </c>
      <c r="D26" s="7" t="str">
        <f t="shared" ca="1" si="2"/>
        <v>septembre 18</v>
      </c>
    </row>
    <row r="27" spans="1:4" x14ac:dyDescent="0.25">
      <c r="A27" s="6" t="str">
        <f t="shared" ca="1" si="0"/>
        <v>mercredi</v>
      </c>
      <c r="B27" s="6">
        <v>26</v>
      </c>
      <c r="C27" s="6">
        <f t="shared" si="1"/>
        <v>0</v>
      </c>
      <c r="D27" s="7" t="str">
        <f t="shared" ca="1" si="2"/>
        <v>septembre 18</v>
      </c>
    </row>
    <row r="28" spans="1:4" x14ac:dyDescent="0.25">
      <c r="A28" s="6" t="str">
        <f t="shared" ca="1" si="0"/>
        <v>jeudi</v>
      </c>
      <c r="B28" s="6">
        <v>27</v>
      </c>
      <c r="C28" s="6">
        <f t="shared" si="1"/>
        <v>0</v>
      </c>
      <c r="D28" s="7" t="str">
        <f t="shared" ca="1" si="2"/>
        <v>septembre 18</v>
      </c>
    </row>
    <row r="29" spans="1:4" x14ac:dyDescent="0.25">
      <c r="A29" s="6" t="str">
        <f t="shared" ca="1" si="0"/>
        <v>vendredi</v>
      </c>
      <c r="B29" s="6">
        <v>28</v>
      </c>
      <c r="C29" s="6">
        <f t="shared" si="1"/>
        <v>0</v>
      </c>
      <c r="D29" s="7" t="str">
        <f t="shared" ca="1" si="2"/>
        <v>septembre 18</v>
      </c>
    </row>
    <row r="30" spans="1:4" x14ac:dyDescent="0.25">
      <c r="A30" s="6" t="str">
        <f t="shared" ca="1" si="0"/>
        <v>samedi</v>
      </c>
      <c r="B30" s="6">
        <v>29</v>
      </c>
      <c r="C30" s="6">
        <f t="shared" si="1"/>
        <v>0</v>
      </c>
      <c r="D30" s="7" t="str">
        <f t="shared" ca="1" si="2"/>
        <v>septembre 18</v>
      </c>
    </row>
    <row r="31" spans="1:4" x14ac:dyDescent="0.25">
      <c r="A31" s="6" t="str">
        <f t="shared" ca="1" si="0"/>
        <v>dimanche</v>
      </c>
      <c r="B31" s="6">
        <v>30</v>
      </c>
      <c r="C31" s="6">
        <f t="shared" si="1"/>
        <v>0</v>
      </c>
      <c r="D31" s="7" t="str">
        <f t="shared" ca="1" si="2"/>
        <v>septembre 18</v>
      </c>
    </row>
    <row r="32" spans="1:4" x14ac:dyDescent="0.25">
      <c r="A32" s="6" t="str">
        <f t="shared" ca="1" si="0"/>
        <v/>
      </c>
      <c r="B32" s="6" t="str">
        <f ca="1">IF(OR(MONTH(D2)=1,MONTH(D2)=3,MONTH(D2)=5,MONTH(D2)=7,MONTH(D2)=8,MONTH(D2)=10,MONTH(D2)=12,),31,"")</f>
        <v/>
      </c>
      <c r="C32" s="6">
        <f t="shared" si="1"/>
        <v>0</v>
      </c>
      <c r="D32" s="7" t="str">
        <f t="shared" ca="1" si="2"/>
        <v/>
      </c>
    </row>
  </sheetData>
  <conditionalFormatting sqref="A2:L32">
    <cfRule type="expression" dxfId="0" priority="1">
      <formula>OR($A2="samedi",$A2="dimanche")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septembre 18</vt:lpstr>
      <vt:lpstr>Feuil1</vt:lpstr>
    </vt:vector>
  </TitlesOfParts>
  <Company>Université Bordeaux Segalen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Recherche Labo Musée</dc:creator>
  <cp:lastModifiedBy>Recherche Labo Musée</cp:lastModifiedBy>
  <dcterms:created xsi:type="dcterms:W3CDTF">2018-06-22T08:07:39Z</dcterms:created>
  <dcterms:modified xsi:type="dcterms:W3CDTF">2018-06-22T08:23:35Z</dcterms:modified>
</cp:coreProperties>
</file>