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anmermillod/Desktop/"/>
    </mc:Choice>
  </mc:AlternateContent>
  <xr:revisionPtr revIDLastSave="0" documentId="8_{95D40505-3759-C24E-861B-F226574893FA}" xr6:coauthVersionLast="44" xr6:coauthVersionMax="44" xr10:uidLastSave="{00000000-0000-0000-0000-000000000000}"/>
  <bookViews>
    <workbookView xWindow="680" yWindow="460" windowWidth="24920" windowHeight="15540" activeTab="1" xr2:uid="{411729B9-1674-9443-936F-58F5C68DFE0B}"/>
  </bookViews>
  <sheets>
    <sheet name="Suivi des ventes" sheetId="1" r:id="rId1"/>
    <sheet name="Réf produi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2" l="1"/>
  <c r="J2" i="1" l="1"/>
  <c r="J3" i="1"/>
  <c r="J4" i="1"/>
  <c r="J5" i="1"/>
  <c r="J6" i="1"/>
  <c r="J7" i="1"/>
</calcChain>
</file>

<file path=xl/sharedStrings.xml><?xml version="1.0" encoding="utf-8"?>
<sst xmlns="http://schemas.openxmlformats.org/spreadsheetml/2006/main" count="60" uniqueCount="57">
  <si>
    <t>référence produit</t>
  </si>
  <si>
    <t>nom du produit</t>
  </si>
  <si>
    <t>quantité</t>
  </si>
  <si>
    <t>Prix total</t>
  </si>
  <si>
    <t>taille</t>
  </si>
  <si>
    <t>prix de vente</t>
  </si>
  <si>
    <t>prix d'achat</t>
  </si>
  <si>
    <t>Nom du produit</t>
  </si>
  <si>
    <t>510970-70</t>
  </si>
  <si>
    <t>570380-60</t>
  </si>
  <si>
    <t>Polo blanc</t>
  </si>
  <si>
    <t>510940-70</t>
  </si>
  <si>
    <t>647780-40</t>
  </si>
  <si>
    <t>Bas de survêtement Junior</t>
  </si>
  <si>
    <t>647780-60</t>
  </si>
  <si>
    <t>Bas de survêtement Adulte</t>
  </si>
  <si>
    <t>724900-60</t>
  </si>
  <si>
    <t>Sweat BORA Adulte</t>
  </si>
  <si>
    <t>724900-40</t>
  </si>
  <si>
    <t>Sweat BORA Junior</t>
  </si>
  <si>
    <t>510600-40</t>
  </si>
  <si>
    <t>510590-60</t>
  </si>
  <si>
    <t>510950-70</t>
  </si>
  <si>
    <t>482490-70</t>
  </si>
  <si>
    <t>Sac à roulette 60L</t>
  </si>
  <si>
    <t>484120-70</t>
  </si>
  <si>
    <t>Casquette</t>
  </si>
  <si>
    <t>576110-70</t>
  </si>
  <si>
    <t>Bonnet</t>
  </si>
  <si>
    <t>485630-70</t>
  </si>
  <si>
    <t>Cache cou</t>
  </si>
  <si>
    <t>576150-80</t>
  </si>
  <si>
    <t>Gant Laine</t>
  </si>
  <si>
    <t>745440-40</t>
  </si>
  <si>
    <t>K-way Junior</t>
  </si>
  <si>
    <t>Sac Micro Holball 23L Noir/Blanc</t>
  </si>
  <si>
    <t>Sac Holball 35L Noir/Blanc</t>
  </si>
  <si>
    <t>Sac à dos Noir/Blanc</t>
  </si>
  <si>
    <t>Doudoune Junior Noir/Blanc</t>
  </si>
  <si>
    <t>Doudoune Adulte Noir/Blanc</t>
  </si>
  <si>
    <t>Maillot Cup Junior</t>
  </si>
  <si>
    <t>Maillot Cup Adulte</t>
  </si>
  <si>
    <t>BORA Jacket Junior</t>
  </si>
  <si>
    <t>BORA Jacket Adulte</t>
  </si>
  <si>
    <t>725100-60</t>
  </si>
  <si>
    <t>725100-40</t>
  </si>
  <si>
    <t>570280-60</t>
  </si>
  <si>
    <t>570280-40</t>
  </si>
  <si>
    <t>475480-60</t>
  </si>
  <si>
    <t>DIAMOND Sock Rouge</t>
  </si>
  <si>
    <t>485350-40</t>
  </si>
  <si>
    <t>485420-60</t>
  </si>
  <si>
    <t>CLASSIC Short Adulte</t>
  </si>
  <si>
    <t>CLASSIC Short Junior</t>
  </si>
  <si>
    <t>Date</t>
  </si>
  <si>
    <t>Nom, Prénom</t>
  </si>
  <si>
    <t>Type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</si>
</sst>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left" vertic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44A169-7A71-DA4A-97EE-A2D92FFCE83F}" name="Tableau1" displayName="Tableau1" ref="A1:J7" totalsRowShown="0">
  <autoFilter ref="A1:J7" xr:uid="{BF3E24C0-BBAD-E947-8B81-D303FA2A2EEF}"/>
  <tableColumns count="10">
    <tableColumn id="5" xr3:uid="{6D2DE5FF-C02F-2448-87B0-FFA090695331}" name="Date" dataDxfId="10"/>
    <tableColumn id="9" xr3:uid="{BBE054F1-E6F6-C84B-9661-7E4A080D6DD8}" name="Nom, Prénom" dataDxfId="9"/>
    <tableColumn id="1" xr3:uid="{A45FBE45-5F35-5449-AC66-836046D8C231}" name="référence produit" dataDxfId="8"/>
    <tableColumn id="2" xr3:uid="{72619035-DE35-FA4B-A8A7-63E94034CF2D}" name="nom du produit" dataDxfId="7">
      <calculatedColumnFormula>VLOOKUP(Tableau1[[#This Row],[référence produit]],Tableau2[Nom du produit],Tableau2[#All],FALSE)</calculatedColumnFormula>
    </tableColumn>
    <tableColumn id="3" xr3:uid="{5C07B34A-91E0-F745-BE57-35077C9CFE35}" name="taille" dataDxfId="6">
      <calculatedColumnFormula>VLOOKUP(Tableau1[[#This Row],[nom du produit]],Tableau2[],3,)</calculatedColumnFormula>
    </tableColumn>
    <tableColumn id="4" xr3:uid="{6ACC2524-EDB2-914B-A31E-77E01E48BA44}" name="prix d'achat" dataDxfId="5">
      <calculatedColumnFormula>VLOOKUP(Tableau2[[Nom du produit]:[prix de vente]],2,FALSE)</calculatedColumnFormula>
    </tableColumn>
    <tableColumn id="6" xr3:uid="{F43D9D9D-53E4-1340-955C-EF069F1946FB}" name="prix de vente" dataDxfId="4"/>
    <tableColumn id="7" xr3:uid="{0AFBF149-539F-1649-9BE5-B51D6185411D}" name="quantité"/>
    <tableColumn id="10" xr3:uid="{D2D43560-FD3B-0B44-A5E0-CE2C90E4A299}" name="Type de Paiement"/>
    <tableColumn id="8" xr3:uid="{74AAF950-38B5-B345-8940-4840A3944ABB}" name="Prix total" dataDxfId="3">
      <calculatedColumnFormula>Tableau1[[#This Row],[quantité]]*Tableau1[[#This Row],[prix de vente]]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AA0CD7-F241-4141-B37C-1B6BD8FDEF94}" name="Tableau2" displayName="Tableau2" ref="A1:D24" totalsRowShown="0">
  <autoFilter ref="A1:D24" xr:uid="{D3ECBBD7-A273-1F4E-85FB-CB562FFE1889}"/>
  <sortState xmlns:xlrd2="http://schemas.microsoft.com/office/spreadsheetml/2017/richdata2" ref="A2:D24">
    <sortCondition ref="B1:B24"/>
  </sortState>
  <tableColumns count="4">
    <tableColumn id="1" xr3:uid="{1BD553EA-D15B-E348-BF84-3D84EE2DC703}" name="référence produit" dataDxfId="2"/>
    <tableColumn id="2" xr3:uid="{26CF2B01-B04F-584F-9D83-63DE6F891929}" name="Nom du produit"/>
    <tableColumn id="3" xr3:uid="{92F25B0C-0FDD-6A46-97A2-A08E1EE18CCD}" name="prix d'achat" dataDxfId="1"/>
    <tableColumn id="4" xr3:uid="{1E5360E6-1657-D840-9D01-026BEEBE3A58}" name="prix de ven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1ACC1-AFAB-A948-A685-5A554EBC064A}">
  <dimension ref="A1:J7"/>
  <sheetViews>
    <sheetView workbookViewId="0">
      <selection activeCell="E13" sqref="E13"/>
    </sheetView>
  </sheetViews>
  <sheetFormatPr baseColWidth="10" defaultRowHeight="16" x14ac:dyDescent="0.2"/>
  <cols>
    <col min="1" max="1" width="17.6640625" customWidth="1"/>
    <col min="2" max="2" width="24" customWidth="1"/>
    <col min="3" max="3" width="21.83203125" style="5" customWidth="1"/>
    <col min="4" max="4" width="32" customWidth="1"/>
    <col min="5" max="5" width="14.5" bestFit="1" customWidth="1"/>
    <col min="6" max="6" width="15.83203125" style="4" bestFit="1" customWidth="1"/>
    <col min="7" max="7" width="14.5" bestFit="1" customWidth="1"/>
    <col min="9" max="9" width="18.5" bestFit="1" customWidth="1"/>
  </cols>
  <sheetData>
    <row r="1" spans="1:10" x14ac:dyDescent="0.2">
      <c r="A1" t="s">
        <v>54</v>
      </c>
      <c r="B1" t="s">
        <v>55</v>
      </c>
      <c r="C1" s="5" t="s">
        <v>0</v>
      </c>
      <c r="D1" t="s">
        <v>1</v>
      </c>
      <c r="E1" t="s">
        <v>4</v>
      </c>
      <c r="F1" s="4" t="s">
        <v>6</v>
      </c>
      <c r="G1" t="s">
        <v>5</v>
      </c>
      <c r="H1" t="s">
        <v>2</v>
      </c>
      <c r="I1" t="s">
        <v>56</v>
      </c>
      <c r="J1" t="s">
        <v>3</v>
      </c>
    </row>
    <row r="2" spans="1:10" x14ac:dyDescent="0.2">
      <c r="A2" s="3"/>
      <c r="B2" s="3"/>
      <c r="F2" s="6"/>
      <c r="G2" s="1"/>
      <c r="J2" s="1">
        <f>Tableau1[[#This Row],[quantité]]*Tableau1[[#This Row],[prix de vente]]</f>
        <v>0</v>
      </c>
    </row>
    <row r="3" spans="1:10" x14ac:dyDescent="0.2">
      <c r="A3" s="3"/>
      <c r="B3" s="3"/>
      <c r="F3" s="6"/>
      <c r="G3" s="1"/>
      <c r="J3" s="1">
        <f>Tableau1[[#This Row],[quantité]]*Tableau1[[#This Row],[prix de vente]]</f>
        <v>0</v>
      </c>
    </row>
    <row r="4" spans="1:10" x14ac:dyDescent="0.2">
      <c r="A4" s="3"/>
      <c r="B4" s="3"/>
      <c r="F4" s="6"/>
      <c r="G4" s="1"/>
      <c r="J4" s="1">
        <f>Tableau1[[#This Row],[quantité]]*Tableau1[[#This Row],[prix de vente]]</f>
        <v>0</v>
      </c>
    </row>
    <row r="5" spans="1:10" x14ac:dyDescent="0.2">
      <c r="A5" s="3"/>
      <c r="B5" s="3"/>
      <c r="F5" s="6"/>
      <c r="G5" s="1"/>
      <c r="J5" s="1">
        <f>Tableau1[[#This Row],[quantité]]*Tableau1[[#This Row],[prix de vente]]</f>
        <v>0</v>
      </c>
    </row>
    <row r="6" spans="1:10" x14ac:dyDescent="0.2">
      <c r="A6" s="3"/>
      <c r="B6" s="3"/>
      <c r="F6" s="6"/>
      <c r="G6" s="1"/>
      <c r="J6" s="1">
        <f>Tableau1[[#This Row],[quantité]]*Tableau1[[#This Row],[prix de vente]]</f>
        <v>0</v>
      </c>
    </row>
    <row r="7" spans="1:10" x14ac:dyDescent="0.2">
      <c r="A7" s="3"/>
      <c r="B7" s="3"/>
      <c r="F7" s="6"/>
      <c r="G7" s="1"/>
      <c r="J7" s="1">
        <f>Tableau1[[#This Row],[quantité]]*Tableau1[[#This Row],[prix de vente]]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837E-B48A-C64C-80E3-F3A1A5A572FC}">
  <dimension ref="A1:D24"/>
  <sheetViews>
    <sheetView tabSelected="1" workbookViewId="0">
      <selection activeCell="B3" sqref="B3"/>
    </sheetView>
  </sheetViews>
  <sheetFormatPr baseColWidth="10" defaultRowHeight="16" x14ac:dyDescent="0.2"/>
  <cols>
    <col min="1" max="1" width="17.6640625" customWidth="1"/>
    <col min="2" max="2" width="28.5" bestFit="1" customWidth="1"/>
    <col min="3" max="3" width="13" customWidth="1"/>
    <col min="4" max="4" width="14" customWidth="1"/>
  </cols>
  <sheetData>
    <row r="1" spans="1:4" x14ac:dyDescent="0.2">
      <c r="A1" t="s">
        <v>0</v>
      </c>
      <c r="B1" t="s">
        <v>7</v>
      </c>
      <c r="C1" t="s">
        <v>6</v>
      </c>
      <c r="D1" t="s">
        <v>5</v>
      </c>
    </row>
    <row r="2" spans="1:4" x14ac:dyDescent="0.2">
      <c r="A2" s="2" t="s">
        <v>14</v>
      </c>
      <c r="B2" t="s">
        <v>15</v>
      </c>
      <c r="C2" s="1">
        <v>15</v>
      </c>
      <c r="D2" s="1">
        <v>20</v>
      </c>
    </row>
    <row r="3" spans="1:4" x14ac:dyDescent="0.2">
      <c r="A3" s="2" t="s">
        <v>12</v>
      </c>
      <c r="B3" t="s">
        <v>13</v>
      </c>
      <c r="C3" s="1">
        <v>13.8</v>
      </c>
      <c r="D3" s="1">
        <v>19</v>
      </c>
    </row>
    <row r="4" spans="1:4" x14ac:dyDescent="0.2">
      <c r="A4" s="2" t="s">
        <v>27</v>
      </c>
      <c r="B4" t="s">
        <v>28</v>
      </c>
      <c r="C4" s="1">
        <v>9</v>
      </c>
      <c r="D4" s="1">
        <v>12</v>
      </c>
    </row>
    <row r="5" spans="1:4" x14ac:dyDescent="0.2">
      <c r="A5" s="2" t="s">
        <v>44</v>
      </c>
      <c r="B5" t="s">
        <v>43</v>
      </c>
      <c r="C5" s="1">
        <v>26.5</v>
      </c>
      <c r="D5" s="1">
        <v>39</v>
      </c>
    </row>
    <row r="6" spans="1:4" x14ac:dyDescent="0.2">
      <c r="A6" s="2" t="s">
        <v>45</v>
      </c>
      <c r="B6" t="s">
        <v>42</v>
      </c>
      <c r="C6" s="1">
        <v>23.5</v>
      </c>
      <c r="D6" s="1">
        <v>35</v>
      </c>
    </row>
    <row r="7" spans="1:4" x14ac:dyDescent="0.2">
      <c r="A7" s="2" t="s">
        <v>29</v>
      </c>
      <c r="B7" t="s">
        <v>30</v>
      </c>
      <c r="C7" s="1">
        <v>5.4</v>
      </c>
      <c r="D7" s="1">
        <v>12</v>
      </c>
    </row>
    <row r="8" spans="1:4" x14ac:dyDescent="0.2">
      <c r="A8" s="2" t="s">
        <v>25</v>
      </c>
      <c r="B8" t="s">
        <v>26</v>
      </c>
      <c r="C8" s="1">
        <v>9</v>
      </c>
      <c r="D8" s="1">
        <v>15</v>
      </c>
    </row>
    <row r="9" spans="1:4" x14ac:dyDescent="0.2">
      <c r="A9" s="2" t="s">
        <v>51</v>
      </c>
      <c r="B9" t="s">
        <v>52</v>
      </c>
      <c r="C9" s="1">
        <v>8.4</v>
      </c>
      <c r="D9" s="1">
        <v>10</v>
      </c>
    </row>
    <row r="10" spans="1:4" x14ac:dyDescent="0.2">
      <c r="A10" s="2" t="s">
        <v>50</v>
      </c>
      <c r="B10" t="s">
        <v>53</v>
      </c>
      <c r="C10" s="1">
        <v>7.2</v>
      </c>
      <c r="D10" s="1">
        <v>9</v>
      </c>
    </row>
    <row r="11" spans="1:4" x14ac:dyDescent="0.2">
      <c r="A11" s="2" t="s">
        <v>48</v>
      </c>
      <c r="B11" t="s">
        <v>49</v>
      </c>
      <c r="C11" s="1">
        <v>4.5</v>
      </c>
      <c r="D11" s="1">
        <v>6</v>
      </c>
    </row>
    <row r="12" spans="1:4" x14ac:dyDescent="0.2">
      <c r="A12" s="2" t="s">
        <v>21</v>
      </c>
      <c r="B12" t="s">
        <v>39</v>
      </c>
      <c r="C12" s="1">
        <v>49</v>
      </c>
      <c r="D12" s="1">
        <v>65</v>
      </c>
    </row>
    <row r="13" spans="1:4" x14ac:dyDescent="0.2">
      <c r="A13" s="2" t="s">
        <v>20</v>
      </c>
      <c r="B13" t="s">
        <v>38</v>
      </c>
      <c r="C13" s="1">
        <v>52</v>
      </c>
      <c r="D13" s="1">
        <v>59</v>
      </c>
    </row>
    <row r="14" spans="1:4" x14ac:dyDescent="0.2">
      <c r="A14" s="2" t="s">
        <v>31</v>
      </c>
      <c r="B14" t="s">
        <v>32</v>
      </c>
      <c r="C14" s="1">
        <v>9</v>
      </c>
      <c r="D14" s="1">
        <v>10</v>
      </c>
    </row>
    <row r="15" spans="1:4" x14ac:dyDescent="0.2">
      <c r="A15" s="2" t="s">
        <v>33</v>
      </c>
      <c r="B15" t="s">
        <v>34</v>
      </c>
      <c r="C15" s="1">
        <v>22</v>
      </c>
      <c r="D15" s="1">
        <v>29</v>
      </c>
    </row>
    <row r="16" spans="1:4" x14ac:dyDescent="0.2">
      <c r="A16" s="2" t="s">
        <v>46</v>
      </c>
      <c r="B16" t="s">
        <v>41</v>
      </c>
      <c r="C16" s="1">
        <v>12.7</v>
      </c>
      <c r="D16" s="1">
        <v>16</v>
      </c>
    </row>
    <row r="17" spans="1:4" x14ac:dyDescent="0.2">
      <c r="A17" s="2" t="s">
        <v>47</v>
      </c>
      <c r="B17" t="s">
        <v>40</v>
      </c>
      <c r="C17" s="1">
        <f>9.6+2.5</f>
        <v>12.1</v>
      </c>
      <c r="D17" s="1">
        <v>15</v>
      </c>
    </row>
    <row r="18" spans="1:4" x14ac:dyDescent="0.2">
      <c r="A18" s="2" t="s">
        <v>9</v>
      </c>
      <c r="B18" t="s">
        <v>10</v>
      </c>
      <c r="C18" s="1">
        <v>17.5</v>
      </c>
      <c r="D18" s="1">
        <v>25</v>
      </c>
    </row>
    <row r="19" spans="1:4" x14ac:dyDescent="0.2">
      <c r="A19" s="2" t="s">
        <v>8</v>
      </c>
      <c r="B19" t="s">
        <v>37</v>
      </c>
      <c r="C19" s="1">
        <v>14.5</v>
      </c>
      <c r="D19" s="1">
        <v>19</v>
      </c>
    </row>
    <row r="20" spans="1:4" x14ac:dyDescent="0.2">
      <c r="A20" s="2" t="s">
        <v>23</v>
      </c>
      <c r="B20" t="s">
        <v>24</v>
      </c>
      <c r="C20" s="1">
        <v>33</v>
      </c>
      <c r="D20" s="1">
        <v>49</v>
      </c>
    </row>
    <row r="21" spans="1:4" x14ac:dyDescent="0.2">
      <c r="A21" s="2" t="s">
        <v>11</v>
      </c>
      <c r="B21" t="s">
        <v>36</v>
      </c>
      <c r="C21" s="1">
        <v>16.2</v>
      </c>
      <c r="D21" s="1">
        <v>25</v>
      </c>
    </row>
    <row r="22" spans="1:4" x14ac:dyDescent="0.2">
      <c r="A22" s="2" t="s">
        <v>22</v>
      </c>
      <c r="B22" t="s">
        <v>35</v>
      </c>
      <c r="C22" s="1">
        <v>13.2</v>
      </c>
      <c r="D22" s="1">
        <v>19</v>
      </c>
    </row>
    <row r="23" spans="1:4" x14ac:dyDescent="0.2">
      <c r="A23" s="2" t="s">
        <v>16</v>
      </c>
      <c r="B23" t="s">
        <v>17</v>
      </c>
      <c r="C23" s="1">
        <v>26.5</v>
      </c>
      <c r="D23" s="1">
        <v>39</v>
      </c>
    </row>
    <row r="24" spans="1:4" x14ac:dyDescent="0.2">
      <c r="A24" s="2" t="s">
        <v>18</v>
      </c>
      <c r="B24" t="s">
        <v>19</v>
      </c>
      <c r="C24" s="1">
        <v>23.5</v>
      </c>
      <c r="D24" s="1">
        <v>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ventes</vt:lpstr>
      <vt:lpstr>Réf 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Mermillod</dc:creator>
  <cp:lastModifiedBy>Alan Mermillod</cp:lastModifiedBy>
  <dcterms:created xsi:type="dcterms:W3CDTF">2019-09-10T07:37:53Z</dcterms:created>
  <dcterms:modified xsi:type="dcterms:W3CDTF">2019-09-20T13:14:48Z</dcterms:modified>
</cp:coreProperties>
</file>