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tables/table1.xml" ContentType="application/vnd.openxmlformats-officedocument.spreadsheetml.table+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1001"/>
  <workbookPr codeName="ThisWorkbook"/>
  <mc:AlternateContent xmlns:mc="http://schemas.openxmlformats.org/markup-compatibility/2006">
    <mc:Choice Requires="x15">
      <x15ac:absPath xmlns:x15ac="http://schemas.microsoft.com/office/spreadsheetml/2010/11/ac" url="C:\Users\Consultant A.F\Documents\Excel\Documentation\"/>
    </mc:Choice>
  </mc:AlternateContent>
  <xr:revisionPtr revIDLastSave="0" documentId="13_ncr:11_{46E795D8-5138-454F-AA02-964C90872042}" xr6:coauthVersionLast="38" xr6:coauthVersionMax="38" xr10:uidLastSave="{00000000-0000-0000-0000-000000000000}"/>
  <bookViews>
    <workbookView xWindow="0" yWindow="0" windowWidth="28800" windowHeight="12432" xr2:uid="{00000000-000D-0000-FFFF-FFFF00000000}"/>
  </bookViews>
  <sheets>
    <sheet name="Feuille de temps" sheetId="1" r:id="rId1"/>
    <sheet name="Détails des projets" sheetId="2" r:id="rId2"/>
  </sheets>
  <definedNames>
    <definedName name="HeuresSemaineTravail">'Feuille de temps'!$B$6</definedName>
    <definedName name="_xlnm.Print_Titles" localSheetId="0">'Feuille de temps'!$7:$7</definedName>
    <definedName name="TitreColonne1">FeuilleDeTemps[[#Headers],[Date(s)]]</definedName>
  </definedNames>
  <calcPr calcId="162913"/>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G14" i="1" l="1"/>
  <c r="G15" i="1"/>
  <c r="G16" i="1"/>
  <c r="G13" i="1"/>
  <c r="G9" i="1" l="1"/>
  <c r="G10" i="1"/>
  <c r="G11" i="1"/>
  <c r="G12" i="1"/>
  <c r="G8" i="1"/>
  <c r="C6" i="1" l="1"/>
  <c r="D6" i="1" s="1"/>
  <c r="E6" i="1" l="1"/>
</calcChain>
</file>

<file path=xl/sharedStrings.xml><?xml version="1.0" encoding="utf-8"?>
<sst xmlns="http://schemas.openxmlformats.org/spreadsheetml/2006/main" count="51" uniqueCount="29">
  <si>
    <t>Feuille de temps</t>
  </si>
  <si>
    <t>Nom de l’employé | E-mail | Téléphone</t>
  </si>
  <si>
    <t>Responsable | Nom du responsable</t>
  </si>
  <si>
    <t>Date de début du terme  - Date de fin</t>
  </si>
  <si>
    <t>Nombre total des heures de travail hebdomadaires</t>
  </si>
  <si>
    <t>Date(s)</t>
  </si>
  <si>
    <t>Total des heures de travail</t>
  </si>
  <si>
    <t>Heure d’arrivée</t>
  </si>
  <si>
    <t>Heures normales</t>
  </si>
  <si>
    <t>Début du déjeuner</t>
  </si>
  <si>
    <t>Heures supplémentaires</t>
  </si>
  <si>
    <t>Fin du déjeuner</t>
  </si>
  <si>
    <t>Heure de départ</t>
  </si>
  <si>
    <t>Heures de travail</t>
  </si>
  <si>
    <t>Date de du travail</t>
  </si>
  <si>
    <t>Heures travaillées</t>
  </si>
  <si>
    <t>Projet(s) travaillé(s)</t>
  </si>
  <si>
    <t>CHUM</t>
  </si>
  <si>
    <t>Cité l'Acadie, phase 2</t>
  </si>
  <si>
    <t>Le Métropol</t>
  </si>
  <si>
    <t>M9, phase 3</t>
  </si>
  <si>
    <t>CRCHUM</t>
  </si>
  <si>
    <t>Faubourg Jarry</t>
  </si>
  <si>
    <t>Unity, phase 3</t>
  </si>
  <si>
    <t>Le Salto 2</t>
  </si>
  <si>
    <t>Alta Condominiums (Lasalle)</t>
  </si>
  <si>
    <t>Le Séville</t>
  </si>
  <si>
    <t>Les sommets des Bois Francs</t>
  </si>
  <si>
    <t>Les jardins de l’Acadie, phase 2</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</si>
</sst>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xmlns:xr9="http://schemas.microsoft.com/office/spreadsheetml/2016/revision9" mc:Ignorable="x14ac x16r2 xr xr9">
  <numFmts count="5">
    <numFmt numFmtId="164" formatCode="[$-F400]h:mm:ss\ AM/PM"/>
    <numFmt numFmtId="165" formatCode="#,##0.00_ ;\-#,##0.00\ "/>
    <numFmt numFmtId="166" formatCode="d/m/yy;@"/>
    <numFmt numFmtId="167" formatCode="h:mm;@"/>
    <numFmt numFmtId="169" formatCode="[$-40C]d\ mmmm\ yyyy;@"/>
  </numFmts>
  <fonts count="7" x14ac:knownFonts="1">
    <font>
      <sz val="11"/>
      <color theme="1"/>
      <name val="Calibri"/>
      <family val="2"/>
      <scheme val="minor"/>
    </font>
    <font>
      <sz val="24"/>
      <color theme="4"/>
      <name val="Calibri"/>
      <family val="2"/>
      <scheme val="major"/>
    </font>
    <font>
      <sz val="12"/>
      <color theme="4"/>
      <name val="Calibri"/>
      <family val="2"/>
      <scheme val="major"/>
    </font>
    <font>
      <sz val="16"/>
      <color theme="5"/>
      <name val="Calibri"/>
      <family val="2"/>
      <scheme val="major"/>
    </font>
    <font>
      <sz val="20"/>
      <color theme="4"/>
      <name val="Calibri"/>
      <family val="2"/>
      <scheme val="minor"/>
    </font>
    <font>
      <sz val="11"/>
      <color theme="5"/>
      <name val="Calibri"/>
      <family val="2"/>
      <scheme val="major"/>
    </font>
    <font>
      <sz val="11"/>
      <color theme="4"/>
      <name val="Calibri"/>
      <family val="2"/>
      <scheme val="minor"/>
    </font>
  </fonts>
  <fills count="3">
    <fill>
      <patternFill patternType="none"/>
    </fill>
    <fill>
      <patternFill patternType="gray125"/>
    </fill>
    <fill>
      <patternFill patternType="solid">
        <fgColor theme="5" tint="0.39994506668294322"/>
        <bgColor indexed="64"/>
      </patternFill>
    </fill>
  </fills>
  <borders count="3">
    <border>
      <left/>
      <right/>
      <top/>
      <bottom/>
      <diagonal/>
    </border>
    <border>
      <left/>
      <right/>
      <top style="thick">
        <color theme="4"/>
      </top>
      <bottom/>
      <diagonal/>
    </border>
    <border>
      <left/>
      <right/>
      <top style="thin">
        <color theme="2" tint="-0.24994659260841701"/>
      </top>
      <bottom/>
      <diagonal/>
    </border>
  </borders>
  <cellStyleXfs count="6">
    <xf numFmtId="0" fontId="0" fillId="0" borderId="0">
      <alignment horizontal="left"/>
    </xf>
    <xf numFmtId="0" fontId="1" fillId="2" borderId="1" applyNumberFormat="0" applyProtection="0">
      <alignment horizontal="left"/>
    </xf>
    <xf numFmtId="0" fontId="2" fillId="0" borderId="0" applyNumberFormat="0" applyFill="0" applyBorder="0" applyAlignment="0" applyProtection="0"/>
    <xf numFmtId="0" fontId="3" fillId="0" borderId="0" applyNumberFormat="0" applyFill="0" applyBorder="0" applyAlignment="0" applyProtection="0"/>
    <xf numFmtId="0" fontId="5" fillId="0" borderId="0" applyNumberFormat="0" applyFill="0" applyBorder="0" applyProtection="0">
      <alignment wrapText="1"/>
    </xf>
    <xf numFmtId="0" fontId="4" fillId="0" borderId="0" applyNumberFormat="0" applyFill="0" applyBorder="0" applyProtection="0">
      <alignment horizontal="left"/>
    </xf>
  </cellStyleXfs>
  <cellXfs count="17">
    <xf numFmtId="0" fontId="0" fillId="0" borderId="0" xfId="0">
      <alignment horizontal="left"/>
    </xf>
    <xf numFmtId="0" fontId="0" fillId="0" borderId="0" xfId="0" applyAlignment="1">
      <alignment wrapText="1"/>
    </xf>
    <xf numFmtId="0" fontId="1" fillId="2" borderId="1" xfId="1">
      <alignment horizontal="left"/>
    </xf>
    <xf numFmtId="0" fontId="2" fillId="0" borderId="0" xfId="2"/>
    <xf numFmtId="0" fontId="2" fillId="0" borderId="0" xfId="2" applyAlignment="1">
      <alignment wrapText="1"/>
    </xf>
    <xf numFmtId="0" fontId="3" fillId="0" borderId="0" xfId="3"/>
    <xf numFmtId="164" fontId="0" fillId="0" borderId="0" xfId="0" applyNumberFormat="1">
      <alignment horizontal="left"/>
    </xf>
    <xf numFmtId="4" fontId="0" fillId="0" borderId="0" xfId="0" applyNumberFormat="1" applyFont="1" applyFill="1" applyBorder="1">
      <alignment horizontal="left"/>
    </xf>
    <xf numFmtId="4" fontId="0" fillId="0" borderId="0" xfId="0" applyNumberFormat="1">
      <alignment horizontal="left"/>
    </xf>
    <xf numFmtId="165" fontId="4" fillId="0" borderId="0" xfId="5" applyNumberFormat="1" applyAlignment="1">
      <alignment horizontal="left"/>
    </xf>
    <xf numFmtId="166" fontId="0" fillId="0" borderId="0" xfId="0" applyNumberFormat="1" applyFont="1" applyFill="1" applyBorder="1">
      <alignment horizontal="left"/>
    </xf>
    <xf numFmtId="167" fontId="0" fillId="0" borderId="0" xfId="0" applyNumberFormat="1" applyFont="1" applyFill="1" applyBorder="1">
      <alignment horizontal="left"/>
    </xf>
    <xf numFmtId="169" fontId="6" fillId="0" borderId="2" xfId="0" applyNumberFormat="1" applyFont="1" applyFill="1" applyBorder="1">
      <alignment horizontal="left"/>
    </xf>
    <xf numFmtId="0" fontId="0" fillId="0" borderId="0" xfId="0" applyAlignment="1">
      <alignment horizontal="center"/>
    </xf>
    <xf numFmtId="0" fontId="3" fillId="0" borderId="0" xfId="3" applyAlignment="1">
      <alignment horizontal="center"/>
    </xf>
    <xf numFmtId="0" fontId="0" fillId="0" borderId="0" xfId="0" applyFill="1">
      <alignment horizontal="left"/>
    </xf>
    <xf numFmtId="0" fontId="3" fillId="0" borderId="0" xfId="3" applyBorder="1" applyAlignment="1">
      <alignment horizontal="center"/>
    </xf>
  </cellXfs>
  <cellStyles count="6">
    <cellStyle name="Normal" xfId="0" builtinId="0" customBuiltin="1"/>
    <cellStyle name="Titre" xfId="1" builtinId="15" customBuiltin="1"/>
    <cellStyle name="Titre 1" xfId="2" builtinId="16" customBuiltin="1"/>
    <cellStyle name="Titre 2" xfId="3" builtinId="17" customBuiltin="1"/>
    <cellStyle name="Titre 3" xfId="4" builtinId="18" customBuiltin="1"/>
    <cellStyle name="Titre 4" xfId="5" builtinId="19" customBuiltin="1"/>
  </cellStyles>
  <dxfs count="10">
    <dxf>
      <numFmt numFmtId="4" formatCode="#,##0.00"/>
    </dxf>
    <dxf>
      <numFmt numFmtId="167" formatCode="h:mm;@"/>
    </dxf>
    <dxf>
      <numFmt numFmtId="167" formatCode="h:mm;@"/>
    </dxf>
    <dxf>
      <numFmt numFmtId="167" formatCode="h:mm;@"/>
    </dxf>
    <dxf>
      <numFmt numFmtId="167" formatCode="h:mm;@"/>
    </dxf>
    <dxf>
      <numFmt numFmtId="166" formatCode="d/m/yy;@"/>
    </dxf>
    <dxf>
      <border>
        <top style="thin">
          <color theme="2" tint="-0.24994659260841701"/>
        </top>
      </border>
    </dxf>
    <dxf>
      <border>
        <top style="thin">
          <color theme="2" tint="-0.24994659260841701"/>
        </top>
      </border>
    </dxf>
    <dxf>
      <font>
        <color theme="5"/>
      </font>
      <border>
        <bottom style="medium">
          <color theme="2" tint="-0.499984740745262"/>
        </bottom>
      </border>
    </dxf>
    <dxf>
      <font>
        <color theme="4"/>
      </font>
      <fill>
        <patternFill patternType="none">
          <bgColor auto="1"/>
        </patternFill>
      </fill>
      <border diagonalUp="0" diagonalDown="0">
        <left/>
        <right/>
        <top style="thin">
          <color theme="4"/>
        </top>
        <bottom/>
        <vertical/>
        <horizontal/>
      </border>
    </dxf>
  </dxfs>
  <tableStyles count="1" defaultTableStyle="Feuille de temps de l’employé" defaultPivotStyle="PivotStyleLight16">
    <tableStyle name="Feuille de temps de l’employé" pivot="0" count="4" xr9:uid="{00000000-0011-0000-FFFF-FFFF00000000}">
      <tableStyleElement type="wholeTable" dxfId="9"/>
      <tableStyleElement type="headerRow" dxfId="8"/>
      <tableStyleElement type="firstRowStripe" dxfId="7"/>
      <tableStyleElement type="secondRowStripe" dxfId="6"/>
    </tableStyle>
  </tableStyle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00000000-000C-0000-FFFF-FFFF00000000}" name="FeuilleDeTemps" displayName="FeuilleDeTemps" ref="B7:G16" totalsRowShown="0">
  <autoFilter ref="B7:G16" xr:uid="{00000000-0009-0000-0100-000001000000}"/>
  <tableColumns count="6">
    <tableColumn id="1" xr3:uid="{00000000-0010-0000-0000-000001000000}" name="Date(s)" dataDxfId="5"/>
    <tableColumn id="2" xr3:uid="{00000000-0010-0000-0000-000002000000}" name="Heure d’arrivée" dataDxfId="4"/>
    <tableColumn id="3" xr3:uid="{00000000-0010-0000-0000-000003000000}" name="Début du déjeuner" dataDxfId="3"/>
    <tableColumn id="4" xr3:uid="{00000000-0010-0000-0000-000004000000}" name="Fin du déjeuner" dataDxfId="2"/>
    <tableColumn id="5" xr3:uid="{00000000-0010-0000-0000-000005000000}" name="Heure de départ" dataDxfId="1"/>
    <tableColumn id="6" xr3:uid="{00000000-0010-0000-0000-000006000000}" name="Heures de travail" dataDxfId="0">
      <calculatedColumnFormula>IFERROR(IF(COUNT(FeuilleDeTemps[[#This Row],[Heure d’arrivée]:[Heure de départ]])=4,(IF(FeuilleDeTemps[[#This Row],[Heure de départ]]&lt;FeuilleDeTemps[[#This Row],[Heure d’arrivée]],1,0)+FeuilleDeTemps[[#This Row],[Heure de départ]])-FeuilleDeTemps[[#This Row],[Fin du déjeuner]]+FeuilleDeTemps[[#This Row],[Début du déjeuner]]-FeuilleDeTemps[[#This Row],[Heure d’arrivée]],IF(AND(LEN(FeuilleDeTemps[[#This Row],[Heure d’arrivée]])&lt;&gt;0,LEN(FeuilleDeTemps[[#This Row],[Heure de départ]])&lt;&gt;0),(IF(FeuilleDeTemps[[#This Row],[Heure de départ]]&lt;FeuilleDeTemps[[#This Row],[Heure d’arrivée]],1,0)+FeuilleDeTemps[[#This Row],[Heure de départ]])-FeuilleDeTemps[[#This Row],[Heure d’arrivée]],0))*24,0)</calculatedColumnFormula>
    </tableColumn>
  </tableColumns>
  <tableStyleInfo name="Feuille de temps de l’employé" showFirstColumn="0" showLastColumn="0" showRowStripes="1" showColumnStripes="0"/>
  <extLst>
    <ext xmlns:x14="http://schemas.microsoft.com/office/spreadsheetml/2009/9/main" uri="{504A1905-F514-4f6f-8877-14C23A59335A}">
      <x14:table altTextSummary="Entrez les heures quotidiennes d’arrivée et de départ, y compris les heures de début et de fin de pause déjeuner. Les heures quotidiennes de travail, le total des heures de travail, les heures normales et les heures supplémentaires sont automatiquement calculés"/>
    </ext>
  </extLst>
</table>
</file>

<file path=xl/theme/theme1.xml><?xml version="1.0" encoding="utf-8"?>
<a:theme xmlns:a="http://schemas.openxmlformats.org/drawingml/2006/main" name="Office Theme">
  <a:themeElements>
    <a:clrScheme name="Employee time sheet">
      <a:dk1>
        <a:sysClr val="windowText" lastClr="000000"/>
      </a:dk1>
      <a:lt1>
        <a:sysClr val="window" lastClr="FFFFFF"/>
      </a:lt1>
      <a:dk2>
        <a:srgbClr val="141B23"/>
      </a:dk2>
      <a:lt2>
        <a:srgbClr val="F6F1F1"/>
      </a:lt2>
      <a:accent1>
        <a:srgbClr val="273645"/>
      </a:accent1>
      <a:accent2>
        <a:srgbClr val="914D4F"/>
      </a:accent2>
      <a:accent3>
        <a:srgbClr val="7A785E"/>
      </a:accent3>
      <a:accent4>
        <a:srgbClr val="E0B45C"/>
      </a:accent4>
      <a:accent5>
        <a:srgbClr val="DB8C49"/>
      </a:accent5>
      <a:accent6>
        <a:srgbClr val="376054"/>
      </a:accent6>
      <a:hlink>
        <a:srgbClr val="1A8091"/>
      </a:hlink>
      <a:folHlink>
        <a:srgbClr val="875470"/>
      </a:folHlink>
    </a:clrScheme>
    <a:fontScheme name="Employee time sheet">
      <a:majorFont>
        <a:latin typeface="Calibri"/>
        <a:ea typeface=""/>
        <a:cs typeface=""/>
      </a:majorFont>
      <a:minorFont>
        <a:latin typeface="Calibri"/>
        <a:ea typeface=""/>
        <a:cs typeface=""/>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table" Target="../tables/table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tabColor theme="4"/>
    <pageSetUpPr fitToPage="1"/>
  </sheetPr>
  <dimension ref="A1:H16"/>
  <sheetViews>
    <sheetView showGridLines="0" tabSelected="1" zoomScaleNormal="100" workbookViewId="0">
      <selection activeCell="B1" sqref="B1"/>
    </sheetView>
  </sheetViews>
  <sheetFormatPr baseColWidth="10" defaultColWidth="9.109375" defaultRowHeight="20.25" customHeight="1" x14ac:dyDescent="0.3"/>
  <cols>
    <col min="1" max="1" width="2.6640625" customWidth="1"/>
    <col min="2" max="2" width="30.5546875" customWidth="1"/>
    <col min="3" max="6" width="27.6640625" style="6" customWidth="1"/>
    <col min="7" max="7" width="22" style="8" customWidth="1"/>
    <col min="8" max="8" width="2.6640625" customWidth="1"/>
  </cols>
  <sheetData>
    <row r="1" spans="1:8" ht="33.75" customHeight="1" thickTop="1" x14ac:dyDescent="0.6">
      <c r="A1" s="2"/>
      <c r="B1" s="2" t="s">
        <v>0</v>
      </c>
      <c r="C1" s="2"/>
      <c r="D1" s="2"/>
      <c r="E1" s="2"/>
      <c r="F1" s="2"/>
      <c r="G1" s="2"/>
      <c r="H1" s="2"/>
    </row>
    <row r="2" spans="1:8" ht="17.25" customHeight="1" x14ac:dyDescent="0.3">
      <c r="B2" s="3" t="s">
        <v>1</v>
      </c>
      <c r="C2"/>
      <c r="D2"/>
      <c r="E2"/>
      <c r="F2"/>
      <c r="G2"/>
    </row>
    <row r="3" spans="1:8" ht="18" customHeight="1" x14ac:dyDescent="0.3">
      <c r="B3" s="3" t="s">
        <v>2</v>
      </c>
      <c r="C3"/>
      <c r="D3"/>
      <c r="E3"/>
      <c r="F3"/>
      <c r="G3"/>
    </row>
    <row r="4" spans="1:8" ht="34.5" customHeight="1" x14ac:dyDescent="0.4">
      <c r="B4" s="5" t="s">
        <v>3</v>
      </c>
      <c r="C4"/>
      <c r="D4"/>
      <c r="E4"/>
      <c r="F4"/>
      <c r="G4"/>
    </row>
    <row r="5" spans="1:8" s="1" customFormat="1" ht="42.75" customHeight="1" x14ac:dyDescent="0.3">
      <c r="B5" s="4" t="s">
        <v>4</v>
      </c>
      <c r="C5" s="4" t="s">
        <v>6</v>
      </c>
      <c r="D5" s="4" t="s">
        <v>8</v>
      </c>
      <c r="E5" s="4" t="s">
        <v>10</v>
      </c>
    </row>
    <row r="6" spans="1:8" ht="30" customHeight="1" x14ac:dyDescent="0.5">
      <c r="B6" s="9">
        <v>40</v>
      </c>
      <c r="C6" s="9">
        <f>SUBTOTAL(109,FeuilleDeTemps[Heures de travail])</f>
        <v>72.000000000000014</v>
      </c>
      <c r="D6" s="9">
        <f>IF(C6&lt;=HeuresSemaineTravail,C6,HeuresSemaineTravail)</f>
        <v>40</v>
      </c>
      <c r="E6" s="9">
        <f>C6-D6</f>
        <v>32.000000000000014</v>
      </c>
      <c r="F6"/>
      <c r="G6"/>
    </row>
    <row r="7" spans="1:8" ht="36.75" customHeight="1" x14ac:dyDescent="0.3">
      <c r="B7" t="s">
        <v>5</v>
      </c>
      <c r="C7" t="s">
        <v>7</v>
      </c>
      <c r="D7" t="s">
        <v>9</v>
      </c>
      <c r="E7" t="s">
        <v>11</v>
      </c>
      <c r="F7" t="s">
        <v>12</v>
      </c>
      <c r="G7" t="s">
        <v>13</v>
      </c>
    </row>
    <row r="8" spans="1:8" ht="20.25" customHeight="1" x14ac:dyDescent="0.3">
      <c r="B8" s="10">
        <v>43395</v>
      </c>
      <c r="C8" s="11">
        <v>0.33333333333333331</v>
      </c>
      <c r="D8" s="11">
        <v>0.5</v>
      </c>
      <c r="E8" s="11">
        <v>0.54166666666666663</v>
      </c>
      <c r="F8" s="11">
        <v>0.70833333333333337</v>
      </c>
      <c r="G8" s="7">
        <f>IFERROR(IF(COUNT(FeuilleDeTemps[[#This Row],[Heure d’arrivée]:[Heure de départ]])=4,(IF(FeuilleDeTemps[[#This Row],[Heure de départ]]&lt;FeuilleDeTemps[[#This Row],[Heure d’arrivée]],1,0)+FeuilleDeTemps[[#This Row],[Heure de départ]])-FeuilleDeTemps[[#This Row],[Fin du déjeuner]]+FeuilleDeTemps[[#This Row],[Début du déjeuner]]-FeuilleDeTemps[[#This Row],[Heure d’arrivée]],IF(AND(LEN(FeuilleDeTemps[[#This Row],[Heure d’arrivée]])&lt;&gt;0,LEN(FeuilleDeTemps[[#This Row],[Heure de départ]])&lt;&gt;0),(IF(FeuilleDeTemps[[#This Row],[Heure de départ]]&lt;FeuilleDeTemps[[#This Row],[Heure d’arrivée]],1,0)+FeuilleDeTemps[[#This Row],[Heure de départ]])-FeuilleDeTemps[[#This Row],[Heure d’arrivée]],0))*24,0)</f>
        <v>8.0000000000000018</v>
      </c>
    </row>
    <row r="9" spans="1:8" ht="20.25" customHeight="1" x14ac:dyDescent="0.3">
      <c r="B9" s="10">
        <v>43396</v>
      </c>
      <c r="C9" s="11">
        <v>0.33333333333333331</v>
      </c>
      <c r="D9" s="11">
        <v>0.5</v>
      </c>
      <c r="E9" s="11">
        <v>0.54166666666666663</v>
      </c>
      <c r="F9" s="11">
        <v>0.70833333333333337</v>
      </c>
      <c r="G9" s="7">
        <f>IFERROR(IF(COUNT(FeuilleDeTemps[[#This Row],[Heure d’arrivée]:[Heure de départ]])=4,(IF(FeuilleDeTemps[[#This Row],[Heure de départ]]&lt;FeuilleDeTemps[[#This Row],[Heure d’arrivée]],1,0)+FeuilleDeTemps[[#This Row],[Heure de départ]])-FeuilleDeTemps[[#This Row],[Fin du déjeuner]]+FeuilleDeTemps[[#This Row],[Début du déjeuner]]-FeuilleDeTemps[[#This Row],[Heure d’arrivée]],IF(AND(LEN(FeuilleDeTemps[[#This Row],[Heure d’arrivée]])&lt;&gt;0,LEN(FeuilleDeTemps[[#This Row],[Heure de départ]])&lt;&gt;0),(IF(FeuilleDeTemps[[#This Row],[Heure de départ]]&lt;FeuilleDeTemps[[#This Row],[Heure d’arrivée]],1,0)+FeuilleDeTemps[[#This Row],[Heure de départ]])-FeuilleDeTemps[[#This Row],[Heure d’arrivée]],0))*24,0)</f>
        <v>8.0000000000000018</v>
      </c>
    </row>
    <row r="10" spans="1:8" ht="20.25" customHeight="1" x14ac:dyDescent="0.3">
      <c r="B10" s="10">
        <v>43397</v>
      </c>
      <c r="C10" s="11">
        <v>0.33333333333333331</v>
      </c>
      <c r="D10" s="11">
        <v>0.5</v>
      </c>
      <c r="E10" s="11">
        <v>0.54166666666666663</v>
      </c>
      <c r="F10" s="11">
        <v>0.70833333333333337</v>
      </c>
      <c r="G10" s="7">
        <f>IFERROR(IF(COUNT(FeuilleDeTemps[[#This Row],[Heure d’arrivée]:[Heure de départ]])=4,(IF(FeuilleDeTemps[[#This Row],[Heure de départ]]&lt;FeuilleDeTemps[[#This Row],[Heure d’arrivée]],1,0)+FeuilleDeTemps[[#This Row],[Heure de départ]])-FeuilleDeTemps[[#This Row],[Fin du déjeuner]]+FeuilleDeTemps[[#This Row],[Début du déjeuner]]-FeuilleDeTemps[[#This Row],[Heure d’arrivée]],IF(AND(LEN(FeuilleDeTemps[[#This Row],[Heure d’arrivée]])&lt;&gt;0,LEN(FeuilleDeTemps[[#This Row],[Heure de départ]])&lt;&gt;0),(IF(FeuilleDeTemps[[#This Row],[Heure de départ]]&lt;FeuilleDeTemps[[#This Row],[Heure d’arrivée]],1,0)+FeuilleDeTemps[[#This Row],[Heure de départ]])-FeuilleDeTemps[[#This Row],[Heure d’arrivée]],0))*24,0)</f>
        <v>8.0000000000000018</v>
      </c>
    </row>
    <row r="11" spans="1:8" ht="20.25" customHeight="1" x14ac:dyDescent="0.3">
      <c r="B11" s="10">
        <v>43398</v>
      </c>
      <c r="C11" s="11">
        <v>0.33333333333333331</v>
      </c>
      <c r="D11" s="11">
        <v>0.5</v>
      </c>
      <c r="E11" s="11">
        <v>0.54166666666666663</v>
      </c>
      <c r="F11" s="11">
        <v>0.70833333333333337</v>
      </c>
      <c r="G11" s="7">
        <f>IFERROR(IF(COUNT(FeuilleDeTemps[[#This Row],[Heure d’arrivée]:[Heure de départ]])=4,(IF(FeuilleDeTemps[[#This Row],[Heure de départ]]&lt;FeuilleDeTemps[[#This Row],[Heure d’arrivée]],1,0)+FeuilleDeTemps[[#This Row],[Heure de départ]])-FeuilleDeTemps[[#This Row],[Fin du déjeuner]]+FeuilleDeTemps[[#This Row],[Début du déjeuner]]-FeuilleDeTemps[[#This Row],[Heure d’arrivée]],IF(AND(LEN(FeuilleDeTemps[[#This Row],[Heure d’arrivée]])&lt;&gt;0,LEN(FeuilleDeTemps[[#This Row],[Heure de départ]])&lt;&gt;0),(IF(FeuilleDeTemps[[#This Row],[Heure de départ]]&lt;FeuilleDeTemps[[#This Row],[Heure d’arrivée]],1,0)+FeuilleDeTemps[[#This Row],[Heure de départ]])-FeuilleDeTemps[[#This Row],[Heure d’arrivée]],0))*24,0)</f>
        <v>8.0000000000000018</v>
      </c>
    </row>
    <row r="12" spans="1:8" ht="20.25" customHeight="1" x14ac:dyDescent="0.3">
      <c r="B12" s="10">
        <v>43399</v>
      </c>
      <c r="C12" s="11">
        <v>0.33333333333333331</v>
      </c>
      <c r="D12" s="11">
        <v>0.5</v>
      </c>
      <c r="E12" s="11">
        <v>0.54166666666666663</v>
      </c>
      <c r="F12" s="11">
        <v>0.70833333333333337</v>
      </c>
      <c r="G12" s="7">
        <f>IFERROR(IF(COUNT(FeuilleDeTemps[[#This Row],[Heure d’arrivée]:[Heure de départ]])=4,(IF(FeuilleDeTemps[[#This Row],[Heure de départ]]&lt;FeuilleDeTemps[[#This Row],[Heure d’arrivée]],1,0)+FeuilleDeTemps[[#This Row],[Heure de départ]])-FeuilleDeTemps[[#This Row],[Fin du déjeuner]]+FeuilleDeTemps[[#This Row],[Début du déjeuner]]-FeuilleDeTemps[[#This Row],[Heure d’arrivée]],IF(AND(LEN(FeuilleDeTemps[[#This Row],[Heure d’arrivée]])&lt;&gt;0,LEN(FeuilleDeTemps[[#This Row],[Heure de départ]])&lt;&gt;0),(IF(FeuilleDeTemps[[#This Row],[Heure de départ]]&lt;FeuilleDeTemps[[#This Row],[Heure d’arrivée]],1,0)+FeuilleDeTemps[[#This Row],[Heure de départ]])-FeuilleDeTemps[[#This Row],[Heure d’arrivée]],0))*24,0)</f>
        <v>8.0000000000000018</v>
      </c>
    </row>
    <row r="13" spans="1:8" ht="20.25" customHeight="1" x14ac:dyDescent="0.3">
      <c r="B13" s="10">
        <v>43402</v>
      </c>
      <c r="C13" s="11">
        <v>0.33333333333333331</v>
      </c>
      <c r="D13" s="11">
        <v>0.5</v>
      </c>
      <c r="E13" s="11">
        <v>0.54166666666666663</v>
      </c>
      <c r="F13" s="11">
        <v>0.70833333333333337</v>
      </c>
      <c r="G13" s="8">
        <f>IFERROR(IF(COUNT(FeuilleDeTemps[[#This Row],[Heure d’arrivée]:[Heure de départ]])=4,(IF(FeuilleDeTemps[[#This Row],[Heure de départ]]&lt;FeuilleDeTemps[[#This Row],[Heure d’arrivée]],1,0)+FeuilleDeTemps[[#This Row],[Heure de départ]])-FeuilleDeTemps[[#This Row],[Fin du déjeuner]]+FeuilleDeTemps[[#This Row],[Début du déjeuner]]-FeuilleDeTemps[[#This Row],[Heure d’arrivée]],IF(AND(LEN(FeuilleDeTemps[[#This Row],[Heure d’arrivée]])&lt;&gt;0,LEN(FeuilleDeTemps[[#This Row],[Heure de départ]])&lt;&gt;0),(IF(FeuilleDeTemps[[#This Row],[Heure de départ]]&lt;FeuilleDeTemps[[#This Row],[Heure d’arrivée]],1,0)+FeuilleDeTemps[[#This Row],[Heure de départ]])-FeuilleDeTemps[[#This Row],[Heure d’arrivée]],0))*24,0)</f>
        <v>8.0000000000000018</v>
      </c>
    </row>
    <row r="14" spans="1:8" ht="20.25" customHeight="1" x14ac:dyDescent="0.3">
      <c r="B14" s="10">
        <v>43403</v>
      </c>
      <c r="C14" s="11">
        <v>0.33333333333333331</v>
      </c>
      <c r="D14" s="11">
        <v>0.5</v>
      </c>
      <c r="E14" s="11">
        <v>0.54166666666666663</v>
      </c>
      <c r="F14" s="11">
        <v>0.70833333333333337</v>
      </c>
      <c r="G14" s="8">
        <f>IFERROR(IF(COUNT(FeuilleDeTemps[[#This Row],[Heure d’arrivée]:[Heure de départ]])=4,(IF(FeuilleDeTemps[[#This Row],[Heure de départ]]&lt;FeuilleDeTemps[[#This Row],[Heure d’arrivée]],1,0)+FeuilleDeTemps[[#This Row],[Heure de départ]])-FeuilleDeTemps[[#This Row],[Fin du déjeuner]]+FeuilleDeTemps[[#This Row],[Début du déjeuner]]-FeuilleDeTemps[[#This Row],[Heure d’arrivée]],IF(AND(LEN(FeuilleDeTemps[[#This Row],[Heure d’arrivée]])&lt;&gt;0,LEN(FeuilleDeTemps[[#This Row],[Heure de départ]])&lt;&gt;0),(IF(FeuilleDeTemps[[#This Row],[Heure de départ]]&lt;FeuilleDeTemps[[#This Row],[Heure d’arrivée]],1,0)+FeuilleDeTemps[[#This Row],[Heure de départ]])-FeuilleDeTemps[[#This Row],[Heure d’arrivée]],0))*24,0)</f>
        <v>8.0000000000000018</v>
      </c>
    </row>
    <row r="15" spans="1:8" ht="20.25" customHeight="1" x14ac:dyDescent="0.3">
      <c r="B15" s="10">
        <v>43404</v>
      </c>
      <c r="C15" s="11">
        <v>0.33333333333333331</v>
      </c>
      <c r="D15" s="11">
        <v>0.5</v>
      </c>
      <c r="E15" s="11">
        <v>0.54166666666666663</v>
      </c>
      <c r="F15" s="11">
        <v>0.70833333333333337</v>
      </c>
      <c r="G15" s="8">
        <f>IFERROR(IF(COUNT(FeuilleDeTemps[[#This Row],[Heure d’arrivée]:[Heure de départ]])=4,(IF(FeuilleDeTemps[[#This Row],[Heure de départ]]&lt;FeuilleDeTemps[[#This Row],[Heure d’arrivée]],1,0)+FeuilleDeTemps[[#This Row],[Heure de départ]])-FeuilleDeTemps[[#This Row],[Fin du déjeuner]]+FeuilleDeTemps[[#This Row],[Début du déjeuner]]-FeuilleDeTemps[[#This Row],[Heure d’arrivée]],IF(AND(LEN(FeuilleDeTemps[[#This Row],[Heure d’arrivée]])&lt;&gt;0,LEN(FeuilleDeTemps[[#This Row],[Heure de départ]])&lt;&gt;0),(IF(FeuilleDeTemps[[#This Row],[Heure de départ]]&lt;FeuilleDeTemps[[#This Row],[Heure d’arrivée]],1,0)+FeuilleDeTemps[[#This Row],[Heure de départ]])-FeuilleDeTemps[[#This Row],[Heure d’arrivée]],0))*24,0)</f>
        <v>8.0000000000000018</v>
      </c>
    </row>
    <row r="16" spans="1:8" ht="20.25" customHeight="1" x14ac:dyDescent="0.3">
      <c r="B16" s="10">
        <v>43405</v>
      </c>
      <c r="C16" s="11">
        <v>0.33333333333333331</v>
      </c>
      <c r="D16" s="11">
        <v>0.5</v>
      </c>
      <c r="E16" s="11">
        <v>0.54166666666666663</v>
      </c>
      <c r="F16" s="11">
        <v>0.70833333333333337</v>
      </c>
      <c r="G16" s="8">
        <f>IFERROR(IF(COUNT(FeuilleDeTemps[[#This Row],[Heure d’arrivée]:[Heure de départ]])=4,(IF(FeuilleDeTemps[[#This Row],[Heure de départ]]&lt;FeuilleDeTemps[[#This Row],[Heure d’arrivée]],1,0)+FeuilleDeTemps[[#This Row],[Heure de départ]])-FeuilleDeTemps[[#This Row],[Fin du déjeuner]]+FeuilleDeTemps[[#This Row],[Début du déjeuner]]-FeuilleDeTemps[[#This Row],[Heure d’arrivée]],IF(AND(LEN(FeuilleDeTemps[[#This Row],[Heure d’arrivée]])&lt;&gt;0,LEN(FeuilleDeTemps[[#This Row],[Heure de départ]])&lt;&gt;0),(IF(FeuilleDeTemps[[#This Row],[Heure de départ]]&lt;FeuilleDeTemps[[#This Row],[Heure d’arrivée]],1,0)+FeuilleDeTemps[[#This Row],[Heure de départ]])-FeuilleDeTemps[[#This Row],[Heure d’arrivée]],0))*24,0)</f>
        <v>8.0000000000000018</v>
      </c>
    </row>
  </sheetData>
  <dataValidations count="14">
    <dataValidation allowBlank="1" showInputMessage="1" showErrorMessage="1" prompt="Cette feuille de calcul suit les heures de travail d’une semaine de travail. Entrez les dates et heures dans le tableau Feuille de temps. Le total d’heures, les heures normales et les heures supplémentaires sont calculés automatiquement à la ligne 6  " sqref="A1" xr:uid="{00000000-0002-0000-0000-000000000000}"/>
    <dataValidation allowBlank="1" showInputMessage="1" showErrorMessage="1" prompt="Entrez le nom, l’adresse e-mail et le numéro de téléphone de l’employé dans cette cellule" sqref="B2" xr:uid="{00000000-0002-0000-0000-000001000000}"/>
    <dataValidation allowBlank="1" showInputMessage="1" showErrorMessage="1" prompt="Entrez le nom du responsable dans cette cellule" sqref="B3" xr:uid="{00000000-0002-0000-0000-000002000000}"/>
    <dataValidation allowBlank="1" showInputMessage="1" showErrorMessage="1" prompt="Entrez les dates de début et de fin du terme dans cette cellule" sqref="B4" xr:uid="{00000000-0002-0000-0000-000003000000}"/>
    <dataValidation allowBlank="1" showInputMessage="1" showErrorMessage="1" prompt="Entrez le nombre total d’heures de travail de la semaine dans cette cellule" sqref="B6" xr:uid="{00000000-0002-0000-0000-000004000000}"/>
    <dataValidation allowBlank="1" showInputMessage="1" showErrorMessage="1" prompt="Le nombre total d’heures de travail est calculé automatiquement" sqref="C6" xr:uid="{00000000-0002-0000-0000-000005000000}"/>
    <dataValidation allowBlank="1" showInputMessage="1" showErrorMessage="1" prompt="Les heures normales sont calculées automatiquement" sqref="D6" xr:uid="{00000000-0002-0000-0000-000006000000}"/>
    <dataValidation allowBlank="1" showInputMessage="1" showErrorMessage="1" prompt="Les heures supplémentaires sont calculées automatiquement" sqref="E6" xr:uid="{00000000-0002-0000-0000-000007000000}"/>
    <dataValidation allowBlank="1" showInputMessage="1" showErrorMessage="1" prompt="Entrez les dates de la période dans cette colonne" sqref="B7" xr:uid="{00000000-0002-0000-0000-000008000000}"/>
    <dataValidation allowBlank="1" showInputMessage="1" showErrorMessage="1" prompt="Entrez l’heure de début dans cette colonne" sqref="C7" xr:uid="{00000000-0002-0000-0000-000009000000}"/>
    <dataValidation allowBlank="1" showInputMessage="1" showErrorMessage="1" prompt="Entrez l’heure de début de la pause déjeuner dans cette colonne" sqref="D7" xr:uid="{00000000-0002-0000-0000-00000A000000}"/>
    <dataValidation allowBlank="1" showInputMessage="1" showErrorMessage="1" prompt="Entrez l’heure de fin de la pause déjeuner dans cette colonne" sqref="E7" xr:uid="{00000000-0002-0000-0000-00000B000000}"/>
    <dataValidation allowBlank="1" showInputMessage="1" showErrorMessage="1" prompt="Entrez le temps mort de la journée de cette colonne" sqref="F7" xr:uid="{00000000-0002-0000-0000-00000C000000}"/>
    <dataValidation allowBlank="1" showInputMessage="1" showErrorMessage="1" prompt="Cette colonne est calculée automatique-ment" sqref="G7" xr:uid="{00000000-0002-0000-0000-00000D000000}"/>
  </dataValidations>
  <printOptions horizontalCentered="1"/>
  <pageMargins left="0.4" right="0.4" top="0.4" bottom="0.4" header="0.3" footer="0.3"/>
  <pageSetup paperSize="9" scale="82" fitToHeight="0" orientation="landscape" r:id="rId1"/>
  <headerFooter differentFirst="1">
    <oddFooter>Page &amp;P of &amp;N</oddFooter>
  </headerFooter>
  <tableParts count="1">
    <tablePart r:id="rId2"/>
  </tablePart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D244315-A1B5-4B59-B7FB-2A8B3EAC26B7}">
  <sheetPr codeName="Feuil1"/>
  <dimension ref="B5:D44"/>
  <sheetViews>
    <sheetView workbookViewId="0">
      <selection activeCell="B18" sqref="B18"/>
    </sheetView>
  </sheetViews>
  <sheetFormatPr baseColWidth="10" defaultRowHeight="14.4" x14ac:dyDescent="0.3"/>
  <cols>
    <col min="2" max="2" width="30.21875" customWidth="1"/>
    <col min="3" max="3" width="27.109375" style="13" customWidth="1"/>
    <col min="4" max="4" width="25.77734375" customWidth="1"/>
  </cols>
  <sheetData>
    <row r="5" spans="2:4" ht="21" x14ac:dyDescent="0.4">
      <c r="B5" s="14" t="s">
        <v>16</v>
      </c>
      <c r="C5" s="14" t="s">
        <v>15</v>
      </c>
      <c r="D5" s="16" t="s">
        <v>14</v>
      </c>
    </row>
    <row r="6" spans="2:4" x14ac:dyDescent="0.3">
      <c r="B6" s="15" t="s">
        <v>25</v>
      </c>
      <c r="C6" s="13">
        <v>1.5</v>
      </c>
      <c r="D6" s="12">
        <v>43398</v>
      </c>
    </row>
    <row r="7" spans="2:4" x14ac:dyDescent="0.3">
      <c r="B7" s="15" t="s">
        <v>25</v>
      </c>
      <c r="C7" s="13">
        <v>2</v>
      </c>
      <c r="D7" s="12">
        <v>43403</v>
      </c>
    </row>
    <row r="8" spans="2:4" x14ac:dyDescent="0.3">
      <c r="B8" s="15" t="s">
        <v>25</v>
      </c>
      <c r="C8" s="13">
        <v>1.5</v>
      </c>
      <c r="D8" s="12">
        <v>43404</v>
      </c>
    </row>
    <row r="9" spans="2:4" x14ac:dyDescent="0.3">
      <c r="B9" s="15" t="s">
        <v>25</v>
      </c>
      <c r="C9" s="13">
        <v>1</v>
      </c>
      <c r="D9" s="12">
        <v>43405</v>
      </c>
    </row>
    <row r="10" spans="2:4" x14ac:dyDescent="0.3">
      <c r="B10" s="15" t="s">
        <v>17</v>
      </c>
      <c r="C10" s="13">
        <v>1.5</v>
      </c>
      <c r="D10" s="12">
        <v>43395</v>
      </c>
    </row>
    <row r="11" spans="2:4" x14ac:dyDescent="0.3">
      <c r="B11" s="15" t="s">
        <v>18</v>
      </c>
      <c r="C11" s="13">
        <v>3.5</v>
      </c>
      <c r="D11" s="12">
        <v>43395</v>
      </c>
    </row>
    <row r="12" spans="2:4" x14ac:dyDescent="0.3">
      <c r="B12" s="15" t="s">
        <v>18</v>
      </c>
      <c r="C12" s="13">
        <v>4</v>
      </c>
      <c r="D12" s="12">
        <v>43397</v>
      </c>
    </row>
    <row r="13" spans="2:4" x14ac:dyDescent="0.3">
      <c r="B13" s="15" t="s">
        <v>18</v>
      </c>
      <c r="C13" s="13">
        <v>1</v>
      </c>
      <c r="D13" s="12">
        <v>43398</v>
      </c>
    </row>
    <row r="14" spans="2:4" x14ac:dyDescent="0.3">
      <c r="B14" s="15" t="s">
        <v>18</v>
      </c>
      <c r="C14" s="13">
        <v>1</v>
      </c>
      <c r="D14" s="12">
        <v>43404</v>
      </c>
    </row>
    <row r="15" spans="2:4" x14ac:dyDescent="0.3">
      <c r="B15" s="15" t="s">
        <v>18</v>
      </c>
      <c r="C15" s="13">
        <v>1.5</v>
      </c>
      <c r="D15" s="12">
        <v>43405</v>
      </c>
    </row>
    <row r="16" spans="2:4" x14ac:dyDescent="0.3">
      <c r="B16" s="15" t="s">
        <v>18</v>
      </c>
      <c r="C16" s="13">
        <v>1.5</v>
      </c>
      <c r="D16" s="12">
        <v>43405</v>
      </c>
    </row>
    <row r="17" spans="2:4" x14ac:dyDescent="0.3">
      <c r="B17" s="15" t="s">
        <v>21</v>
      </c>
      <c r="C17" s="13">
        <v>1</v>
      </c>
      <c r="D17" s="12">
        <v>43402</v>
      </c>
    </row>
    <row r="18" spans="2:4" x14ac:dyDescent="0.3">
      <c r="B18" s="15" t="s">
        <v>22</v>
      </c>
      <c r="C18" s="13">
        <v>1.75</v>
      </c>
      <c r="D18" s="12">
        <v>43402</v>
      </c>
    </row>
    <row r="19" spans="2:4" x14ac:dyDescent="0.3">
      <c r="B19" s="15" t="s">
        <v>19</v>
      </c>
      <c r="C19" s="13">
        <v>3</v>
      </c>
      <c r="D19" s="12">
        <v>43395</v>
      </c>
    </row>
    <row r="20" spans="2:4" x14ac:dyDescent="0.3">
      <c r="B20" s="15" t="s">
        <v>19</v>
      </c>
      <c r="C20" s="13">
        <v>3</v>
      </c>
      <c r="D20" s="12">
        <v>43398</v>
      </c>
    </row>
    <row r="21" spans="2:4" x14ac:dyDescent="0.3">
      <c r="B21" s="15" t="s">
        <v>19</v>
      </c>
      <c r="C21" s="13">
        <v>5</v>
      </c>
      <c r="D21" s="12">
        <v>43399</v>
      </c>
    </row>
    <row r="22" spans="2:4" x14ac:dyDescent="0.3">
      <c r="B22" s="15" t="s">
        <v>19</v>
      </c>
      <c r="C22" s="13">
        <v>2</v>
      </c>
      <c r="D22" s="12">
        <v>43404</v>
      </c>
    </row>
    <row r="23" spans="2:4" x14ac:dyDescent="0.3">
      <c r="B23" s="15" t="s">
        <v>24</v>
      </c>
      <c r="C23" s="13">
        <v>1.5</v>
      </c>
      <c r="D23" s="12">
        <v>43398</v>
      </c>
    </row>
    <row r="24" spans="2:4" x14ac:dyDescent="0.3">
      <c r="B24" s="15" t="s">
        <v>24</v>
      </c>
      <c r="C24" s="13">
        <v>2</v>
      </c>
      <c r="D24" s="12">
        <v>43402</v>
      </c>
    </row>
    <row r="25" spans="2:4" x14ac:dyDescent="0.3">
      <c r="B25" s="15" t="s">
        <v>26</v>
      </c>
      <c r="C25" s="13">
        <v>3</v>
      </c>
      <c r="D25" s="12">
        <v>43403</v>
      </c>
    </row>
    <row r="26" spans="2:4" x14ac:dyDescent="0.3">
      <c r="B26" s="15" t="s">
        <v>28</v>
      </c>
      <c r="C26" s="13">
        <v>1</v>
      </c>
      <c r="D26" s="12">
        <v>43397</v>
      </c>
    </row>
    <row r="27" spans="2:4" x14ac:dyDescent="0.3">
      <c r="B27" s="15" t="s">
        <v>28</v>
      </c>
      <c r="C27" s="13">
        <v>0.5</v>
      </c>
      <c r="D27" s="12">
        <v>43403</v>
      </c>
    </row>
    <row r="28" spans="2:4" x14ac:dyDescent="0.3">
      <c r="B28" s="15" t="s">
        <v>28</v>
      </c>
      <c r="C28" s="13">
        <v>1.5</v>
      </c>
      <c r="D28" s="12">
        <v>43404</v>
      </c>
    </row>
    <row r="29" spans="2:4" x14ac:dyDescent="0.3">
      <c r="B29" s="15" t="s">
        <v>27</v>
      </c>
      <c r="C29" s="13">
        <v>3</v>
      </c>
      <c r="D29" s="12">
        <v>43397</v>
      </c>
    </row>
    <row r="30" spans="2:4" x14ac:dyDescent="0.3">
      <c r="B30" s="15" t="s">
        <v>27</v>
      </c>
      <c r="C30" s="13">
        <v>2</v>
      </c>
      <c r="D30" s="12">
        <v>43402</v>
      </c>
    </row>
    <row r="31" spans="2:4" x14ac:dyDescent="0.3">
      <c r="B31" s="15" t="s">
        <v>27</v>
      </c>
      <c r="C31" s="13">
        <v>2.5</v>
      </c>
      <c r="D31" s="12">
        <v>43403</v>
      </c>
    </row>
    <row r="32" spans="2:4" x14ac:dyDescent="0.3">
      <c r="B32" s="15" t="s">
        <v>27</v>
      </c>
      <c r="C32" s="13">
        <v>2</v>
      </c>
      <c r="D32" s="12">
        <v>43404</v>
      </c>
    </row>
    <row r="33" spans="2:4" x14ac:dyDescent="0.3">
      <c r="B33" s="15" t="s">
        <v>27</v>
      </c>
      <c r="C33" s="13">
        <v>2</v>
      </c>
      <c r="D33" s="12">
        <v>43405</v>
      </c>
    </row>
    <row r="34" spans="2:4" x14ac:dyDescent="0.3">
      <c r="B34" s="15" t="s">
        <v>20</v>
      </c>
      <c r="C34" s="13">
        <v>5</v>
      </c>
      <c r="D34" s="12">
        <v>43396</v>
      </c>
    </row>
    <row r="35" spans="2:4" x14ac:dyDescent="0.3">
      <c r="B35" s="15" t="s">
        <v>23</v>
      </c>
      <c r="C35" s="13">
        <v>3</v>
      </c>
      <c r="D35" s="12">
        <v>43396</v>
      </c>
    </row>
    <row r="36" spans="2:4" x14ac:dyDescent="0.3">
      <c r="B36" s="15" t="s">
        <v>23</v>
      </c>
      <c r="C36" s="13">
        <v>1</v>
      </c>
      <c r="D36" s="12">
        <v>43398</v>
      </c>
    </row>
    <row r="37" spans="2:4" x14ac:dyDescent="0.3">
      <c r="B37" s="15" t="s">
        <v>23</v>
      </c>
      <c r="C37" s="13">
        <v>3</v>
      </c>
      <c r="D37" s="12">
        <v>43399</v>
      </c>
    </row>
    <row r="38" spans="2:4" x14ac:dyDescent="0.3">
      <c r="B38" s="15" t="s">
        <v>23</v>
      </c>
      <c r="C38" s="13">
        <v>1.25</v>
      </c>
      <c r="D38" s="12">
        <v>43402</v>
      </c>
    </row>
    <row r="39" spans="2:4" x14ac:dyDescent="0.3">
      <c r="B39" s="15" t="s">
        <v>23</v>
      </c>
      <c r="C39" s="13">
        <v>2</v>
      </c>
      <c r="D39" s="12">
        <v>43405</v>
      </c>
    </row>
    <row r="40" spans="2:4" x14ac:dyDescent="0.3">
      <c r="B40" s="15"/>
    </row>
    <row r="41" spans="2:4" x14ac:dyDescent="0.3">
      <c r="B41" s="15"/>
    </row>
    <row r="42" spans="2:4" x14ac:dyDescent="0.3">
      <c r="B42" s="15"/>
    </row>
    <row r="43" spans="2:4" x14ac:dyDescent="0.3">
      <c r="B43" s="15"/>
    </row>
    <row r="44" spans="2:4" x14ac:dyDescent="0.3">
      <c r="B44" s="15"/>
    </row>
  </sheetData>
  <sortState ref="B6:D39">
    <sortCondition ref="B6:B39"/>
  </sortState>
  <dataValidations disablePrompts="1" count="1">
    <dataValidation allowBlank="1" showInputMessage="1" showErrorMessage="1" prompt="Entrez les dates de début et de fin du terme dans cette cellule" sqref="B5:D5" xr:uid="{782D21A3-A78A-4029-BA77-E07D63FE67D5}"/>
  </dataValidation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Feuilles de calcul</vt:lpstr>
      </vt:variant>
      <vt:variant>
        <vt:i4>2</vt:i4>
      </vt:variant>
      <vt:variant>
        <vt:lpstr>Plages nommées</vt:lpstr>
      </vt:variant>
      <vt:variant>
        <vt:i4>3</vt:i4>
      </vt:variant>
    </vt:vector>
  </HeadingPairs>
  <TitlesOfParts>
    <vt:vector size="5" baseType="lpstr">
      <vt:lpstr>Feuille de temps</vt:lpstr>
      <vt:lpstr>Détails des projets</vt:lpstr>
      <vt:lpstr>HeuresSemaineTravail</vt:lpstr>
      <vt:lpstr>'Feuille de temps'!Impression_des_titres</vt:lpstr>
      <vt:lpstr>TitreColonne1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Consultant A.F</dc:creator>
  <cp:lastModifiedBy>Consultant A.F</cp:lastModifiedBy>
  <dcterms:created xsi:type="dcterms:W3CDTF">2016-08-19T02:15:44Z</dcterms:created>
  <dcterms:modified xsi:type="dcterms:W3CDTF">2018-11-02T17:48:30Z</dcterms:modified>
</cp:coreProperties>
</file>