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ger Grenier\Desktop\"/>
    </mc:Choice>
  </mc:AlternateContent>
  <xr:revisionPtr revIDLastSave="0" documentId="8_{4DEA6702-C8CF-4499-90ED-E8C2A4DB0BA7}" xr6:coauthVersionLast="47" xr6:coauthVersionMax="47" xr10:uidLastSave="{00000000-0000-0000-0000-000000000000}"/>
  <bookViews>
    <workbookView xWindow="20370" yWindow="-120" windowWidth="29040" windowHeight="15840" activeTab="3" xr2:uid="{FFC57141-6E0F-477C-AEBC-52C546349E67}"/>
  </bookViews>
  <sheets>
    <sheet name="Général 3" sheetId="8" r:id="rId1"/>
    <sheet name="Général 2" sheetId="7" r:id="rId2"/>
    <sheet name="Général" sheetId="2" r:id="rId3"/>
    <sheet name="Sommaire" sheetId="1" r:id="rId4"/>
  </sheets>
  <definedNames>
    <definedName name="ListeOnglets">Sommaire!$A$1:$A$3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I5" i="1"/>
  <c r="J5" i="1"/>
  <c r="K5" i="1"/>
  <c r="L5" i="1"/>
  <c r="M5" i="1"/>
  <c r="N5" i="1"/>
  <c r="O5" i="1"/>
  <c r="P5" i="1"/>
  <c r="Q5" i="1"/>
  <c r="R5" i="1"/>
  <c r="G5" i="1"/>
  <c r="G8" i="1"/>
  <c r="G12" i="1"/>
  <c r="H8" i="1"/>
  <c r="H12" i="1"/>
  <c r="I8" i="1"/>
  <c r="I12" i="1"/>
  <c r="J9" i="1"/>
  <c r="K6" i="1"/>
  <c r="K10" i="1"/>
  <c r="L7" i="1"/>
  <c r="L11" i="1"/>
  <c r="M7" i="1"/>
  <c r="M11" i="1"/>
  <c r="N7" i="1"/>
  <c r="N11" i="1"/>
  <c r="O8" i="1"/>
  <c r="O12" i="1"/>
  <c r="P8" i="1"/>
  <c r="P12" i="1"/>
  <c r="R8" i="1"/>
  <c r="R12" i="1"/>
  <c r="M10" i="1"/>
  <c r="P7" i="1"/>
  <c r="R11" i="1"/>
  <c r="G9" i="1"/>
  <c r="Q12" i="1"/>
  <c r="H9" i="1"/>
  <c r="Q7" i="1"/>
  <c r="I9" i="1"/>
  <c r="J6" i="1"/>
  <c r="J10" i="1"/>
  <c r="K7" i="1"/>
  <c r="K11" i="1"/>
  <c r="L8" i="1"/>
  <c r="L12" i="1"/>
  <c r="M8" i="1"/>
  <c r="M12" i="1"/>
  <c r="N8" i="1"/>
  <c r="Q10" i="1"/>
  <c r="O9" i="1"/>
  <c r="Q9" i="1"/>
  <c r="P9" i="1"/>
  <c r="Q6" i="1"/>
  <c r="R9" i="1"/>
  <c r="Q8" i="1"/>
  <c r="P10" i="1"/>
  <c r="R10" i="1"/>
  <c r="G7" i="1"/>
  <c r="H7" i="1"/>
  <c r="H11" i="1"/>
  <c r="I11" i="1"/>
  <c r="J12" i="1"/>
  <c r="L6" i="1"/>
  <c r="M6" i="1"/>
  <c r="N10" i="1"/>
  <c r="O7" i="1"/>
  <c r="P11" i="1"/>
  <c r="G6" i="1"/>
  <c r="G10" i="1"/>
  <c r="H6" i="1"/>
  <c r="H10" i="1"/>
  <c r="I6" i="1"/>
  <c r="I10" i="1"/>
  <c r="J7" i="1"/>
  <c r="J11" i="1"/>
  <c r="K8" i="1"/>
  <c r="K12" i="1"/>
  <c r="L9" i="1"/>
  <c r="Q11" i="1"/>
  <c r="M9" i="1"/>
  <c r="N12" i="1"/>
  <c r="N9" i="1"/>
  <c r="O6" i="1"/>
  <c r="O10" i="1"/>
  <c r="P6" i="1"/>
  <c r="R6" i="1"/>
  <c r="G11" i="1"/>
  <c r="I7" i="1"/>
  <c r="J8" i="1"/>
  <c r="K9" i="1"/>
  <c r="L10" i="1"/>
  <c r="N6" i="1"/>
  <c r="O11" i="1"/>
  <c r="R7" i="1"/>
  <c r="Q3" i="1" l="1"/>
  <c r="R3" i="1" s="1"/>
  <c r="Y14" i="2"/>
  <c r="X14" i="2"/>
  <c r="W14" i="2"/>
  <c r="V14" i="2"/>
  <c r="U14" i="2"/>
  <c r="T14" i="2"/>
  <c r="S14" i="2"/>
  <c r="R14" i="2"/>
  <c r="Q14" i="2"/>
  <c r="P14" i="2"/>
  <c r="O14" i="2"/>
  <c r="N14" i="2"/>
  <c r="Y13" i="2"/>
  <c r="X13" i="2"/>
  <c r="W13" i="2"/>
  <c r="V13" i="2"/>
  <c r="U13" i="2"/>
  <c r="T13" i="2"/>
  <c r="S13" i="2"/>
  <c r="R13" i="2"/>
  <c r="Q13" i="2"/>
  <c r="P13" i="2"/>
  <c r="O13" i="2"/>
  <c r="N13" i="2"/>
  <c r="Y12" i="2"/>
  <c r="X12" i="2"/>
  <c r="W12" i="2"/>
  <c r="V12" i="2"/>
  <c r="U12" i="2"/>
  <c r="T12" i="2"/>
  <c r="S12" i="2"/>
  <c r="R12" i="2"/>
  <c r="Q12" i="2"/>
  <c r="P12" i="2"/>
  <c r="O12" i="2"/>
  <c r="N12" i="2"/>
  <c r="Y11" i="2"/>
  <c r="X11" i="2"/>
  <c r="W11" i="2"/>
  <c r="V11" i="2"/>
  <c r="U11" i="2"/>
  <c r="T11" i="2"/>
  <c r="S11" i="2"/>
  <c r="R11" i="2"/>
  <c r="Q11" i="2"/>
  <c r="P11" i="2"/>
  <c r="O11" i="2"/>
  <c r="N11" i="2"/>
  <c r="Y10" i="2"/>
  <c r="X10" i="2"/>
  <c r="W10" i="2"/>
  <c r="V10" i="2"/>
  <c r="U10" i="2"/>
  <c r="T10" i="2"/>
  <c r="S10" i="2"/>
  <c r="R10" i="2"/>
  <c r="Q10" i="2"/>
  <c r="P10" i="2"/>
  <c r="O10" i="2"/>
  <c r="N10" i="2"/>
  <c r="Y9" i="2"/>
  <c r="X9" i="2"/>
  <c r="W9" i="2"/>
  <c r="V9" i="2"/>
  <c r="U9" i="2"/>
  <c r="T9" i="2"/>
  <c r="S9" i="2"/>
  <c r="R9" i="2"/>
  <c r="Q9" i="2"/>
  <c r="P9" i="2"/>
  <c r="O9" i="2"/>
  <c r="N9" i="2"/>
  <c r="Y8" i="2"/>
  <c r="X8" i="2"/>
  <c r="W8" i="2"/>
  <c r="V8" i="2"/>
  <c r="U8" i="2"/>
  <c r="T8" i="2"/>
  <c r="S8" i="2"/>
  <c r="R8" i="2"/>
  <c r="Q8" i="2"/>
  <c r="P8" i="2"/>
  <c r="O8" i="2"/>
  <c r="N8" i="2"/>
  <c r="O3" i="2"/>
  <c r="P3" i="2" s="1"/>
  <c r="Q3" i="2" s="1"/>
  <c r="R3" i="2" s="1"/>
  <c r="S3" i="2" s="1"/>
  <c r="T3" i="2" s="1"/>
  <c r="U3" i="2" s="1"/>
  <c r="V3" i="2" s="1"/>
  <c r="W3" i="2" s="1"/>
  <c r="X3" i="2" s="1"/>
  <c r="Y3" i="2" s="1"/>
  <c r="R22" i="7"/>
  <c r="Q22" i="7"/>
  <c r="P22" i="7"/>
  <c r="O22" i="7"/>
  <c r="N22" i="7"/>
  <c r="M22" i="7"/>
  <c r="L22" i="7"/>
  <c r="K22" i="7"/>
  <c r="J22" i="7"/>
  <c r="I22" i="7"/>
  <c r="H22" i="7"/>
  <c r="G22" i="7"/>
  <c r="R21" i="7"/>
  <c r="Q21" i="7"/>
  <c r="P21" i="7"/>
  <c r="O21" i="7"/>
  <c r="N21" i="7"/>
  <c r="M21" i="7"/>
  <c r="L21" i="7"/>
  <c r="K21" i="7"/>
  <c r="J21" i="7"/>
  <c r="I21" i="7"/>
  <c r="H21" i="7"/>
  <c r="G21" i="7"/>
  <c r="R20" i="7"/>
  <c r="Q20" i="7"/>
  <c r="P20" i="7"/>
  <c r="O20" i="7"/>
  <c r="N20" i="7"/>
  <c r="M20" i="7"/>
  <c r="L20" i="7"/>
  <c r="K20" i="7"/>
  <c r="J20" i="7"/>
  <c r="I20" i="7"/>
  <c r="H20" i="7"/>
  <c r="G20" i="7"/>
  <c r="R19" i="7"/>
  <c r="Q19" i="7"/>
  <c r="P19" i="7"/>
  <c r="O19" i="7"/>
  <c r="N19" i="7"/>
  <c r="M19" i="7"/>
  <c r="L19" i="7"/>
  <c r="K19" i="7"/>
  <c r="J19" i="7"/>
  <c r="I19" i="7"/>
  <c r="H19" i="7"/>
  <c r="G19" i="7"/>
  <c r="R18" i="7"/>
  <c r="Q18" i="7"/>
  <c r="P18" i="7"/>
  <c r="O18" i="7"/>
  <c r="N18" i="7"/>
  <c r="M18" i="7"/>
  <c r="L18" i="7"/>
  <c r="K18" i="7"/>
  <c r="J18" i="7"/>
  <c r="I18" i="7"/>
  <c r="H18" i="7"/>
  <c r="G18" i="7"/>
  <c r="R17" i="7"/>
  <c r="Q17" i="7"/>
  <c r="P17" i="7"/>
  <c r="O17" i="7"/>
  <c r="N17" i="7"/>
  <c r="M17" i="7"/>
  <c r="L17" i="7"/>
  <c r="K17" i="7"/>
  <c r="J17" i="7"/>
  <c r="I17" i="7"/>
  <c r="H17" i="7"/>
  <c r="G17" i="7"/>
  <c r="R16" i="7"/>
  <c r="Q16" i="7"/>
  <c r="P16" i="7"/>
  <c r="O16" i="7"/>
  <c r="N16" i="7"/>
  <c r="M16" i="7"/>
  <c r="L16" i="7"/>
  <c r="K16" i="7"/>
  <c r="J16" i="7"/>
  <c r="I16" i="7"/>
  <c r="H16" i="7"/>
  <c r="G16" i="7"/>
  <c r="H3" i="7"/>
  <c r="I3" i="7" s="1"/>
  <c r="J3" i="7" s="1"/>
  <c r="K3" i="7" s="1"/>
  <c r="L3" i="7" s="1"/>
  <c r="M3" i="7" s="1"/>
  <c r="N3" i="7" s="1"/>
  <c r="O3" i="7" s="1"/>
  <c r="P3" i="7" s="1"/>
  <c r="Q3" i="7" s="1"/>
  <c r="R3" i="7" s="1"/>
  <c r="V30" i="8"/>
  <c r="U30" i="8"/>
  <c r="T30" i="8"/>
  <c r="S30" i="8"/>
  <c r="R30" i="8"/>
  <c r="Q30" i="8"/>
  <c r="P30" i="8"/>
  <c r="O30" i="8"/>
  <c r="N30" i="8"/>
  <c r="M30" i="8"/>
  <c r="L30" i="8"/>
  <c r="K30" i="8"/>
  <c r="V29" i="8"/>
  <c r="U29" i="8"/>
  <c r="T29" i="8"/>
  <c r="S29" i="8"/>
  <c r="R29" i="8"/>
  <c r="Q29" i="8"/>
  <c r="P29" i="8"/>
  <c r="O29" i="8"/>
  <c r="N29" i="8"/>
  <c r="M29" i="8"/>
  <c r="L29" i="8"/>
  <c r="K29" i="8"/>
  <c r="V28" i="8"/>
  <c r="U28" i="8"/>
  <c r="T28" i="8"/>
  <c r="S28" i="8"/>
  <c r="R28" i="8"/>
  <c r="Q28" i="8"/>
  <c r="P28" i="8"/>
  <c r="O28" i="8"/>
  <c r="N28" i="8"/>
  <c r="M28" i="8"/>
  <c r="L28" i="8"/>
  <c r="K28" i="8"/>
  <c r="V27" i="8"/>
  <c r="U27" i="8"/>
  <c r="T27" i="8"/>
  <c r="S27" i="8"/>
  <c r="R27" i="8"/>
  <c r="Q27" i="8"/>
  <c r="P27" i="8"/>
  <c r="O27" i="8"/>
  <c r="N27" i="8"/>
  <c r="M27" i="8"/>
  <c r="L27" i="8"/>
  <c r="K27" i="8"/>
  <c r="V26" i="8"/>
  <c r="U26" i="8"/>
  <c r="T26" i="8"/>
  <c r="S26" i="8"/>
  <c r="R26" i="8"/>
  <c r="Q26" i="8"/>
  <c r="P26" i="8"/>
  <c r="O26" i="8"/>
  <c r="N26" i="8"/>
  <c r="M26" i="8"/>
  <c r="L26" i="8"/>
  <c r="K26" i="8"/>
  <c r="V25" i="8"/>
  <c r="U25" i="8"/>
  <c r="T25" i="8"/>
  <c r="S25" i="8"/>
  <c r="R25" i="8"/>
  <c r="Q25" i="8"/>
  <c r="P25" i="8"/>
  <c r="O25" i="8"/>
  <c r="N25" i="8"/>
  <c r="M25" i="8"/>
  <c r="L25" i="8"/>
  <c r="K25" i="8"/>
  <c r="V24" i="8"/>
  <c r="U24" i="8"/>
  <c r="T24" i="8"/>
  <c r="S24" i="8"/>
  <c r="R24" i="8"/>
  <c r="Q24" i="8"/>
  <c r="P24" i="8"/>
  <c r="O24" i="8"/>
  <c r="N24" i="8"/>
  <c r="M24" i="8"/>
  <c r="L24" i="8"/>
  <c r="K24" i="8"/>
  <c r="L3" i="8"/>
  <c r="M3" i="8" s="1"/>
  <c r="N3" i="8" s="1"/>
  <c r="O3" i="8" s="1"/>
  <c r="P3" i="8" s="1"/>
  <c r="Q3" i="8" s="1"/>
  <c r="R3" i="8" s="1"/>
  <c r="S3" i="8" s="1"/>
  <c r="T3" i="8" s="1"/>
  <c r="U3" i="8" s="1"/>
  <c r="V3" i="8" s="1"/>
  <c r="H3" i="1" l="1"/>
  <c r="I3" i="1" s="1"/>
  <c r="J3" i="1" s="1"/>
  <c r="K3" i="1" s="1"/>
  <c r="L3" i="1" s="1"/>
  <c r="M3" i="1" s="1"/>
  <c r="N3" i="1" s="1"/>
  <c r="O3" i="1" s="1"/>
  <c r="P3" i="1" s="1"/>
</calcChain>
</file>

<file path=xl/sharedStrings.xml><?xml version="1.0" encoding="utf-8"?>
<sst xmlns="http://schemas.openxmlformats.org/spreadsheetml/2006/main" count="94" uniqueCount="16">
  <si>
    <t>Choix</t>
  </si>
  <si>
    <t># de poste comptable</t>
  </si>
  <si>
    <t>2024</t>
  </si>
  <si>
    <t>$</t>
  </si>
  <si>
    <t>Général</t>
  </si>
  <si>
    <t>Général 2</t>
  </si>
  <si>
    <t>Général 3</t>
  </si>
  <si>
    <t>1000--Électricité - Garage</t>
  </si>
  <si>
    <t>1001--Électricité - Général</t>
  </si>
  <si>
    <t>1002--Location terrain - Ste-Gertrude</t>
  </si>
  <si>
    <t>1003--Location terrain - Général</t>
  </si>
  <si>
    <t>1004--Assurances</t>
  </si>
  <si>
    <t>1005--Permis-taxes-licences</t>
  </si>
  <si>
    <t>1006--Amortissement Centre de tri</t>
  </si>
  <si>
    <t>1007--Répartition frais généraux</t>
  </si>
  <si>
    <t>Formule fonctionne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</si>
</sst>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yyyy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9"/>
      <name val="Arial"/>
      <family val="2"/>
    </font>
    <font>
      <i/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auto="1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3" fontId="3" fillId="2" borderId="3" xfId="0" applyNumberFormat="1" applyFont="1" applyFill="1" applyBorder="1"/>
    <xf numFmtId="0" fontId="0" fillId="2" borderId="0" xfId="0" applyFill="1"/>
    <xf numFmtId="164" fontId="4" fillId="2" borderId="1" xfId="0" applyNumberFormat="1" applyFont="1" applyFill="1" applyBorder="1" applyAlignment="1">
      <alignment horizontal="center" vertical="center"/>
    </xf>
    <xf numFmtId="164" fontId="6" fillId="2" borderId="2" xfId="0" applyNumberFormat="1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left" indent="1"/>
    </xf>
    <xf numFmtId="0" fontId="8" fillId="2" borderId="0" xfId="0" applyFont="1" applyFill="1"/>
    <xf numFmtId="3" fontId="2" fillId="2" borderId="3" xfId="0" applyNumberFormat="1" applyFont="1" applyFill="1" applyBorder="1" applyAlignment="1">
      <alignment horizontal="centerContinuous" vertical="center"/>
    </xf>
    <xf numFmtId="165" fontId="5" fillId="2" borderId="3" xfId="0" quotePrefix="1" applyNumberFormat="1" applyFont="1" applyFill="1" applyBorder="1" applyAlignment="1">
      <alignment horizontal="center" vertical="center"/>
    </xf>
    <xf numFmtId="164" fontId="4" fillId="2" borderId="4" xfId="0" applyNumberFormat="1" applyFont="1" applyFill="1" applyBorder="1" applyAlignment="1">
      <alignment horizontal="center" vertical="center"/>
    </xf>
    <xf numFmtId="164" fontId="6" fillId="2" borderId="5" xfId="0" applyNumberFormat="1" applyFont="1" applyFill="1" applyBorder="1" applyAlignment="1">
      <alignment horizontal="center" vertical="center"/>
    </xf>
    <xf numFmtId="3" fontId="2" fillId="2" borderId="5" xfId="0" applyNumberFormat="1" applyFont="1" applyFill="1" applyBorder="1" applyAlignment="1">
      <alignment horizontal="centerContinuous" vertical="center"/>
    </xf>
    <xf numFmtId="164" fontId="4" fillId="4" borderId="1" xfId="0" applyNumberFormat="1" applyFont="1" applyFill="1" applyBorder="1" applyAlignment="1">
      <alignment horizontal="center" vertical="center"/>
    </xf>
    <xf numFmtId="164" fontId="6" fillId="4" borderId="2" xfId="0" applyNumberFormat="1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left" indent="1"/>
    </xf>
    <xf numFmtId="164" fontId="4" fillId="4" borderId="4" xfId="0" applyNumberFormat="1" applyFont="1" applyFill="1" applyBorder="1" applyAlignment="1">
      <alignment horizontal="center" vertical="center"/>
    </xf>
    <xf numFmtId="164" fontId="6" fillId="4" borderId="5" xfId="0" applyNumberFormat="1" applyFont="1" applyFill="1" applyBorder="1" applyAlignment="1">
      <alignment horizontal="center" vertical="center"/>
    </xf>
    <xf numFmtId="0" fontId="9" fillId="0" borderId="0" xfId="0" applyFont="1"/>
    <xf numFmtId="0" fontId="0" fillId="0" borderId="0" xfId="0" quotePrefix="1"/>
    <xf numFmtId="3" fontId="2" fillId="2" borderId="0" xfId="0" applyNumberFormat="1" applyFont="1" applyFill="1" applyBorder="1" applyAlignment="1">
      <alignment horizontal="centerContinuous" vertical="center"/>
    </xf>
    <xf numFmtId="165" fontId="5" fillId="2" borderId="0" xfId="0" quotePrefix="1" applyNumberFormat="1" applyFont="1" applyFill="1" applyBorder="1" applyAlignment="1">
      <alignment horizontal="center" vertical="center"/>
    </xf>
    <xf numFmtId="3" fontId="3" fillId="2" borderId="0" xfId="0" applyNumberFormat="1" applyFont="1" applyFill="1" applyBorder="1"/>
  </cellXfs>
  <cellStyles count="2">
    <cellStyle name="Normal" xfId="0" builtinId="0"/>
    <cellStyle name="Normal 38 5" xfId="1" xr:uid="{F394BF0C-98CC-42A1-B4CD-4D47C1A445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4FE7AA-ACAF-4305-88AC-F8BC86201808}">
  <sheetPr codeName="Feuil6"/>
  <dimension ref="B3:V30"/>
  <sheetViews>
    <sheetView workbookViewId="0"/>
  </sheetViews>
  <sheetFormatPr baseColWidth="10" defaultColWidth="11.42578125" defaultRowHeight="15" x14ac:dyDescent="0.25"/>
  <cols>
    <col min="1" max="1" width="11.42578125" style="2"/>
    <col min="2" max="2" width="64" style="2" customWidth="1"/>
    <col min="3" max="3" width="3.28515625" style="2" customWidth="1"/>
    <col min="4" max="9" width="11.42578125" style="2"/>
    <col min="10" max="10" width="7.42578125" style="2" customWidth="1"/>
    <col min="11" max="11" width="13.28515625" style="2" customWidth="1"/>
    <col min="12" max="18" width="11.42578125" style="2"/>
    <col min="19" max="19" width="15.85546875" style="2" customWidth="1"/>
    <col min="20" max="20" width="14.5703125" style="2" customWidth="1"/>
    <col min="21" max="22" width="16.7109375" style="2" customWidth="1"/>
    <col min="23" max="16384" width="11.42578125" style="2"/>
  </cols>
  <sheetData>
    <row r="3" spans="2:22" ht="18" x14ac:dyDescent="0.25">
      <c r="E3" s="7" t="s">
        <v>0</v>
      </c>
      <c r="F3" s="19"/>
      <c r="G3" s="19"/>
      <c r="H3" s="19"/>
      <c r="I3" s="19"/>
      <c r="K3" s="9">
        <v>45322</v>
      </c>
      <c r="L3" s="3">
        <f>EOMONTH(K3,1)</f>
        <v>45351</v>
      </c>
      <c r="M3" s="3">
        <f t="shared" ref="M3:V3" si="0">EOMONTH(L3,1)</f>
        <v>45382</v>
      </c>
      <c r="N3" s="3">
        <f t="shared" si="0"/>
        <v>45412</v>
      </c>
      <c r="O3" s="3">
        <f t="shared" si="0"/>
        <v>45443</v>
      </c>
      <c r="P3" s="3">
        <f t="shared" si="0"/>
        <v>45473</v>
      </c>
      <c r="Q3" s="3">
        <f t="shared" si="0"/>
        <v>45504</v>
      </c>
      <c r="R3" s="3">
        <f t="shared" si="0"/>
        <v>45535</v>
      </c>
      <c r="S3" s="3">
        <f t="shared" si="0"/>
        <v>45565</v>
      </c>
      <c r="T3" s="3">
        <f t="shared" si="0"/>
        <v>45596</v>
      </c>
      <c r="U3" s="3">
        <f t="shared" si="0"/>
        <v>45626</v>
      </c>
      <c r="V3" s="3">
        <f t="shared" si="0"/>
        <v>45657</v>
      </c>
    </row>
    <row r="4" spans="2:22" ht="15.75" x14ac:dyDescent="0.25">
      <c r="B4" s="11" t="s">
        <v>1</v>
      </c>
      <c r="E4" s="8" t="s">
        <v>2</v>
      </c>
      <c r="F4" s="20"/>
      <c r="G4" s="20"/>
      <c r="H4" s="20"/>
      <c r="I4" s="20"/>
      <c r="K4" s="10" t="s">
        <v>3</v>
      </c>
      <c r="L4" s="4" t="s">
        <v>3</v>
      </c>
      <c r="M4" s="4" t="s">
        <v>3</v>
      </c>
      <c r="N4" s="4" t="s">
        <v>3</v>
      </c>
      <c r="O4" s="4" t="s">
        <v>3</v>
      </c>
      <c r="P4" s="4" t="s">
        <v>3</v>
      </c>
      <c r="Q4" s="4" t="s">
        <v>3</v>
      </c>
      <c r="R4" s="4" t="s">
        <v>3</v>
      </c>
      <c r="S4" s="4" t="s">
        <v>3</v>
      </c>
      <c r="T4" s="4" t="s">
        <v>3</v>
      </c>
      <c r="U4" s="4" t="s">
        <v>3</v>
      </c>
      <c r="V4" s="4" t="s">
        <v>3</v>
      </c>
    </row>
    <row r="23" spans="2:22" x14ac:dyDescent="0.25">
      <c r="B23" s="5" t="s">
        <v>7</v>
      </c>
      <c r="E23" s="1">
        <v>999999</v>
      </c>
      <c r="F23" s="21"/>
      <c r="G23" s="21"/>
      <c r="H23" s="21"/>
      <c r="I23" s="21"/>
      <c r="J23" s="6"/>
      <c r="K23" s="1">
        <v>1</v>
      </c>
      <c r="L23" s="1">
        <v>2</v>
      </c>
      <c r="M23" s="1">
        <v>6</v>
      </c>
      <c r="N23" s="1">
        <v>4</v>
      </c>
      <c r="O23" s="1">
        <v>5</v>
      </c>
      <c r="P23" s="1">
        <v>6</v>
      </c>
      <c r="Q23" s="1">
        <v>7</v>
      </c>
      <c r="R23" s="1">
        <v>8</v>
      </c>
      <c r="S23" s="1">
        <v>9</v>
      </c>
      <c r="T23" s="1">
        <v>10</v>
      </c>
      <c r="U23" s="1">
        <v>11</v>
      </c>
      <c r="V23" s="1">
        <v>12</v>
      </c>
    </row>
    <row r="24" spans="2:22" x14ac:dyDescent="0.25">
      <c r="B24" s="5" t="s">
        <v>8</v>
      </c>
      <c r="E24" s="1">
        <v>999999</v>
      </c>
      <c r="F24" s="21"/>
      <c r="G24" s="21"/>
      <c r="H24" s="21"/>
      <c r="I24" s="21"/>
      <c r="J24" s="6"/>
      <c r="K24" s="1">
        <f t="shared" ref="K24:V30" si="1">$E24/12</f>
        <v>83333.25</v>
      </c>
      <c r="L24" s="1">
        <f t="shared" si="1"/>
        <v>83333.25</v>
      </c>
      <c r="M24" s="1">
        <f t="shared" si="1"/>
        <v>83333.25</v>
      </c>
      <c r="N24" s="1">
        <f t="shared" si="1"/>
        <v>83333.25</v>
      </c>
      <c r="O24" s="1">
        <f t="shared" si="1"/>
        <v>83333.25</v>
      </c>
      <c r="P24" s="1">
        <f t="shared" si="1"/>
        <v>83333.25</v>
      </c>
      <c r="Q24" s="1">
        <f t="shared" si="1"/>
        <v>83333.25</v>
      </c>
      <c r="R24" s="1">
        <f t="shared" si="1"/>
        <v>83333.25</v>
      </c>
      <c r="S24" s="1">
        <f t="shared" si="1"/>
        <v>83333.25</v>
      </c>
      <c r="T24" s="1">
        <f t="shared" si="1"/>
        <v>83333.25</v>
      </c>
      <c r="U24" s="1">
        <f t="shared" si="1"/>
        <v>83333.25</v>
      </c>
      <c r="V24" s="1">
        <f t="shared" si="1"/>
        <v>83333.25</v>
      </c>
    </row>
    <row r="25" spans="2:22" x14ac:dyDescent="0.25">
      <c r="B25" s="5" t="s">
        <v>9</v>
      </c>
      <c r="E25" s="1">
        <v>999999</v>
      </c>
      <c r="F25" s="21"/>
      <c r="G25" s="21"/>
      <c r="H25" s="21"/>
      <c r="I25" s="21"/>
      <c r="J25" s="6"/>
      <c r="K25" s="1">
        <f t="shared" si="1"/>
        <v>83333.25</v>
      </c>
      <c r="L25" s="1">
        <f t="shared" si="1"/>
        <v>83333.25</v>
      </c>
      <c r="M25" s="1">
        <f t="shared" si="1"/>
        <v>83333.25</v>
      </c>
      <c r="N25" s="1">
        <f t="shared" si="1"/>
        <v>83333.25</v>
      </c>
      <c r="O25" s="1">
        <f t="shared" si="1"/>
        <v>83333.25</v>
      </c>
      <c r="P25" s="1">
        <f t="shared" si="1"/>
        <v>83333.25</v>
      </c>
      <c r="Q25" s="1">
        <f t="shared" si="1"/>
        <v>83333.25</v>
      </c>
      <c r="R25" s="1">
        <f t="shared" si="1"/>
        <v>83333.25</v>
      </c>
      <c r="S25" s="1">
        <f t="shared" si="1"/>
        <v>83333.25</v>
      </c>
      <c r="T25" s="1">
        <f t="shared" si="1"/>
        <v>83333.25</v>
      </c>
      <c r="U25" s="1">
        <f t="shared" si="1"/>
        <v>83333.25</v>
      </c>
      <c r="V25" s="1">
        <f t="shared" si="1"/>
        <v>83333.25</v>
      </c>
    </row>
    <row r="26" spans="2:22" x14ac:dyDescent="0.25">
      <c r="B26" s="5" t="s">
        <v>10</v>
      </c>
      <c r="E26" s="1">
        <v>999999</v>
      </c>
      <c r="F26" s="21"/>
      <c r="G26" s="21"/>
      <c r="H26" s="21"/>
      <c r="I26" s="21"/>
      <c r="J26" s="6"/>
      <c r="K26" s="1">
        <f t="shared" si="1"/>
        <v>83333.25</v>
      </c>
      <c r="L26" s="1">
        <f t="shared" si="1"/>
        <v>83333.25</v>
      </c>
      <c r="M26" s="1">
        <f t="shared" si="1"/>
        <v>83333.25</v>
      </c>
      <c r="N26" s="1">
        <f t="shared" si="1"/>
        <v>83333.25</v>
      </c>
      <c r="O26" s="1">
        <f t="shared" si="1"/>
        <v>83333.25</v>
      </c>
      <c r="P26" s="1">
        <f t="shared" si="1"/>
        <v>83333.25</v>
      </c>
      <c r="Q26" s="1">
        <f t="shared" si="1"/>
        <v>83333.25</v>
      </c>
      <c r="R26" s="1">
        <f t="shared" si="1"/>
        <v>83333.25</v>
      </c>
      <c r="S26" s="1">
        <f t="shared" si="1"/>
        <v>83333.25</v>
      </c>
      <c r="T26" s="1">
        <f t="shared" si="1"/>
        <v>83333.25</v>
      </c>
      <c r="U26" s="1">
        <f t="shared" si="1"/>
        <v>83333.25</v>
      </c>
      <c r="V26" s="1">
        <f t="shared" si="1"/>
        <v>83333.25</v>
      </c>
    </row>
    <row r="27" spans="2:22" x14ac:dyDescent="0.25">
      <c r="B27" s="5" t="s">
        <v>11</v>
      </c>
      <c r="E27" s="1">
        <v>999999</v>
      </c>
      <c r="F27" s="21"/>
      <c r="G27" s="21"/>
      <c r="H27" s="21"/>
      <c r="I27" s="21"/>
      <c r="J27" s="6"/>
      <c r="K27" s="1">
        <f t="shared" si="1"/>
        <v>83333.25</v>
      </c>
      <c r="L27" s="1">
        <f t="shared" si="1"/>
        <v>83333.25</v>
      </c>
      <c r="M27" s="1">
        <f t="shared" si="1"/>
        <v>83333.25</v>
      </c>
      <c r="N27" s="1">
        <f t="shared" si="1"/>
        <v>83333.25</v>
      </c>
      <c r="O27" s="1">
        <f t="shared" si="1"/>
        <v>83333.25</v>
      </c>
      <c r="P27" s="1">
        <f t="shared" si="1"/>
        <v>83333.25</v>
      </c>
      <c r="Q27" s="1">
        <f t="shared" si="1"/>
        <v>83333.25</v>
      </c>
      <c r="R27" s="1">
        <f t="shared" si="1"/>
        <v>83333.25</v>
      </c>
      <c r="S27" s="1">
        <f t="shared" si="1"/>
        <v>83333.25</v>
      </c>
      <c r="T27" s="1">
        <f t="shared" si="1"/>
        <v>83333.25</v>
      </c>
      <c r="U27" s="1">
        <f t="shared" si="1"/>
        <v>83333.25</v>
      </c>
      <c r="V27" s="1">
        <f t="shared" si="1"/>
        <v>83333.25</v>
      </c>
    </row>
    <row r="28" spans="2:22" x14ac:dyDescent="0.25">
      <c r="B28" s="5" t="s">
        <v>12</v>
      </c>
      <c r="E28" s="1">
        <v>999999</v>
      </c>
      <c r="F28" s="21"/>
      <c r="G28" s="21"/>
      <c r="H28" s="21"/>
      <c r="I28" s="21"/>
      <c r="J28" s="6"/>
      <c r="K28" s="1">
        <f t="shared" si="1"/>
        <v>83333.25</v>
      </c>
      <c r="L28" s="1">
        <f t="shared" si="1"/>
        <v>83333.25</v>
      </c>
      <c r="M28" s="1">
        <f t="shared" si="1"/>
        <v>83333.25</v>
      </c>
      <c r="N28" s="1">
        <f t="shared" si="1"/>
        <v>83333.25</v>
      </c>
      <c r="O28" s="1">
        <f t="shared" si="1"/>
        <v>83333.25</v>
      </c>
      <c r="P28" s="1">
        <f t="shared" si="1"/>
        <v>83333.25</v>
      </c>
      <c r="Q28" s="1">
        <f t="shared" si="1"/>
        <v>83333.25</v>
      </c>
      <c r="R28" s="1">
        <f t="shared" si="1"/>
        <v>83333.25</v>
      </c>
      <c r="S28" s="1">
        <f t="shared" si="1"/>
        <v>83333.25</v>
      </c>
      <c r="T28" s="1">
        <f t="shared" si="1"/>
        <v>83333.25</v>
      </c>
      <c r="U28" s="1">
        <f t="shared" si="1"/>
        <v>83333.25</v>
      </c>
      <c r="V28" s="1">
        <f t="shared" si="1"/>
        <v>83333.25</v>
      </c>
    </row>
    <row r="29" spans="2:22" x14ac:dyDescent="0.25">
      <c r="B29" s="5" t="s">
        <v>13</v>
      </c>
      <c r="E29" s="1">
        <v>999999</v>
      </c>
      <c r="F29" s="21"/>
      <c r="G29" s="21"/>
      <c r="H29" s="21"/>
      <c r="I29" s="21"/>
      <c r="J29" s="6"/>
      <c r="K29" s="1">
        <f t="shared" si="1"/>
        <v>83333.25</v>
      </c>
      <c r="L29" s="1">
        <f t="shared" si="1"/>
        <v>83333.25</v>
      </c>
      <c r="M29" s="1">
        <f t="shared" si="1"/>
        <v>83333.25</v>
      </c>
      <c r="N29" s="1">
        <f t="shared" si="1"/>
        <v>83333.25</v>
      </c>
      <c r="O29" s="1">
        <f t="shared" si="1"/>
        <v>83333.25</v>
      </c>
      <c r="P29" s="1">
        <f t="shared" si="1"/>
        <v>83333.25</v>
      </c>
      <c r="Q29" s="1">
        <f t="shared" si="1"/>
        <v>83333.25</v>
      </c>
      <c r="R29" s="1">
        <f t="shared" si="1"/>
        <v>83333.25</v>
      </c>
      <c r="S29" s="1">
        <f t="shared" si="1"/>
        <v>83333.25</v>
      </c>
      <c r="T29" s="1">
        <f t="shared" si="1"/>
        <v>83333.25</v>
      </c>
      <c r="U29" s="1">
        <f t="shared" si="1"/>
        <v>83333.25</v>
      </c>
      <c r="V29" s="1">
        <f t="shared" si="1"/>
        <v>83333.25</v>
      </c>
    </row>
    <row r="30" spans="2:22" x14ac:dyDescent="0.25">
      <c r="B30" s="5" t="s">
        <v>14</v>
      </c>
      <c r="E30" s="1">
        <v>999999</v>
      </c>
      <c r="F30" s="21"/>
      <c r="G30" s="21"/>
      <c r="H30" s="21"/>
      <c r="I30" s="21"/>
      <c r="J30" s="6"/>
      <c r="K30" s="1">
        <f t="shared" si="1"/>
        <v>83333.25</v>
      </c>
      <c r="L30" s="1">
        <f t="shared" si="1"/>
        <v>83333.25</v>
      </c>
      <c r="M30" s="1">
        <f t="shared" si="1"/>
        <v>83333.25</v>
      </c>
      <c r="N30" s="1">
        <f t="shared" si="1"/>
        <v>83333.25</v>
      </c>
      <c r="O30" s="1">
        <f t="shared" si="1"/>
        <v>83333.25</v>
      </c>
      <c r="P30" s="1">
        <f t="shared" si="1"/>
        <v>83333.25</v>
      </c>
      <c r="Q30" s="1">
        <f t="shared" si="1"/>
        <v>83333.25</v>
      </c>
      <c r="R30" s="1">
        <f t="shared" si="1"/>
        <v>83333.25</v>
      </c>
      <c r="S30" s="1">
        <f t="shared" si="1"/>
        <v>83333.25</v>
      </c>
      <c r="T30" s="1">
        <f t="shared" si="1"/>
        <v>83333.25</v>
      </c>
      <c r="U30" s="1">
        <f t="shared" si="1"/>
        <v>83333.25</v>
      </c>
      <c r="V30" s="1">
        <f t="shared" si="1"/>
        <v>83333.25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BE05E8-46A7-4A6C-B62F-2443E38B4E18}">
  <sheetPr codeName="Feuil5"/>
  <dimension ref="B3:R22"/>
  <sheetViews>
    <sheetView workbookViewId="0"/>
  </sheetViews>
  <sheetFormatPr baseColWidth="10" defaultColWidth="11.42578125" defaultRowHeight="15" x14ac:dyDescent="0.25"/>
  <cols>
    <col min="1" max="1" width="11.42578125" style="2"/>
    <col min="2" max="2" width="64" style="2" customWidth="1"/>
    <col min="3" max="3" width="3.28515625" style="2" customWidth="1"/>
    <col min="4" max="5" width="11.42578125" style="2"/>
    <col min="6" max="6" width="7.42578125" style="2" customWidth="1"/>
    <col min="7" max="7" width="13.28515625" style="2" customWidth="1"/>
    <col min="8" max="14" width="11.42578125" style="2"/>
    <col min="15" max="15" width="15.85546875" style="2" customWidth="1"/>
    <col min="16" max="16" width="14.5703125" style="2" customWidth="1"/>
    <col min="17" max="18" width="16.7109375" style="2" customWidth="1"/>
    <col min="19" max="16384" width="11.42578125" style="2"/>
  </cols>
  <sheetData>
    <row r="3" spans="2:18" ht="18" x14ac:dyDescent="0.25">
      <c r="E3" s="7" t="s">
        <v>0</v>
      </c>
      <c r="G3" s="9">
        <v>45322</v>
      </c>
      <c r="H3" s="3">
        <f>EOMONTH(G3,1)</f>
        <v>45351</v>
      </c>
      <c r="I3" s="3">
        <f t="shared" ref="I3:R3" si="0">EOMONTH(H3,1)</f>
        <v>45382</v>
      </c>
      <c r="J3" s="3">
        <f t="shared" si="0"/>
        <v>45412</v>
      </c>
      <c r="K3" s="3">
        <f t="shared" si="0"/>
        <v>45443</v>
      </c>
      <c r="L3" s="3">
        <f t="shared" si="0"/>
        <v>45473</v>
      </c>
      <c r="M3" s="3">
        <f t="shared" si="0"/>
        <v>45504</v>
      </c>
      <c r="N3" s="3">
        <f t="shared" si="0"/>
        <v>45535</v>
      </c>
      <c r="O3" s="3">
        <f t="shared" si="0"/>
        <v>45565</v>
      </c>
      <c r="P3" s="3">
        <f t="shared" si="0"/>
        <v>45596</v>
      </c>
      <c r="Q3" s="3">
        <f t="shared" si="0"/>
        <v>45626</v>
      </c>
      <c r="R3" s="3">
        <f t="shared" si="0"/>
        <v>45657</v>
      </c>
    </row>
    <row r="4" spans="2:18" ht="15.75" x14ac:dyDescent="0.25">
      <c r="B4" s="11" t="s">
        <v>1</v>
      </c>
      <c r="E4" s="8" t="s">
        <v>2</v>
      </c>
      <c r="G4" s="10" t="s">
        <v>3</v>
      </c>
      <c r="H4" s="4" t="s">
        <v>3</v>
      </c>
      <c r="I4" s="4" t="s">
        <v>3</v>
      </c>
      <c r="J4" s="4" t="s">
        <v>3</v>
      </c>
      <c r="K4" s="4" t="s">
        <v>3</v>
      </c>
      <c r="L4" s="4" t="s">
        <v>3</v>
      </c>
      <c r="M4" s="4" t="s">
        <v>3</v>
      </c>
      <c r="N4" s="4" t="s">
        <v>3</v>
      </c>
      <c r="O4" s="4" t="s">
        <v>3</v>
      </c>
      <c r="P4" s="4" t="s">
        <v>3</v>
      </c>
      <c r="Q4" s="4" t="s">
        <v>3</v>
      </c>
      <c r="R4" s="4" t="s">
        <v>3</v>
      </c>
    </row>
    <row r="15" spans="2:18" x14ac:dyDescent="0.25">
      <c r="B15" s="5" t="s">
        <v>7</v>
      </c>
      <c r="E15" s="1">
        <v>999999</v>
      </c>
      <c r="F15" s="6"/>
      <c r="G15" s="1">
        <v>1</v>
      </c>
      <c r="H15" s="1">
        <v>2</v>
      </c>
      <c r="I15" s="1">
        <v>9</v>
      </c>
      <c r="J15" s="1">
        <v>4</v>
      </c>
      <c r="K15" s="1">
        <v>5</v>
      </c>
      <c r="L15" s="1">
        <v>6</v>
      </c>
      <c r="M15" s="1">
        <v>7</v>
      </c>
      <c r="N15" s="1">
        <v>8</v>
      </c>
      <c r="O15" s="1">
        <v>9</v>
      </c>
      <c r="P15" s="1">
        <v>10</v>
      </c>
      <c r="Q15" s="1">
        <v>11</v>
      </c>
      <c r="R15" s="1">
        <v>12</v>
      </c>
    </row>
    <row r="16" spans="2:18" x14ac:dyDescent="0.25">
      <c r="B16" s="5" t="s">
        <v>8</v>
      </c>
      <c r="E16" s="1">
        <v>999999</v>
      </c>
      <c r="F16" s="6"/>
      <c r="G16" s="1">
        <f t="shared" ref="G15:R22" si="1">$E16/12</f>
        <v>83333.25</v>
      </c>
      <c r="H16" s="1">
        <f t="shared" si="1"/>
        <v>83333.25</v>
      </c>
      <c r="I16" s="1">
        <f t="shared" si="1"/>
        <v>83333.25</v>
      </c>
      <c r="J16" s="1">
        <f t="shared" si="1"/>
        <v>83333.25</v>
      </c>
      <c r="K16" s="1">
        <f t="shared" si="1"/>
        <v>83333.25</v>
      </c>
      <c r="L16" s="1">
        <f t="shared" si="1"/>
        <v>83333.25</v>
      </c>
      <c r="M16" s="1">
        <f t="shared" si="1"/>
        <v>83333.25</v>
      </c>
      <c r="N16" s="1">
        <f t="shared" si="1"/>
        <v>83333.25</v>
      </c>
      <c r="O16" s="1">
        <f t="shared" si="1"/>
        <v>83333.25</v>
      </c>
      <c r="P16" s="1">
        <f t="shared" si="1"/>
        <v>83333.25</v>
      </c>
      <c r="Q16" s="1">
        <f t="shared" si="1"/>
        <v>83333.25</v>
      </c>
      <c r="R16" s="1">
        <f t="shared" si="1"/>
        <v>83333.25</v>
      </c>
    </row>
    <row r="17" spans="2:18" x14ac:dyDescent="0.25">
      <c r="B17" s="5" t="s">
        <v>9</v>
      </c>
      <c r="E17" s="1">
        <v>999999</v>
      </c>
      <c r="F17" s="6"/>
      <c r="G17" s="1">
        <f t="shared" si="1"/>
        <v>83333.25</v>
      </c>
      <c r="H17" s="1">
        <f t="shared" si="1"/>
        <v>83333.25</v>
      </c>
      <c r="I17" s="1">
        <f t="shared" si="1"/>
        <v>83333.25</v>
      </c>
      <c r="J17" s="1">
        <f t="shared" si="1"/>
        <v>83333.25</v>
      </c>
      <c r="K17" s="1">
        <f t="shared" si="1"/>
        <v>83333.25</v>
      </c>
      <c r="L17" s="1">
        <f t="shared" si="1"/>
        <v>83333.25</v>
      </c>
      <c r="M17" s="1">
        <f t="shared" si="1"/>
        <v>83333.25</v>
      </c>
      <c r="N17" s="1">
        <f t="shared" si="1"/>
        <v>83333.25</v>
      </c>
      <c r="O17" s="1">
        <f t="shared" si="1"/>
        <v>83333.25</v>
      </c>
      <c r="P17" s="1">
        <f t="shared" si="1"/>
        <v>83333.25</v>
      </c>
      <c r="Q17" s="1">
        <f t="shared" si="1"/>
        <v>83333.25</v>
      </c>
      <c r="R17" s="1">
        <f t="shared" si="1"/>
        <v>83333.25</v>
      </c>
    </row>
    <row r="18" spans="2:18" x14ac:dyDescent="0.25">
      <c r="B18" s="5" t="s">
        <v>10</v>
      </c>
      <c r="E18" s="1">
        <v>999999</v>
      </c>
      <c r="F18" s="6"/>
      <c r="G18" s="1">
        <f t="shared" si="1"/>
        <v>83333.25</v>
      </c>
      <c r="H18" s="1">
        <f t="shared" si="1"/>
        <v>83333.25</v>
      </c>
      <c r="I18" s="1">
        <f t="shared" si="1"/>
        <v>83333.25</v>
      </c>
      <c r="J18" s="1">
        <f t="shared" si="1"/>
        <v>83333.25</v>
      </c>
      <c r="K18" s="1">
        <f t="shared" si="1"/>
        <v>83333.25</v>
      </c>
      <c r="L18" s="1">
        <f t="shared" si="1"/>
        <v>83333.25</v>
      </c>
      <c r="M18" s="1">
        <f t="shared" si="1"/>
        <v>83333.25</v>
      </c>
      <c r="N18" s="1">
        <f t="shared" si="1"/>
        <v>83333.25</v>
      </c>
      <c r="O18" s="1">
        <f t="shared" si="1"/>
        <v>83333.25</v>
      </c>
      <c r="P18" s="1">
        <f t="shared" si="1"/>
        <v>83333.25</v>
      </c>
      <c r="Q18" s="1">
        <f t="shared" si="1"/>
        <v>83333.25</v>
      </c>
      <c r="R18" s="1">
        <f t="shared" si="1"/>
        <v>83333.25</v>
      </c>
    </row>
    <row r="19" spans="2:18" x14ac:dyDescent="0.25">
      <c r="B19" s="5" t="s">
        <v>11</v>
      </c>
      <c r="E19" s="1">
        <v>999999</v>
      </c>
      <c r="F19" s="6"/>
      <c r="G19" s="1">
        <f t="shared" si="1"/>
        <v>83333.25</v>
      </c>
      <c r="H19" s="1">
        <f t="shared" si="1"/>
        <v>83333.25</v>
      </c>
      <c r="I19" s="1">
        <f t="shared" si="1"/>
        <v>83333.25</v>
      </c>
      <c r="J19" s="1">
        <f t="shared" si="1"/>
        <v>83333.25</v>
      </c>
      <c r="K19" s="1">
        <f t="shared" si="1"/>
        <v>83333.25</v>
      </c>
      <c r="L19" s="1">
        <f t="shared" si="1"/>
        <v>83333.25</v>
      </c>
      <c r="M19" s="1">
        <f t="shared" si="1"/>
        <v>83333.25</v>
      </c>
      <c r="N19" s="1">
        <f t="shared" si="1"/>
        <v>83333.25</v>
      </c>
      <c r="O19" s="1">
        <f t="shared" si="1"/>
        <v>83333.25</v>
      </c>
      <c r="P19" s="1">
        <f t="shared" si="1"/>
        <v>83333.25</v>
      </c>
      <c r="Q19" s="1">
        <f t="shared" si="1"/>
        <v>83333.25</v>
      </c>
      <c r="R19" s="1">
        <f t="shared" si="1"/>
        <v>83333.25</v>
      </c>
    </row>
    <row r="20" spans="2:18" x14ac:dyDescent="0.25">
      <c r="B20" s="5" t="s">
        <v>12</v>
      </c>
      <c r="E20" s="1">
        <v>999999</v>
      </c>
      <c r="F20" s="6"/>
      <c r="G20" s="1">
        <f t="shared" si="1"/>
        <v>83333.25</v>
      </c>
      <c r="H20" s="1">
        <f t="shared" si="1"/>
        <v>83333.25</v>
      </c>
      <c r="I20" s="1">
        <f t="shared" si="1"/>
        <v>83333.25</v>
      </c>
      <c r="J20" s="1">
        <f t="shared" si="1"/>
        <v>83333.25</v>
      </c>
      <c r="K20" s="1">
        <f t="shared" si="1"/>
        <v>83333.25</v>
      </c>
      <c r="L20" s="1">
        <f t="shared" si="1"/>
        <v>83333.25</v>
      </c>
      <c r="M20" s="1">
        <f t="shared" si="1"/>
        <v>83333.25</v>
      </c>
      <c r="N20" s="1">
        <f t="shared" si="1"/>
        <v>83333.25</v>
      </c>
      <c r="O20" s="1">
        <f t="shared" si="1"/>
        <v>83333.25</v>
      </c>
      <c r="P20" s="1">
        <f t="shared" si="1"/>
        <v>83333.25</v>
      </c>
      <c r="Q20" s="1">
        <f t="shared" si="1"/>
        <v>83333.25</v>
      </c>
      <c r="R20" s="1">
        <f t="shared" si="1"/>
        <v>83333.25</v>
      </c>
    </row>
    <row r="21" spans="2:18" x14ac:dyDescent="0.25">
      <c r="B21" s="5" t="s">
        <v>13</v>
      </c>
      <c r="E21" s="1">
        <v>999999</v>
      </c>
      <c r="F21" s="6"/>
      <c r="G21" s="1">
        <f t="shared" si="1"/>
        <v>83333.25</v>
      </c>
      <c r="H21" s="1">
        <f t="shared" si="1"/>
        <v>83333.25</v>
      </c>
      <c r="I21" s="1">
        <f t="shared" si="1"/>
        <v>83333.25</v>
      </c>
      <c r="J21" s="1">
        <f t="shared" si="1"/>
        <v>83333.25</v>
      </c>
      <c r="K21" s="1">
        <f t="shared" si="1"/>
        <v>83333.25</v>
      </c>
      <c r="L21" s="1">
        <f t="shared" si="1"/>
        <v>83333.25</v>
      </c>
      <c r="M21" s="1">
        <f t="shared" si="1"/>
        <v>83333.25</v>
      </c>
      <c r="N21" s="1">
        <f t="shared" si="1"/>
        <v>83333.25</v>
      </c>
      <c r="O21" s="1">
        <f t="shared" si="1"/>
        <v>83333.25</v>
      </c>
      <c r="P21" s="1">
        <f t="shared" si="1"/>
        <v>83333.25</v>
      </c>
      <c r="Q21" s="1">
        <f t="shared" si="1"/>
        <v>83333.25</v>
      </c>
      <c r="R21" s="1">
        <f t="shared" si="1"/>
        <v>83333.25</v>
      </c>
    </row>
    <row r="22" spans="2:18" x14ac:dyDescent="0.25">
      <c r="B22" s="5" t="s">
        <v>14</v>
      </c>
      <c r="E22" s="1">
        <v>999999</v>
      </c>
      <c r="F22" s="6"/>
      <c r="G22" s="1">
        <f t="shared" si="1"/>
        <v>83333.25</v>
      </c>
      <c r="H22" s="1">
        <f t="shared" si="1"/>
        <v>83333.25</v>
      </c>
      <c r="I22" s="1">
        <f t="shared" si="1"/>
        <v>83333.25</v>
      </c>
      <c r="J22" s="1">
        <f t="shared" si="1"/>
        <v>83333.25</v>
      </c>
      <c r="K22" s="1">
        <f t="shared" si="1"/>
        <v>83333.25</v>
      </c>
      <c r="L22" s="1">
        <f t="shared" si="1"/>
        <v>83333.25</v>
      </c>
      <c r="M22" s="1">
        <f t="shared" si="1"/>
        <v>83333.25</v>
      </c>
      <c r="N22" s="1">
        <f t="shared" si="1"/>
        <v>83333.25</v>
      </c>
      <c r="O22" s="1">
        <f t="shared" si="1"/>
        <v>83333.25</v>
      </c>
      <c r="P22" s="1">
        <f t="shared" si="1"/>
        <v>83333.25</v>
      </c>
      <c r="Q22" s="1">
        <f t="shared" si="1"/>
        <v>83333.25</v>
      </c>
      <c r="R22" s="1">
        <f t="shared" si="1"/>
        <v>83333.25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A47703-AA6B-4BC4-8F51-9BAAA48AA6C9}">
  <sheetPr codeName="Feuil3"/>
  <dimension ref="B3:Y14"/>
  <sheetViews>
    <sheetView workbookViewId="0"/>
  </sheetViews>
  <sheetFormatPr baseColWidth="10" defaultColWidth="11.42578125" defaultRowHeight="15" x14ac:dyDescent="0.25"/>
  <cols>
    <col min="1" max="1" width="11.42578125" style="2"/>
    <col min="2" max="2" width="64" style="2" customWidth="1"/>
    <col min="3" max="3" width="3.28515625" style="2" customWidth="1"/>
    <col min="4" max="12" width="11.42578125" style="2"/>
    <col min="13" max="13" width="7.42578125" style="2" customWidth="1"/>
    <col min="14" max="14" width="13.28515625" style="2" customWidth="1"/>
    <col min="15" max="21" width="11.42578125" style="2"/>
    <col min="22" max="22" width="15.85546875" style="2" customWidth="1"/>
    <col min="23" max="23" width="14.5703125" style="2" customWidth="1"/>
    <col min="24" max="25" width="16.7109375" style="2" customWidth="1"/>
    <col min="26" max="16384" width="11.42578125" style="2"/>
  </cols>
  <sheetData>
    <row r="3" spans="2:25" ht="18" x14ac:dyDescent="0.25">
      <c r="E3" s="7" t="s">
        <v>0</v>
      </c>
      <c r="F3" s="19"/>
      <c r="G3" s="19"/>
      <c r="H3" s="19"/>
      <c r="I3" s="19"/>
      <c r="J3" s="19"/>
      <c r="K3" s="19"/>
      <c r="L3" s="19"/>
      <c r="N3" s="9">
        <v>45322</v>
      </c>
      <c r="O3" s="3">
        <f>EOMONTH(N3,1)</f>
        <v>45351</v>
      </c>
      <c r="P3" s="3">
        <f t="shared" ref="P3:Y3" si="0">EOMONTH(O3,1)</f>
        <v>45382</v>
      </c>
      <c r="Q3" s="3">
        <f t="shared" si="0"/>
        <v>45412</v>
      </c>
      <c r="R3" s="3">
        <f t="shared" si="0"/>
        <v>45443</v>
      </c>
      <c r="S3" s="3">
        <f t="shared" si="0"/>
        <v>45473</v>
      </c>
      <c r="T3" s="3">
        <f t="shared" si="0"/>
        <v>45504</v>
      </c>
      <c r="U3" s="3">
        <f t="shared" si="0"/>
        <v>45535</v>
      </c>
      <c r="V3" s="3">
        <f t="shared" si="0"/>
        <v>45565</v>
      </c>
      <c r="W3" s="3">
        <f t="shared" si="0"/>
        <v>45596</v>
      </c>
      <c r="X3" s="3">
        <f t="shared" si="0"/>
        <v>45626</v>
      </c>
      <c r="Y3" s="3">
        <f t="shared" si="0"/>
        <v>45657</v>
      </c>
    </row>
    <row r="4" spans="2:25" ht="15.75" x14ac:dyDescent="0.25">
      <c r="B4" s="11" t="s">
        <v>1</v>
      </c>
      <c r="E4" s="8" t="s">
        <v>2</v>
      </c>
      <c r="F4" s="20"/>
      <c r="G4" s="20"/>
      <c r="H4" s="20"/>
      <c r="I4" s="20"/>
      <c r="J4" s="20"/>
      <c r="K4" s="20"/>
      <c r="L4" s="20"/>
      <c r="N4" s="10" t="s">
        <v>3</v>
      </c>
      <c r="O4" s="4" t="s">
        <v>3</v>
      </c>
      <c r="P4" s="4" t="s">
        <v>3</v>
      </c>
      <c r="Q4" s="4" t="s">
        <v>3</v>
      </c>
      <c r="R4" s="4" t="s">
        <v>3</v>
      </c>
      <c r="S4" s="4" t="s">
        <v>3</v>
      </c>
      <c r="T4" s="4" t="s">
        <v>3</v>
      </c>
      <c r="U4" s="4" t="s">
        <v>3</v>
      </c>
      <c r="V4" s="4" t="s">
        <v>3</v>
      </c>
      <c r="W4" s="4" t="s">
        <v>3</v>
      </c>
      <c r="X4" s="4" t="s">
        <v>3</v>
      </c>
      <c r="Y4" s="4" t="s">
        <v>3</v>
      </c>
    </row>
    <row r="7" spans="2:25" x14ac:dyDescent="0.25">
      <c r="B7" s="5" t="s">
        <v>7</v>
      </c>
      <c r="E7" s="1">
        <v>999999</v>
      </c>
      <c r="F7" s="21"/>
      <c r="G7" s="21"/>
      <c r="H7" s="21"/>
      <c r="I7" s="21"/>
      <c r="J7" s="21"/>
      <c r="K7" s="21"/>
      <c r="L7" s="21"/>
      <c r="M7" s="6"/>
      <c r="N7" s="1">
        <v>1</v>
      </c>
      <c r="O7" s="1">
        <v>2</v>
      </c>
      <c r="P7" s="1">
        <v>15</v>
      </c>
      <c r="Q7" s="1">
        <v>4</v>
      </c>
      <c r="R7" s="1">
        <v>5</v>
      </c>
      <c r="S7" s="1">
        <v>6</v>
      </c>
      <c r="T7" s="1">
        <v>7</v>
      </c>
      <c r="U7" s="1">
        <v>8</v>
      </c>
      <c r="V7" s="1">
        <v>9</v>
      </c>
      <c r="W7" s="1">
        <v>10</v>
      </c>
      <c r="X7" s="1">
        <v>11</v>
      </c>
      <c r="Y7" s="1">
        <v>12</v>
      </c>
    </row>
    <row r="8" spans="2:25" x14ac:dyDescent="0.25">
      <c r="B8" s="5" t="s">
        <v>8</v>
      </c>
      <c r="E8" s="1">
        <v>999999</v>
      </c>
      <c r="F8" s="21"/>
      <c r="G8" s="21"/>
      <c r="H8" s="21"/>
      <c r="I8" s="21"/>
      <c r="J8" s="21"/>
      <c r="K8" s="21"/>
      <c r="L8" s="21"/>
      <c r="M8" s="6"/>
      <c r="N8" s="1">
        <f t="shared" ref="N8:Y14" si="1">$E8/12</f>
        <v>83333.25</v>
      </c>
      <c r="O8" s="1">
        <f t="shared" si="1"/>
        <v>83333.25</v>
      </c>
      <c r="P8" s="1">
        <f t="shared" si="1"/>
        <v>83333.25</v>
      </c>
      <c r="Q8" s="1">
        <f t="shared" si="1"/>
        <v>83333.25</v>
      </c>
      <c r="R8" s="1">
        <f t="shared" si="1"/>
        <v>83333.25</v>
      </c>
      <c r="S8" s="1">
        <f t="shared" si="1"/>
        <v>83333.25</v>
      </c>
      <c r="T8" s="1">
        <f t="shared" si="1"/>
        <v>83333.25</v>
      </c>
      <c r="U8" s="1">
        <f t="shared" si="1"/>
        <v>83333.25</v>
      </c>
      <c r="V8" s="1">
        <f t="shared" si="1"/>
        <v>83333.25</v>
      </c>
      <c r="W8" s="1">
        <f t="shared" si="1"/>
        <v>83333.25</v>
      </c>
      <c r="X8" s="1">
        <f t="shared" si="1"/>
        <v>83333.25</v>
      </c>
      <c r="Y8" s="1">
        <f t="shared" si="1"/>
        <v>83333.25</v>
      </c>
    </row>
    <row r="9" spans="2:25" x14ac:dyDescent="0.25">
      <c r="B9" s="5" t="s">
        <v>9</v>
      </c>
      <c r="E9" s="1">
        <v>999999</v>
      </c>
      <c r="F9" s="21"/>
      <c r="G9" s="21"/>
      <c r="H9" s="21"/>
      <c r="I9" s="21"/>
      <c r="J9" s="21"/>
      <c r="K9" s="21"/>
      <c r="L9" s="21"/>
      <c r="M9" s="6"/>
      <c r="N9" s="1">
        <f t="shared" si="1"/>
        <v>83333.25</v>
      </c>
      <c r="O9" s="1">
        <f t="shared" si="1"/>
        <v>83333.25</v>
      </c>
      <c r="P9" s="1">
        <f t="shared" si="1"/>
        <v>83333.25</v>
      </c>
      <c r="Q9" s="1">
        <f t="shared" si="1"/>
        <v>83333.25</v>
      </c>
      <c r="R9" s="1">
        <f t="shared" si="1"/>
        <v>83333.25</v>
      </c>
      <c r="S9" s="1">
        <f t="shared" si="1"/>
        <v>83333.25</v>
      </c>
      <c r="T9" s="1">
        <f t="shared" si="1"/>
        <v>83333.25</v>
      </c>
      <c r="U9" s="1">
        <f t="shared" si="1"/>
        <v>83333.25</v>
      </c>
      <c r="V9" s="1">
        <f t="shared" si="1"/>
        <v>83333.25</v>
      </c>
      <c r="W9" s="1">
        <f t="shared" si="1"/>
        <v>83333.25</v>
      </c>
      <c r="X9" s="1">
        <f t="shared" si="1"/>
        <v>83333.25</v>
      </c>
      <c r="Y9" s="1">
        <f t="shared" si="1"/>
        <v>83333.25</v>
      </c>
    </row>
    <row r="10" spans="2:25" x14ac:dyDescent="0.25">
      <c r="B10" s="5" t="s">
        <v>10</v>
      </c>
      <c r="E10" s="1">
        <v>999999</v>
      </c>
      <c r="F10" s="21"/>
      <c r="G10" s="21"/>
      <c r="H10" s="21"/>
      <c r="I10" s="21"/>
      <c r="J10" s="21"/>
      <c r="K10" s="21"/>
      <c r="L10" s="21"/>
      <c r="M10" s="6"/>
      <c r="N10" s="1">
        <f t="shared" si="1"/>
        <v>83333.25</v>
      </c>
      <c r="O10" s="1">
        <f t="shared" si="1"/>
        <v>83333.25</v>
      </c>
      <c r="P10" s="1">
        <f t="shared" si="1"/>
        <v>83333.25</v>
      </c>
      <c r="Q10" s="1">
        <f t="shared" si="1"/>
        <v>83333.25</v>
      </c>
      <c r="R10" s="1">
        <f t="shared" si="1"/>
        <v>83333.25</v>
      </c>
      <c r="S10" s="1">
        <f t="shared" si="1"/>
        <v>83333.25</v>
      </c>
      <c r="T10" s="1">
        <f t="shared" si="1"/>
        <v>83333.25</v>
      </c>
      <c r="U10" s="1">
        <f t="shared" si="1"/>
        <v>83333.25</v>
      </c>
      <c r="V10" s="1">
        <f t="shared" si="1"/>
        <v>83333.25</v>
      </c>
      <c r="W10" s="1">
        <f t="shared" si="1"/>
        <v>83333.25</v>
      </c>
      <c r="X10" s="1">
        <f t="shared" si="1"/>
        <v>83333.25</v>
      </c>
      <c r="Y10" s="1">
        <f t="shared" si="1"/>
        <v>83333.25</v>
      </c>
    </row>
    <row r="11" spans="2:25" x14ac:dyDescent="0.25">
      <c r="B11" s="5" t="s">
        <v>11</v>
      </c>
      <c r="E11" s="1">
        <v>999999</v>
      </c>
      <c r="F11" s="21"/>
      <c r="G11" s="21"/>
      <c r="H11" s="21"/>
      <c r="I11" s="21"/>
      <c r="J11" s="21"/>
      <c r="K11" s="21"/>
      <c r="L11" s="21"/>
      <c r="M11" s="6"/>
      <c r="N11" s="1">
        <f t="shared" si="1"/>
        <v>83333.25</v>
      </c>
      <c r="O11" s="1">
        <f t="shared" si="1"/>
        <v>83333.25</v>
      </c>
      <c r="P11" s="1">
        <f t="shared" si="1"/>
        <v>83333.25</v>
      </c>
      <c r="Q11" s="1">
        <f t="shared" si="1"/>
        <v>83333.25</v>
      </c>
      <c r="R11" s="1">
        <f t="shared" si="1"/>
        <v>83333.25</v>
      </c>
      <c r="S11" s="1">
        <f t="shared" si="1"/>
        <v>83333.25</v>
      </c>
      <c r="T11" s="1">
        <f t="shared" si="1"/>
        <v>83333.25</v>
      </c>
      <c r="U11" s="1">
        <f t="shared" si="1"/>
        <v>83333.25</v>
      </c>
      <c r="V11" s="1">
        <f t="shared" si="1"/>
        <v>83333.25</v>
      </c>
      <c r="W11" s="1">
        <f t="shared" si="1"/>
        <v>83333.25</v>
      </c>
      <c r="X11" s="1">
        <f t="shared" si="1"/>
        <v>83333.25</v>
      </c>
      <c r="Y11" s="1">
        <f t="shared" si="1"/>
        <v>83333.25</v>
      </c>
    </row>
    <row r="12" spans="2:25" x14ac:dyDescent="0.25">
      <c r="B12" s="5" t="s">
        <v>12</v>
      </c>
      <c r="E12" s="1">
        <v>999999</v>
      </c>
      <c r="F12" s="21"/>
      <c r="G12" s="21"/>
      <c r="H12" s="21"/>
      <c r="I12" s="21"/>
      <c r="J12" s="21"/>
      <c r="K12" s="21"/>
      <c r="L12" s="21"/>
      <c r="M12" s="6"/>
      <c r="N12" s="1">
        <f t="shared" si="1"/>
        <v>83333.25</v>
      </c>
      <c r="O12" s="1">
        <f t="shared" si="1"/>
        <v>83333.25</v>
      </c>
      <c r="P12" s="1">
        <f t="shared" si="1"/>
        <v>83333.25</v>
      </c>
      <c r="Q12" s="1">
        <f t="shared" si="1"/>
        <v>83333.25</v>
      </c>
      <c r="R12" s="1">
        <f t="shared" si="1"/>
        <v>83333.25</v>
      </c>
      <c r="S12" s="1">
        <f t="shared" si="1"/>
        <v>83333.25</v>
      </c>
      <c r="T12" s="1">
        <f t="shared" si="1"/>
        <v>83333.25</v>
      </c>
      <c r="U12" s="1">
        <f t="shared" si="1"/>
        <v>83333.25</v>
      </c>
      <c r="V12" s="1">
        <f t="shared" si="1"/>
        <v>83333.25</v>
      </c>
      <c r="W12" s="1">
        <f t="shared" si="1"/>
        <v>83333.25</v>
      </c>
      <c r="X12" s="1">
        <f t="shared" si="1"/>
        <v>83333.25</v>
      </c>
      <c r="Y12" s="1">
        <f t="shared" si="1"/>
        <v>83333.25</v>
      </c>
    </row>
    <row r="13" spans="2:25" x14ac:dyDescent="0.25">
      <c r="B13" s="5" t="s">
        <v>13</v>
      </c>
      <c r="E13" s="1">
        <v>999999</v>
      </c>
      <c r="F13" s="21"/>
      <c r="G13" s="21"/>
      <c r="H13" s="21"/>
      <c r="I13" s="21"/>
      <c r="J13" s="21"/>
      <c r="K13" s="21"/>
      <c r="L13" s="21"/>
      <c r="M13" s="6"/>
      <c r="N13" s="1">
        <f t="shared" si="1"/>
        <v>83333.25</v>
      </c>
      <c r="O13" s="1">
        <f t="shared" si="1"/>
        <v>83333.25</v>
      </c>
      <c r="P13" s="1">
        <f t="shared" si="1"/>
        <v>83333.25</v>
      </c>
      <c r="Q13" s="1">
        <f t="shared" si="1"/>
        <v>83333.25</v>
      </c>
      <c r="R13" s="1">
        <f t="shared" si="1"/>
        <v>83333.25</v>
      </c>
      <c r="S13" s="1">
        <f t="shared" si="1"/>
        <v>83333.25</v>
      </c>
      <c r="T13" s="1">
        <f t="shared" si="1"/>
        <v>83333.25</v>
      </c>
      <c r="U13" s="1">
        <f t="shared" si="1"/>
        <v>83333.25</v>
      </c>
      <c r="V13" s="1">
        <f t="shared" si="1"/>
        <v>83333.25</v>
      </c>
      <c r="W13" s="1">
        <f t="shared" si="1"/>
        <v>83333.25</v>
      </c>
      <c r="X13" s="1">
        <f t="shared" si="1"/>
        <v>83333.25</v>
      </c>
      <c r="Y13" s="1">
        <f t="shared" si="1"/>
        <v>83333.25</v>
      </c>
    </row>
    <row r="14" spans="2:25" x14ac:dyDescent="0.25">
      <c r="B14" s="5" t="s">
        <v>14</v>
      </c>
      <c r="E14" s="1">
        <v>999999</v>
      </c>
      <c r="F14" s="21"/>
      <c r="G14" s="21"/>
      <c r="H14" s="21"/>
      <c r="I14" s="21"/>
      <c r="J14" s="21"/>
      <c r="K14" s="21"/>
      <c r="L14" s="21"/>
      <c r="M14" s="6"/>
      <c r="N14" s="1">
        <f t="shared" si="1"/>
        <v>83333.25</v>
      </c>
      <c r="O14" s="1">
        <f t="shared" si="1"/>
        <v>83333.25</v>
      </c>
      <c r="P14" s="1">
        <f t="shared" si="1"/>
        <v>83333.25</v>
      </c>
      <c r="Q14" s="1">
        <f t="shared" si="1"/>
        <v>83333.25</v>
      </c>
      <c r="R14" s="1">
        <f t="shared" si="1"/>
        <v>83333.25</v>
      </c>
      <c r="S14" s="1">
        <f t="shared" si="1"/>
        <v>83333.25</v>
      </c>
      <c r="T14" s="1">
        <f t="shared" si="1"/>
        <v>83333.25</v>
      </c>
      <c r="U14" s="1">
        <f t="shared" si="1"/>
        <v>83333.25</v>
      </c>
      <c r="V14" s="1">
        <f t="shared" si="1"/>
        <v>83333.25</v>
      </c>
      <c r="W14" s="1">
        <f t="shared" si="1"/>
        <v>83333.25</v>
      </c>
      <c r="X14" s="1">
        <f t="shared" si="1"/>
        <v>83333.25</v>
      </c>
      <c r="Y14" s="1">
        <f t="shared" si="1"/>
        <v>83333.25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F97F2-620D-45F1-BE38-3A37F31800D1}">
  <sheetPr codeName="Feuil4"/>
  <dimension ref="A1:R12"/>
  <sheetViews>
    <sheetView tabSelected="1" topLeftCell="B1" workbookViewId="0">
      <selection activeCell="G5" sqref="G5"/>
    </sheetView>
  </sheetViews>
  <sheetFormatPr baseColWidth="10" defaultRowHeight="15" x14ac:dyDescent="0.25"/>
  <cols>
    <col min="1" max="1" width="16.7109375" customWidth="1"/>
    <col min="2" max="2" width="48.7109375" customWidth="1"/>
    <col min="6" max="6" width="22" customWidth="1"/>
    <col min="15" max="15" width="15.42578125" customWidth="1"/>
    <col min="17" max="17" width="14.85546875" customWidth="1"/>
    <col min="18" max="18" width="15.5703125" customWidth="1"/>
  </cols>
  <sheetData>
    <row r="1" spans="1:18" x14ac:dyDescent="0.25">
      <c r="A1" t="s">
        <v>4</v>
      </c>
      <c r="G1" s="18"/>
    </row>
    <row r="2" spans="1:18" x14ac:dyDescent="0.25">
      <c r="A2" t="s">
        <v>5</v>
      </c>
    </row>
    <row r="3" spans="1:18" ht="18" x14ac:dyDescent="0.25">
      <c r="A3" t="s">
        <v>6</v>
      </c>
      <c r="B3" s="11" t="s">
        <v>1</v>
      </c>
      <c r="G3" s="15">
        <v>45322</v>
      </c>
      <c r="H3" s="12">
        <f>EOMONTH(G3,1)</f>
        <v>45351</v>
      </c>
      <c r="I3" s="12">
        <f t="shared" ref="I3:P3" si="0">EOMONTH(H3,1)</f>
        <v>45382</v>
      </c>
      <c r="J3" s="12">
        <f t="shared" si="0"/>
        <v>45412</v>
      </c>
      <c r="K3" s="12">
        <f t="shared" si="0"/>
        <v>45443</v>
      </c>
      <c r="L3" s="12">
        <f t="shared" si="0"/>
        <v>45473</v>
      </c>
      <c r="M3" s="12">
        <f t="shared" si="0"/>
        <v>45504</v>
      </c>
      <c r="N3" s="12">
        <f t="shared" si="0"/>
        <v>45535</v>
      </c>
      <c r="O3" s="12">
        <f t="shared" si="0"/>
        <v>45565</v>
      </c>
      <c r="P3" s="12">
        <f t="shared" si="0"/>
        <v>45596</v>
      </c>
      <c r="Q3" s="12">
        <f t="shared" ref="Q3" si="1">EOMONTH(P3,1)</f>
        <v>45626</v>
      </c>
      <c r="R3" s="12">
        <f t="shared" ref="R3" si="2">EOMONTH(Q3,1)</f>
        <v>45657</v>
      </c>
    </row>
    <row r="4" spans="1:18" x14ac:dyDescent="0.25">
      <c r="G4" s="16" t="s">
        <v>3</v>
      </c>
      <c r="H4" s="13" t="s">
        <v>3</v>
      </c>
      <c r="I4" s="13" t="s">
        <v>3</v>
      </c>
      <c r="J4" s="13" t="s">
        <v>3</v>
      </c>
      <c r="K4" s="13" t="s">
        <v>3</v>
      </c>
      <c r="L4" s="13" t="s">
        <v>3</v>
      </c>
      <c r="M4" s="13" t="s">
        <v>3</v>
      </c>
      <c r="N4" s="13" t="s">
        <v>3</v>
      </c>
      <c r="O4" s="13" t="s">
        <v>3</v>
      </c>
      <c r="P4" s="13" t="s">
        <v>3</v>
      </c>
      <c r="Q4" s="13" t="s">
        <v>3</v>
      </c>
      <c r="R4" s="13" t="s">
        <v>3</v>
      </c>
    </row>
    <row r="5" spans="1:18" x14ac:dyDescent="0.25">
      <c r="B5" s="14" t="s">
        <v>7</v>
      </c>
      <c r="F5" s="17" t="s">
        <v>15</v>
      </c>
      <c r="G5" s="18">
        <f ca="1">SUMPRODUCT(SUMIF(INDIRECT("'"&amp;ListeOnglets&amp;"'!$B$7:$B$30"),$B5,INDIRECT("'"&amp;ListeOnglets&amp;"'!G7:R30")))</f>
        <v>1</v>
      </c>
      <c r="H5" s="18">
        <f t="shared" ref="G5:R12" ca="1" si="3">SUMPRODUCT(SUMIF(INDIRECT("'"&amp;ListeOnglets&amp;"'!$B$7:$B$30"),$B5,INDIRECT("'"&amp;ListeOnglets&amp;"'!G7:R14")))</f>
        <v>1</v>
      </c>
      <c r="I5" s="18">
        <f t="shared" ca="1" si="3"/>
        <v>1</v>
      </c>
      <c r="J5" s="18">
        <f t="shared" ca="1" si="3"/>
        <v>1</v>
      </c>
      <c r="K5" s="18">
        <f t="shared" ca="1" si="3"/>
        <v>1</v>
      </c>
      <c r="L5" s="18">
        <f t="shared" ca="1" si="3"/>
        <v>1</v>
      </c>
      <c r="M5" s="18">
        <f t="shared" ca="1" si="3"/>
        <v>1</v>
      </c>
      <c r="N5" s="18">
        <f t="shared" ca="1" si="3"/>
        <v>1</v>
      </c>
      <c r="O5" s="18">
        <f t="shared" ca="1" si="3"/>
        <v>1</v>
      </c>
      <c r="P5" s="18">
        <f t="shared" ca="1" si="3"/>
        <v>1</v>
      </c>
      <c r="Q5" s="18">
        <f t="shared" ca="1" si="3"/>
        <v>1</v>
      </c>
      <c r="R5" s="18">
        <f t="shared" ca="1" si="3"/>
        <v>1</v>
      </c>
    </row>
    <row r="6" spans="1:18" x14ac:dyDescent="0.25">
      <c r="B6" s="14" t="s">
        <v>8</v>
      </c>
      <c r="G6" s="18">
        <f t="shared" ca="1" si="3"/>
        <v>83333.25</v>
      </c>
      <c r="H6" s="18">
        <f t="shared" ca="1" si="3"/>
        <v>83333.25</v>
      </c>
      <c r="I6" s="18">
        <f t="shared" ca="1" si="3"/>
        <v>83333.25</v>
      </c>
      <c r="J6" s="18">
        <f t="shared" ca="1" si="3"/>
        <v>83333.25</v>
      </c>
      <c r="K6" s="18">
        <f t="shared" ca="1" si="3"/>
        <v>83333.25</v>
      </c>
      <c r="L6" s="18">
        <f t="shared" ca="1" si="3"/>
        <v>83333.25</v>
      </c>
      <c r="M6" s="18">
        <f t="shared" ca="1" si="3"/>
        <v>83333.25</v>
      </c>
      <c r="N6" s="18">
        <f t="shared" ca="1" si="3"/>
        <v>83333.25</v>
      </c>
      <c r="O6" s="18">
        <f t="shared" ca="1" si="3"/>
        <v>83333.25</v>
      </c>
      <c r="P6" s="18">
        <f t="shared" ca="1" si="3"/>
        <v>83333.25</v>
      </c>
      <c r="Q6" s="18">
        <f t="shared" ca="1" si="3"/>
        <v>83333.25</v>
      </c>
      <c r="R6" s="18">
        <f t="shared" ca="1" si="3"/>
        <v>83333.25</v>
      </c>
    </row>
    <row r="7" spans="1:18" x14ac:dyDescent="0.25">
      <c r="B7" s="14" t="s">
        <v>9</v>
      </c>
      <c r="G7" s="18">
        <f t="shared" ca="1" si="3"/>
        <v>83333.25</v>
      </c>
      <c r="H7" s="18">
        <f t="shared" ca="1" si="3"/>
        <v>83333.25</v>
      </c>
      <c r="I7" s="18">
        <f t="shared" ca="1" si="3"/>
        <v>83333.25</v>
      </c>
      <c r="J7" s="18">
        <f t="shared" ca="1" si="3"/>
        <v>83333.25</v>
      </c>
      <c r="K7" s="18">
        <f t="shared" ca="1" si="3"/>
        <v>83333.25</v>
      </c>
      <c r="L7" s="18">
        <f t="shared" ca="1" si="3"/>
        <v>83333.25</v>
      </c>
      <c r="M7" s="18">
        <f t="shared" ca="1" si="3"/>
        <v>83333.25</v>
      </c>
      <c r="N7" s="18">
        <f t="shared" ca="1" si="3"/>
        <v>83333.25</v>
      </c>
      <c r="O7" s="18">
        <f t="shared" ca="1" si="3"/>
        <v>83333.25</v>
      </c>
      <c r="P7" s="18">
        <f t="shared" ca="1" si="3"/>
        <v>83333.25</v>
      </c>
      <c r="Q7" s="18">
        <f t="shared" ca="1" si="3"/>
        <v>83333.25</v>
      </c>
      <c r="R7" s="18">
        <f t="shared" ca="1" si="3"/>
        <v>83333.25</v>
      </c>
    </row>
    <row r="8" spans="1:18" x14ac:dyDescent="0.25">
      <c r="B8" s="14" t="s">
        <v>10</v>
      </c>
      <c r="G8" s="18">
        <f t="shared" ca="1" si="3"/>
        <v>83333.25</v>
      </c>
      <c r="H8" s="18">
        <f t="shared" ca="1" si="3"/>
        <v>83333.25</v>
      </c>
      <c r="I8" s="18">
        <f t="shared" ca="1" si="3"/>
        <v>83333.25</v>
      </c>
      <c r="J8" s="18">
        <f t="shared" ca="1" si="3"/>
        <v>83333.25</v>
      </c>
      <c r="K8" s="18">
        <f t="shared" ca="1" si="3"/>
        <v>83333.25</v>
      </c>
      <c r="L8" s="18">
        <f t="shared" ca="1" si="3"/>
        <v>83333.25</v>
      </c>
      <c r="M8" s="18">
        <f t="shared" ca="1" si="3"/>
        <v>83333.25</v>
      </c>
      <c r="N8" s="18">
        <f t="shared" ca="1" si="3"/>
        <v>83333.25</v>
      </c>
      <c r="O8" s="18">
        <f t="shared" ca="1" si="3"/>
        <v>83333.25</v>
      </c>
      <c r="P8" s="18">
        <f t="shared" ca="1" si="3"/>
        <v>83333.25</v>
      </c>
      <c r="Q8" s="18">
        <f t="shared" ca="1" si="3"/>
        <v>83333.25</v>
      </c>
      <c r="R8" s="18">
        <f t="shared" ca="1" si="3"/>
        <v>83333.25</v>
      </c>
    </row>
    <row r="9" spans="1:18" x14ac:dyDescent="0.25">
      <c r="B9" s="14" t="s">
        <v>11</v>
      </c>
      <c r="G9" s="18">
        <f t="shared" ca="1" si="3"/>
        <v>83333.25</v>
      </c>
      <c r="H9" s="18">
        <f t="shared" ca="1" si="3"/>
        <v>83333.25</v>
      </c>
      <c r="I9" s="18">
        <f t="shared" ca="1" si="3"/>
        <v>83333.25</v>
      </c>
      <c r="J9" s="18">
        <f t="shared" ca="1" si="3"/>
        <v>83333.25</v>
      </c>
      <c r="K9" s="18">
        <f t="shared" ca="1" si="3"/>
        <v>83333.25</v>
      </c>
      <c r="L9" s="18">
        <f t="shared" ca="1" si="3"/>
        <v>83333.25</v>
      </c>
      <c r="M9" s="18">
        <f t="shared" ca="1" si="3"/>
        <v>83333.25</v>
      </c>
      <c r="N9" s="18">
        <f t="shared" ca="1" si="3"/>
        <v>83333.25</v>
      </c>
      <c r="O9" s="18">
        <f t="shared" ca="1" si="3"/>
        <v>83333.25</v>
      </c>
      <c r="P9" s="18">
        <f t="shared" ca="1" si="3"/>
        <v>83333.25</v>
      </c>
      <c r="Q9" s="18">
        <f t="shared" ca="1" si="3"/>
        <v>83333.25</v>
      </c>
      <c r="R9" s="18">
        <f t="shared" ca="1" si="3"/>
        <v>83333.25</v>
      </c>
    </row>
    <row r="10" spans="1:18" x14ac:dyDescent="0.25">
      <c r="B10" s="14" t="s">
        <v>12</v>
      </c>
      <c r="G10" s="18">
        <f t="shared" ca="1" si="3"/>
        <v>83333.25</v>
      </c>
      <c r="H10" s="18">
        <f t="shared" ca="1" si="3"/>
        <v>83333.25</v>
      </c>
      <c r="I10" s="18">
        <f t="shared" ca="1" si="3"/>
        <v>83333.25</v>
      </c>
      <c r="J10" s="18">
        <f t="shared" ca="1" si="3"/>
        <v>83333.25</v>
      </c>
      <c r="K10" s="18">
        <f t="shared" ca="1" si="3"/>
        <v>83333.25</v>
      </c>
      <c r="L10" s="18">
        <f t="shared" ca="1" si="3"/>
        <v>83333.25</v>
      </c>
      <c r="M10" s="18">
        <f t="shared" ca="1" si="3"/>
        <v>83333.25</v>
      </c>
      <c r="N10" s="18">
        <f t="shared" ca="1" si="3"/>
        <v>83333.25</v>
      </c>
      <c r="O10" s="18">
        <f t="shared" ca="1" si="3"/>
        <v>83333.25</v>
      </c>
      <c r="P10" s="18">
        <f t="shared" ca="1" si="3"/>
        <v>83333.25</v>
      </c>
      <c r="Q10" s="18">
        <f t="shared" ca="1" si="3"/>
        <v>83333.25</v>
      </c>
      <c r="R10" s="18">
        <f t="shared" ca="1" si="3"/>
        <v>83333.25</v>
      </c>
    </row>
    <row r="11" spans="1:18" x14ac:dyDescent="0.25">
      <c r="B11" s="14" t="s">
        <v>13</v>
      </c>
      <c r="G11" s="18">
        <f t="shared" ca="1" si="3"/>
        <v>83333.25</v>
      </c>
      <c r="H11" s="18">
        <f t="shared" ca="1" si="3"/>
        <v>83333.25</v>
      </c>
      <c r="I11" s="18">
        <f t="shared" ca="1" si="3"/>
        <v>83333.25</v>
      </c>
      <c r="J11" s="18">
        <f t="shared" ca="1" si="3"/>
        <v>83333.25</v>
      </c>
      <c r="K11" s="18">
        <f t="shared" ca="1" si="3"/>
        <v>83333.25</v>
      </c>
      <c r="L11" s="18">
        <f t="shared" ca="1" si="3"/>
        <v>83333.25</v>
      </c>
      <c r="M11" s="18">
        <f t="shared" ca="1" si="3"/>
        <v>83333.25</v>
      </c>
      <c r="N11" s="18">
        <f t="shared" ca="1" si="3"/>
        <v>83333.25</v>
      </c>
      <c r="O11" s="18">
        <f t="shared" ca="1" si="3"/>
        <v>83333.25</v>
      </c>
      <c r="P11" s="18">
        <f t="shared" ca="1" si="3"/>
        <v>83333.25</v>
      </c>
      <c r="Q11" s="18">
        <f t="shared" ca="1" si="3"/>
        <v>83333.25</v>
      </c>
      <c r="R11" s="18">
        <f t="shared" ca="1" si="3"/>
        <v>83333.25</v>
      </c>
    </row>
    <row r="12" spans="1:18" x14ac:dyDescent="0.25">
      <c r="B12" s="14" t="s">
        <v>14</v>
      </c>
      <c r="G12" s="18">
        <f t="shared" ca="1" si="3"/>
        <v>83333.25</v>
      </c>
      <c r="H12" s="18">
        <f t="shared" ca="1" si="3"/>
        <v>83333.25</v>
      </c>
      <c r="I12" s="18">
        <f t="shared" ca="1" si="3"/>
        <v>83333.25</v>
      </c>
      <c r="J12" s="18">
        <f t="shared" ca="1" si="3"/>
        <v>83333.25</v>
      </c>
      <c r="K12" s="18">
        <f t="shared" ca="1" si="3"/>
        <v>83333.25</v>
      </c>
      <c r="L12" s="18">
        <f t="shared" ca="1" si="3"/>
        <v>83333.25</v>
      </c>
      <c r="M12" s="18">
        <f t="shared" ca="1" si="3"/>
        <v>83333.25</v>
      </c>
      <c r="N12" s="18">
        <f t="shared" ca="1" si="3"/>
        <v>83333.25</v>
      </c>
      <c r="O12" s="18">
        <f t="shared" ca="1" si="3"/>
        <v>83333.25</v>
      </c>
      <c r="P12" s="18">
        <f t="shared" ca="1" si="3"/>
        <v>83333.25</v>
      </c>
      <c r="Q12" s="18">
        <f t="shared" ca="1" si="3"/>
        <v>83333.25</v>
      </c>
      <c r="R12" s="18">
        <f t="shared" ca="1" si="3"/>
        <v>83333.25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Général 3</vt:lpstr>
      <vt:lpstr>Général 2</vt:lpstr>
      <vt:lpstr>Général</vt:lpstr>
      <vt:lpstr>Sommaire</vt:lpstr>
      <vt:lpstr>ListeOnglets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Roger Grenier</cp:lastModifiedBy>
  <dcterms:created xsi:type="dcterms:W3CDTF">2024-03-08T13:38:49Z</dcterms:created>
  <dcterms:modified xsi:type="dcterms:W3CDTF">2024-03-08T20:03:50Z</dcterms:modified>
</cp:coreProperties>
</file>