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ssiers/Attractif/"/>
    </mc:Choice>
  </mc:AlternateContent>
  <xr:revisionPtr revIDLastSave="4" documentId="8_{2C79C6FE-570C-4FE1-8A80-96A350D3187C}" xr6:coauthVersionLast="47" xr6:coauthVersionMax="47" xr10:uidLastSave="{557904DB-0C85-4702-BE88-1FC8C516681A}"/>
  <bookViews>
    <workbookView xWindow="20370" yWindow="-120" windowWidth="29040" windowHeight="15840" xr2:uid="{52871B5E-864F-4105-8427-F34036B1E6D2}"/>
  </bookViews>
  <sheets>
    <sheet name="BV1" sheetId="1" r:id="rId1"/>
    <sheet name="BV2" sheetId="2" r:id="rId2"/>
    <sheet name="BV3 Colonnes différentes" sheetId="3" r:id="rId3"/>
    <sheet name="BV4 Ensemble Compte et Descript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4" l="1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6" i="4"/>
  <c r="B5" i="4"/>
</calcChain>
</file>

<file path=xl/sharedStrings.xml><?xml version="1.0" encoding="utf-8"?>
<sst xmlns="http://schemas.openxmlformats.org/spreadsheetml/2006/main" count="427" uniqueCount="137">
  <si>
    <t>Compte</t>
  </si>
  <si>
    <t>Description</t>
  </si>
  <si>
    <t>Débit</t>
  </si>
  <si>
    <t>Crédit</t>
  </si>
  <si>
    <t>11120 </t>
  </si>
  <si>
    <t>11150 </t>
  </si>
  <si>
    <t>11400 </t>
  </si>
  <si>
    <t>11401 </t>
  </si>
  <si>
    <t>11415 </t>
  </si>
  <si>
    <t>11430 </t>
  </si>
  <si>
    <t>11510 </t>
  </si>
  <si>
    <t>11515 </t>
  </si>
  <si>
    <t>12200 </t>
  </si>
  <si>
    <t>12250 </t>
  </si>
  <si>
    <t>12300 </t>
  </si>
  <si>
    <t>15100 </t>
  </si>
  <si>
    <t>15150 </t>
  </si>
  <si>
    <t>15200 </t>
  </si>
  <si>
    <t>15250 </t>
  </si>
  <si>
    <t>15251 </t>
  </si>
  <si>
    <t>15300 </t>
  </si>
  <si>
    <t>15301 </t>
  </si>
  <si>
    <t>15350 </t>
  </si>
  <si>
    <t>15400 </t>
  </si>
  <si>
    <t>Caisse1</t>
  </si>
  <si>
    <t>Caisse2</t>
  </si>
  <si>
    <t>Caisse3</t>
  </si>
  <si>
    <t>Avances</t>
  </si>
  <si>
    <t xml:space="preserve">           Avances 1</t>
  </si>
  <si>
    <t xml:space="preserve">           Avances2</t>
  </si>
  <si>
    <t>Équipements</t>
  </si>
  <si>
    <t>Comptes clients 1</t>
  </si>
  <si>
    <t>Comptes clients 2</t>
  </si>
  <si>
    <t>Enseigne</t>
  </si>
  <si>
    <t>Dépôt</t>
  </si>
  <si>
    <t xml:space="preserve">           Amortisement enseigne</t>
  </si>
  <si>
    <t xml:space="preserve">           Amortisement équipements</t>
  </si>
  <si>
    <t>12301 </t>
  </si>
  <si>
    <t>Passifs</t>
  </si>
  <si>
    <t>Comptes fournisseurs 1</t>
  </si>
  <si>
    <t>Comptes fournisseurs 2</t>
  </si>
  <si>
    <t>Comptes fournisseurs 3</t>
  </si>
  <si>
    <t>Comptes fournisseurs 4</t>
  </si>
  <si>
    <t>Comptes fournisseurs 5</t>
  </si>
  <si>
    <t>Emprunts long terme</t>
  </si>
  <si>
    <t xml:space="preserve">           Prêts 1</t>
  </si>
  <si>
    <t xml:space="preserve">           Prêts 2</t>
  </si>
  <si>
    <t xml:space="preserve">           Prêts 3</t>
  </si>
  <si>
    <t>Total pour avances</t>
  </si>
  <si>
    <t>Total pour enseigne</t>
  </si>
  <si>
    <t>Total pour équipements</t>
  </si>
  <si>
    <t>Total pour emprunts long terme</t>
  </si>
  <si>
    <t>Capitaux propres</t>
  </si>
  <si>
    <t>20000 </t>
  </si>
  <si>
    <t>Bénéfices non-repartis</t>
  </si>
  <si>
    <t xml:space="preserve">           Actions 1</t>
  </si>
  <si>
    <t xml:space="preserve">           Actions 2</t>
  </si>
  <si>
    <t>21000 </t>
  </si>
  <si>
    <t>Capital actions</t>
  </si>
  <si>
    <t>21001 </t>
  </si>
  <si>
    <t>21002 </t>
  </si>
  <si>
    <t>Total pour Capital actions</t>
  </si>
  <si>
    <t>Revenus</t>
  </si>
  <si>
    <t>30000 </t>
  </si>
  <si>
    <t>Revenus 1</t>
  </si>
  <si>
    <t>Revenus 2</t>
  </si>
  <si>
    <t>Revenus 3</t>
  </si>
  <si>
    <t>30010 </t>
  </si>
  <si>
    <t>30020 </t>
  </si>
  <si>
    <t>Dépenses</t>
  </si>
  <si>
    <t>Achats 1</t>
  </si>
  <si>
    <t>Achats 2</t>
  </si>
  <si>
    <t>Achats 3</t>
  </si>
  <si>
    <t>40000 </t>
  </si>
  <si>
    <t>40001 </t>
  </si>
  <si>
    <t>40002 </t>
  </si>
  <si>
    <t>40100 </t>
  </si>
  <si>
    <t>Intérêts et frais bancaires</t>
  </si>
  <si>
    <t xml:space="preserve">          Intérêts 1</t>
  </si>
  <si>
    <t xml:space="preserve">          Intérêts 2</t>
  </si>
  <si>
    <t>40101 </t>
  </si>
  <si>
    <t>40102 </t>
  </si>
  <si>
    <t>Total pour Intérêts et frais bancaires</t>
  </si>
  <si>
    <t>1000       </t>
  </si>
  <si>
    <t>1001       </t>
  </si>
  <si>
    <t>1002       </t>
  </si>
  <si>
    <t>2002       </t>
  </si>
  <si>
    <t>3001       </t>
  </si>
  <si>
    <t>1231       </t>
  </si>
  <si>
    <t>3321       </t>
  </si>
  <si>
    <t>3211       </t>
  </si>
  <si>
    <t>3811       </t>
  </si>
  <si>
    <t>10002       </t>
  </si>
  <si>
    <t>3521       </t>
  </si>
  <si>
    <t>Avances 1</t>
  </si>
  <si>
    <t>Avances2</t>
  </si>
  <si>
    <t>Amortisement enseigne</t>
  </si>
  <si>
    <t>Amortisement équipements</t>
  </si>
  <si>
    <t>Prêts 1</t>
  </si>
  <si>
    <t>Prêts 2</t>
  </si>
  <si>
    <t>Prêts 3</t>
  </si>
  <si>
    <t>Actions 1</t>
  </si>
  <si>
    <t>Actions 2</t>
  </si>
  <si>
    <t>À améliorer :</t>
  </si>
  <si>
    <t>Les boucles For Next sont trop longues d'exécution</t>
  </si>
  <si>
    <t>Le transfert ne se fait pas correctement</t>
  </si>
  <si>
    <t>Au niveau des comptes et espaces encore présentes</t>
  </si>
  <si>
    <t>Intérêts 1</t>
  </si>
  <si>
    <t>Intérêts 2</t>
  </si>
  <si>
    <t>11110  </t>
  </si>
  <si>
    <t>Lettre de la colonne du # compte</t>
  </si>
  <si>
    <t>B</t>
  </si>
  <si>
    <t>Lettre de la colonne de la description</t>
  </si>
  <si>
    <t>A</t>
  </si>
  <si>
    <t>Lettre de la colonne du Débit</t>
  </si>
  <si>
    <t>C</t>
  </si>
  <si>
    <t>Lettre de la colonne du Crébit</t>
  </si>
  <si>
    <t>D</t>
  </si>
  <si>
    <t>Actifs</t>
  </si>
  <si>
    <t>Comptes en date du 2023/10/27</t>
  </si>
  <si>
    <t>Transfert d'information</t>
  </si>
  <si>
    <t>Comptes entreprise</t>
  </si>
  <si>
    <t>En date du 2023/10/27</t>
  </si>
  <si>
    <t>Vérifié par</t>
  </si>
  <si>
    <t>Définir l'endroit où sera les informations</t>
  </si>
  <si>
    <t>E</t>
  </si>
  <si>
    <t>Récupérer à partir de la ligne</t>
  </si>
  <si>
    <t>Si BV1</t>
  </si>
  <si>
    <t>Si BV3</t>
  </si>
  <si>
    <t>F</t>
  </si>
  <si>
    <t>J</t>
  </si>
  <si>
    <t>Si BV4</t>
  </si>
  <si>
    <t>Différentes entreprises différents modèles de BV</t>
  </si>
  <si>
    <t>Le tout se transfert toujours dans l'onglet BV2</t>
  </si>
  <si>
    <t>Donc en changeant les lettres des colonnes et la ligne de récupération je peux traiter différents modèles de BV</t>
  </si>
  <si>
    <t>Donc mon fichier j'ai seulement une endroit où je définis le type de BV à récupérer et j'ai la flexibilité de récupére tous type de modèles de BV</t>
  </si>
  <si>
    <t>Résultat attendu sur l'onglet BV2 peux importe le type de 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</si>
</sst>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b/>
      <u val="singleAccounting"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C3C47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5D5D5"/>
      </left>
      <right style="thin">
        <color rgb="FFD5D5D5"/>
      </right>
      <top style="thin">
        <color rgb="FFD5D5D5"/>
      </top>
      <bottom style="thin">
        <color rgb="FFD5D5D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Font="1" applyFill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3" borderId="1" xfId="0" applyFont="1" applyFill="1" applyBorder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0" fillId="0" borderId="0" xfId="0"/>
    <xf numFmtId="0" fontId="6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0</xdr:row>
      <xdr:rowOff>66675</xdr:rowOff>
    </xdr:from>
    <xdr:to>
      <xdr:col>8</xdr:col>
      <xdr:colOff>485775</xdr:colOff>
      <xdr:row>2</xdr:row>
      <xdr:rowOff>114300</xdr:rowOff>
    </xdr:to>
    <xdr:sp macro="[0]!Copier_Donnees_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E1AC5F-3E4F-CC69-B63D-1C801C00A3B4}"/>
            </a:ext>
          </a:extLst>
        </xdr:cNvPr>
        <xdr:cNvSpPr/>
      </xdr:nvSpPr>
      <xdr:spPr>
        <a:xfrm>
          <a:off x="5095875" y="66675"/>
          <a:ext cx="2857500" cy="5048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Transférer sur l'onglet BV2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0BA5-F49F-45E5-BF32-A13139C68D91}">
  <sheetPr codeName="BV1"/>
  <dimension ref="A1:O54"/>
  <sheetViews>
    <sheetView tabSelected="1" workbookViewId="0">
      <selection activeCell="O5" sqref="O5"/>
    </sheetView>
  </sheetViews>
  <sheetFormatPr baseColWidth="10" defaultColWidth="10.85546875" defaultRowHeight="15" x14ac:dyDescent="0.25"/>
  <cols>
    <col min="2" max="2" width="32" customWidth="1"/>
    <col min="10" max="10" width="14.140625" customWidth="1"/>
    <col min="12" max="12" width="33.5703125" customWidth="1"/>
  </cols>
  <sheetData>
    <row r="1" spans="1:15" ht="21" x14ac:dyDescent="0.35">
      <c r="A1" s="1" t="s">
        <v>0</v>
      </c>
      <c r="B1" s="1" t="s">
        <v>1</v>
      </c>
      <c r="C1" s="1" t="s">
        <v>2</v>
      </c>
      <c r="D1" s="1" t="s">
        <v>3</v>
      </c>
      <c r="K1" s="1" t="s">
        <v>136</v>
      </c>
      <c r="L1" s="1"/>
      <c r="M1" s="1"/>
      <c r="N1" s="1"/>
      <c r="O1" s="1"/>
    </row>
    <row r="2" spans="1:15" x14ac:dyDescent="0.25">
      <c r="A2" s="2" t="s">
        <v>109</v>
      </c>
      <c r="B2" t="s">
        <v>24</v>
      </c>
      <c r="D2" s="2" t="s">
        <v>83</v>
      </c>
      <c r="K2">
        <v>11110</v>
      </c>
      <c r="L2" t="s">
        <v>24</v>
      </c>
      <c r="M2">
        <v>0</v>
      </c>
      <c r="N2">
        <v>1000</v>
      </c>
    </row>
    <row r="3" spans="1:15" x14ac:dyDescent="0.25">
      <c r="A3" s="2" t="s">
        <v>4</v>
      </c>
      <c r="B3" t="s">
        <v>25</v>
      </c>
      <c r="D3" s="2" t="s">
        <v>84</v>
      </c>
      <c r="K3">
        <v>11120</v>
      </c>
      <c r="L3" t="s">
        <v>25</v>
      </c>
      <c r="M3">
        <v>0</v>
      </c>
      <c r="N3">
        <v>1001</v>
      </c>
    </row>
    <row r="4" spans="1:15" x14ac:dyDescent="0.25">
      <c r="A4" s="2" t="s">
        <v>5</v>
      </c>
      <c r="B4" t="s">
        <v>26</v>
      </c>
      <c r="D4" s="2" t="s">
        <v>85</v>
      </c>
      <c r="K4">
        <v>11150</v>
      </c>
      <c r="L4" t="s">
        <v>26</v>
      </c>
      <c r="M4">
        <v>0</v>
      </c>
      <c r="N4">
        <v>1002</v>
      </c>
    </row>
    <row r="5" spans="1:15" ht="18.75" x14ac:dyDescent="0.3">
      <c r="A5" s="2" t="s">
        <v>6</v>
      </c>
      <c r="B5" t="s">
        <v>27</v>
      </c>
      <c r="C5" s="2" t="s">
        <v>86</v>
      </c>
      <c r="F5" s="3" t="s">
        <v>103</v>
      </c>
      <c r="K5">
        <v>11400</v>
      </c>
      <c r="L5" t="s">
        <v>27</v>
      </c>
      <c r="M5">
        <v>2002</v>
      </c>
      <c r="N5">
        <v>0</v>
      </c>
    </row>
    <row r="6" spans="1:15" ht="18.75" x14ac:dyDescent="0.3">
      <c r="A6" s="2" t="s">
        <v>7</v>
      </c>
      <c r="B6" t="s">
        <v>28</v>
      </c>
      <c r="D6" s="2" t="s">
        <v>84</v>
      </c>
      <c r="F6" s="3" t="s">
        <v>104</v>
      </c>
      <c r="K6">
        <v>11401</v>
      </c>
      <c r="L6" t="s">
        <v>94</v>
      </c>
      <c r="M6">
        <v>0</v>
      </c>
      <c r="N6">
        <v>1001</v>
      </c>
    </row>
    <row r="7" spans="1:15" x14ac:dyDescent="0.25">
      <c r="A7" s="2" t="s">
        <v>8</v>
      </c>
      <c r="B7" t="s">
        <v>29</v>
      </c>
      <c r="D7" s="2" t="s">
        <v>84</v>
      </c>
      <c r="K7">
        <v>11415</v>
      </c>
      <c r="L7" t="s">
        <v>95</v>
      </c>
      <c r="M7">
        <v>0</v>
      </c>
      <c r="N7">
        <v>1001</v>
      </c>
    </row>
    <row r="8" spans="1:15" ht="18.75" x14ac:dyDescent="0.3">
      <c r="A8" s="2" t="s">
        <v>6</v>
      </c>
      <c r="B8" t="s">
        <v>48</v>
      </c>
      <c r="C8" s="2" t="s">
        <v>87</v>
      </c>
      <c r="F8" s="3" t="s">
        <v>105</v>
      </c>
      <c r="K8">
        <v>11430</v>
      </c>
      <c r="L8" t="s">
        <v>34</v>
      </c>
      <c r="M8">
        <v>0</v>
      </c>
      <c r="N8">
        <v>1001</v>
      </c>
    </row>
    <row r="9" spans="1:15" ht="18.75" x14ac:dyDescent="0.3">
      <c r="A9" s="2" t="s">
        <v>9</v>
      </c>
      <c r="B9" t="s">
        <v>34</v>
      </c>
      <c r="D9" s="2" t="s">
        <v>84</v>
      </c>
      <c r="F9" s="3" t="s">
        <v>106</v>
      </c>
      <c r="K9">
        <v>11510</v>
      </c>
      <c r="L9" t="s">
        <v>31</v>
      </c>
      <c r="M9">
        <v>1001</v>
      </c>
      <c r="N9">
        <v>0</v>
      </c>
    </row>
    <row r="10" spans="1:15" x14ac:dyDescent="0.25">
      <c r="A10" s="2" t="s">
        <v>10</v>
      </c>
      <c r="B10" t="s">
        <v>31</v>
      </c>
      <c r="C10" s="2" t="s">
        <v>84</v>
      </c>
      <c r="K10">
        <v>11515</v>
      </c>
      <c r="L10" t="s">
        <v>32</v>
      </c>
      <c r="M10">
        <v>1001</v>
      </c>
      <c r="N10">
        <v>0</v>
      </c>
    </row>
    <row r="11" spans="1:15" x14ac:dyDescent="0.25">
      <c r="A11" s="2" t="s">
        <v>11</v>
      </c>
      <c r="B11" t="s">
        <v>32</v>
      </c>
      <c r="C11" s="2" t="s">
        <v>84</v>
      </c>
      <c r="K11">
        <v>12200</v>
      </c>
      <c r="L11" t="s">
        <v>33</v>
      </c>
      <c r="M11">
        <v>1231</v>
      </c>
      <c r="N11">
        <v>0</v>
      </c>
    </row>
    <row r="12" spans="1:15" ht="18.75" x14ac:dyDescent="0.3">
      <c r="A12" s="2" t="s">
        <v>12</v>
      </c>
      <c r="B12" t="s">
        <v>33</v>
      </c>
      <c r="C12" s="2" t="s">
        <v>88</v>
      </c>
      <c r="F12" s="3" t="s">
        <v>124</v>
      </c>
      <c r="K12">
        <v>12250</v>
      </c>
      <c r="L12" t="s">
        <v>96</v>
      </c>
      <c r="M12">
        <v>0</v>
      </c>
      <c r="N12">
        <v>1002</v>
      </c>
    </row>
    <row r="13" spans="1:15" ht="18.75" x14ac:dyDescent="0.3">
      <c r="A13" s="2" t="s">
        <v>13</v>
      </c>
      <c r="B13" t="s">
        <v>35</v>
      </c>
      <c r="D13" s="2" t="s">
        <v>85</v>
      </c>
      <c r="F13" s="3" t="s">
        <v>127</v>
      </c>
      <c r="K13">
        <v>12300</v>
      </c>
      <c r="L13" t="s">
        <v>30</v>
      </c>
      <c r="M13">
        <v>3321</v>
      </c>
      <c r="N13">
        <v>0</v>
      </c>
    </row>
    <row r="14" spans="1:15" ht="18.75" x14ac:dyDescent="0.3">
      <c r="A14" s="2" t="s">
        <v>12</v>
      </c>
      <c r="B14" t="s">
        <v>49</v>
      </c>
      <c r="C14" s="2" t="s">
        <v>87</v>
      </c>
      <c r="F14" s="6" t="s">
        <v>110</v>
      </c>
      <c r="G14" s="7"/>
      <c r="H14" s="7"/>
      <c r="I14" s="7"/>
      <c r="J14" s="8" t="s">
        <v>113</v>
      </c>
      <c r="K14">
        <v>12301</v>
      </c>
      <c r="L14" t="s">
        <v>97</v>
      </c>
      <c r="M14">
        <v>0</v>
      </c>
      <c r="N14">
        <v>3211</v>
      </c>
    </row>
    <row r="15" spans="1:15" ht="18.75" x14ac:dyDescent="0.3">
      <c r="A15" s="2" t="s">
        <v>14</v>
      </c>
      <c r="B15" t="s">
        <v>30</v>
      </c>
      <c r="C15" s="2" t="s">
        <v>89</v>
      </c>
      <c r="F15" s="6" t="s">
        <v>112</v>
      </c>
      <c r="G15" s="7"/>
      <c r="H15" s="7"/>
      <c r="I15" s="7"/>
      <c r="J15" s="8" t="s">
        <v>111</v>
      </c>
      <c r="K15">
        <v>15100</v>
      </c>
      <c r="L15" t="s">
        <v>39</v>
      </c>
      <c r="M15">
        <v>3321</v>
      </c>
      <c r="N15">
        <v>0</v>
      </c>
    </row>
    <row r="16" spans="1:15" ht="18.75" x14ac:dyDescent="0.3">
      <c r="A16" s="2" t="s">
        <v>37</v>
      </c>
      <c r="B16" t="s">
        <v>36</v>
      </c>
      <c r="D16" s="2" t="s">
        <v>90</v>
      </c>
      <c r="F16" s="6" t="s">
        <v>114</v>
      </c>
      <c r="G16" s="7"/>
      <c r="H16" s="7"/>
      <c r="I16" s="7"/>
      <c r="J16" s="8" t="s">
        <v>115</v>
      </c>
      <c r="K16">
        <v>15150</v>
      </c>
      <c r="L16" t="s">
        <v>40</v>
      </c>
      <c r="M16">
        <v>3321</v>
      </c>
      <c r="N16">
        <v>0</v>
      </c>
    </row>
    <row r="17" spans="1:14" ht="18.75" x14ac:dyDescent="0.3">
      <c r="A17" s="2" t="s">
        <v>14</v>
      </c>
      <c r="B17" t="s">
        <v>50</v>
      </c>
      <c r="C17" s="2" t="s">
        <v>91</v>
      </c>
      <c r="F17" s="6" t="s">
        <v>116</v>
      </c>
      <c r="G17" s="7"/>
      <c r="H17" s="7"/>
      <c r="I17" s="7"/>
      <c r="J17" s="8" t="s">
        <v>117</v>
      </c>
      <c r="K17">
        <v>15200</v>
      </c>
      <c r="L17" t="s">
        <v>41</v>
      </c>
      <c r="M17">
        <v>3321</v>
      </c>
      <c r="N17">
        <v>0</v>
      </c>
    </row>
    <row r="18" spans="1:14" ht="18.75" x14ac:dyDescent="0.3">
      <c r="A18" s="2"/>
      <c r="F18" s="6" t="s">
        <v>126</v>
      </c>
      <c r="G18" s="7"/>
      <c r="H18" s="7"/>
      <c r="I18" s="7"/>
      <c r="J18" s="8">
        <v>2</v>
      </c>
      <c r="K18">
        <v>15250</v>
      </c>
      <c r="L18" t="s">
        <v>42</v>
      </c>
      <c r="M18">
        <v>3321</v>
      </c>
      <c r="N18">
        <v>0</v>
      </c>
    </row>
    <row r="19" spans="1:14" x14ac:dyDescent="0.25">
      <c r="A19" s="2"/>
      <c r="B19" t="s">
        <v>38</v>
      </c>
      <c r="K19">
        <v>15251</v>
      </c>
      <c r="L19" t="s">
        <v>43</v>
      </c>
      <c r="M19">
        <v>3321</v>
      </c>
      <c r="N19">
        <v>0</v>
      </c>
    </row>
    <row r="20" spans="1:14" x14ac:dyDescent="0.25">
      <c r="A20" s="2"/>
      <c r="K20">
        <v>15300</v>
      </c>
      <c r="L20" t="s">
        <v>44</v>
      </c>
      <c r="M20">
        <v>3321</v>
      </c>
      <c r="N20">
        <v>0</v>
      </c>
    </row>
    <row r="21" spans="1:14" ht="18.75" x14ac:dyDescent="0.3">
      <c r="A21" s="2" t="s">
        <v>15</v>
      </c>
      <c r="B21" t="s">
        <v>39</v>
      </c>
      <c r="C21" s="2" t="s">
        <v>89</v>
      </c>
      <c r="F21" s="3" t="s">
        <v>124</v>
      </c>
      <c r="K21">
        <v>15301</v>
      </c>
      <c r="L21" t="s">
        <v>98</v>
      </c>
      <c r="M21">
        <v>0</v>
      </c>
      <c r="N21">
        <v>1002</v>
      </c>
    </row>
    <row r="22" spans="1:14" ht="18.75" x14ac:dyDescent="0.3">
      <c r="A22" s="2" t="s">
        <v>16</v>
      </c>
      <c r="B22" t="s">
        <v>40</v>
      </c>
      <c r="C22" s="2" t="s">
        <v>89</v>
      </c>
      <c r="F22" s="3" t="s">
        <v>128</v>
      </c>
      <c r="K22">
        <v>15350</v>
      </c>
      <c r="L22" t="s">
        <v>99</v>
      </c>
      <c r="M22">
        <v>0</v>
      </c>
      <c r="N22">
        <v>1002</v>
      </c>
    </row>
    <row r="23" spans="1:14" ht="18.75" x14ac:dyDescent="0.3">
      <c r="A23" s="2" t="s">
        <v>17</v>
      </c>
      <c r="B23" t="s">
        <v>41</v>
      </c>
      <c r="C23" s="2" t="s">
        <v>89</v>
      </c>
      <c r="F23" s="6" t="s">
        <v>110</v>
      </c>
      <c r="G23" s="7"/>
      <c r="H23" s="7"/>
      <c r="I23" s="7"/>
      <c r="J23" s="8" t="s">
        <v>115</v>
      </c>
      <c r="K23">
        <v>15400</v>
      </c>
      <c r="L23" t="s">
        <v>100</v>
      </c>
      <c r="M23">
        <v>0</v>
      </c>
      <c r="N23">
        <v>1002</v>
      </c>
    </row>
    <row r="24" spans="1:14" ht="18.75" x14ac:dyDescent="0.3">
      <c r="A24" s="2" t="s">
        <v>18</v>
      </c>
      <c r="B24" t="s">
        <v>42</v>
      </c>
      <c r="C24" s="2" t="s">
        <v>89</v>
      </c>
      <c r="F24" s="6" t="s">
        <v>112</v>
      </c>
      <c r="G24" s="7"/>
      <c r="H24" s="7"/>
      <c r="I24" s="7"/>
      <c r="J24" s="8" t="s">
        <v>113</v>
      </c>
      <c r="K24">
        <v>20000</v>
      </c>
      <c r="L24" t="s">
        <v>54</v>
      </c>
      <c r="M24">
        <v>0</v>
      </c>
      <c r="N24">
        <v>3001</v>
      </c>
    </row>
    <row r="25" spans="1:14" ht="18.75" x14ac:dyDescent="0.3">
      <c r="A25" s="2" t="s">
        <v>19</v>
      </c>
      <c r="B25" t="s">
        <v>43</v>
      </c>
      <c r="C25" s="2" t="s">
        <v>89</v>
      </c>
      <c r="F25" s="6" t="s">
        <v>114</v>
      </c>
      <c r="G25" s="7"/>
      <c r="H25" s="7"/>
      <c r="I25" s="7"/>
      <c r="J25" s="8" t="s">
        <v>129</v>
      </c>
      <c r="K25">
        <v>21000</v>
      </c>
      <c r="L25" t="s">
        <v>58</v>
      </c>
      <c r="M25">
        <v>0</v>
      </c>
      <c r="N25">
        <v>3001</v>
      </c>
    </row>
    <row r="26" spans="1:14" ht="18.75" x14ac:dyDescent="0.3">
      <c r="A26" s="2" t="s">
        <v>20</v>
      </c>
      <c r="B26" t="s">
        <v>44</v>
      </c>
      <c r="C26" s="2" t="s">
        <v>89</v>
      </c>
      <c r="F26" s="6" t="s">
        <v>116</v>
      </c>
      <c r="G26" s="7"/>
      <c r="H26" s="7"/>
      <c r="I26" s="7"/>
      <c r="J26" s="8" t="s">
        <v>130</v>
      </c>
      <c r="K26">
        <v>21001</v>
      </c>
      <c r="L26" t="s">
        <v>101</v>
      </c>
      <c r="M26">
        <v>0</v>
      </c>
      <c r="N26">
        <v>3001</v>
      </c>
    </row>
    <row r="27" spans="1:14" ht="18.75" x14ac:dyDescent="0.3">
      <c r="A27" s="2" t="s">
        <v>21</v>
      </c>
      <c r="B27" t="s">
        <v>45</v>
      </c>
      <c r="D27" s="2" t="s">
        <v>85</v>
      </c>
      <c r="F27" s="6" t="s">
        <v>126</v>
      </c>
      <c r="G27" s="7"/>
      <c r="H27" s="7"/>
      <c r="I27" s="7"/>
      <c r="J27" s="8">
        <v>7</v>
      </c>
      <c r="K27">
        <v>21002</v>
      </c>
      <c r="L27" t="s">
        <v>102</v>
      </c>
      <c r="M27">
        <v>0</v>
      </c>
      <c r="N27">
        <v>3001</v>
      </c>
    </row>
    <row r="28" spans="1:14" x14ac:dyDescent="0.25">
      <c r="A28" s="2" t="s">
        <v>22</v>
      </c>
      <c r="B28" t="s">
        <v>46</v>
      </c>
      <c r="D28" s="2" t="s">
        <v>85</v>
      </c>
      <c r="K28">
        <v>30000</v>
      </c>
      <c r="L28" t="s">
        <v>64</v>
      </c>
      <c r="M28">
        <v>0</v>
      </c>
      <c r="N28">
        <v>3321</v>
      </c>
    </row>
    <row r="29" spans="1:14" x14ac:dyDescent="0.25">
      <c r="A29" s="2" t="s">
        <v>23</v>
      </c>
      <c r="B29" t="s">
        <v>47</v>
      </c>
      <c r="D29" s="2" t="s">
        <v>85</v>
      </c>
      <c r="K29">
        <v>30010</v>
      </c>
      <c r="L29" t="s">
        <v>65</v>
      </c>
      <c r="M29">
        <v>0</v>
      </c>
      <c r="N29">
        <v>3321</v>
      </c>
    </row>
    <row r="30" spans="1:14" ht="18.75" x14ac:dyDescent="0.3">
      <c r="A30" s="2" t="s">
        <v>20</v>
      </c>
      <c r="B30" t="s">
        <v>51</v>
      </c>
      <c r="C30" s="2" t="s">
        <v>92</v>
      </c>
      <c r="F30" s="3" t="s">
        <v>124</v>
      </c>
      <c r="K30">
        <v>30020</v>
      </c>
      <c r="L30" t="s">
        <v>66</v>
      </c>
      <c r="M30">
        <v>0</v>
      </c>
      <c r="N30">
        <v>3321</v>
      </c>
    </row>
    <row r="31" spans="1:14" ht="18.75" x14ac:dyDescent="0.3">
      <c r="A31" s="2"/>
      <c r="F31" s="3" t="s">
        <v>131</v>
      </c>
      <c r="K31">
        <v>40000</v>
      </c>
      <c r="L31" t="s">
        <v>70</v>
      </c>
      <c r="M31">
        <v>3321</v>
      </c>
      <c r="N31">
        <v>0</v>
      </c>
    </row>
    <row r="32" spans="1:14" ht="18.75" x14ac:dyDescent="0.3">
      <c r="A32" s="2"/>
      <c r="B32" t="s">
        <v>52</v>
      </c>
      <c r="F32" s="6" t="s">
        <v>110</v>
      </c>
      <c r="G32" s="7"/>
      <c r="H32" s="7"/>
      <c r="I32" s="7"/>
      <c r="J32" s="8" t="s">
        <v>111</v>
      </c>
      <c r="K32">
        <v>40001</v>
      </c>
      <c r="L32" t="s">
        <v>71</v>
      </c>
      <c r="M32">
        <v>3321</v>
      </c>
      <c r="N32">
        <v>0</v>
      </c>
    </row>
    <row r="33" spans="1:14" ht="18.75" x14ac:dyDescent="0.3">
      <c r="A33" s="2"/>
      <c r="F33" s="6" t="s">
        <v>112</v>
      </c>
      <c r="G33" s="7"/>
      <c r="H33" s="7"/>
      <c r="I33" s="7"/>
      <c r="J33" s="8" t="s">
        <v>111</v>
      </c>
      <c r="K33">
        <v>40002</v>
      </c>
      <c r="L33" t="s">
        <v>72</v>
      </c>
      <c r="M33">
        <v>3321</v>
      </c>
      <c r="N33">
        <v>0</v>
      </c>
    </row>
    <row r="34" spans="1:14" ht="18.75" x14ac:dyDescent="0.3">
      <c r="A34" s="2" t="s">
        <v>53</v>
      </c>
      <c r="B34" t="s">
        <v>54</v>
      </c>
      <c r="D34" s="2" t="s">
        <v>87</v>
      </c>
      <c r="F34" s="6" t="s">
        <v>114</v>
      </c>
      <c r="G34" s="7"/>
      <c r="H34" s="7"/>
      <c r="I34" s="7"/>
      <c r="J34" s="8" t="s">
        <v>117</v>
      </c>
      <c r="K34">
        <v>40100</v>
      </c>
      <c r="L34" t="s">
        <v>77</v>
      </c>
      <c r="M34">
        <v>3321</v>
      </c>
      <c r="N34">
        <v>0</v>
      </c>
    </row>
    <row r="35" spans="1:14" ht="18.75" x14ac:dyDescent="0.3">
      <c r="A35" s="2" t="s">
        <v>57</v>
      </c>
      <c r="B35" t="s">
        <v>58</v>
      </c>
      <c r="D35" s="2" t="s">
        <v>87</v>
      </c>
      <c r="F35" s="6" t="s">
        <v>116</v>
      </c>
      <c r="G35" s="7"/>
      <c r="H35" s="7"/>
      <c r="I35" s="7"/>
      <c r="J35" s="8" t="s">
        <v>125</v>
      </c>
      <c r="K35">
        <v>40101</v>
      </c>
      <c r="L35" t="s">
        <v>78</v>
      </c>
      <c r="M35">
        <v>0</v>
      </c>
      <c r="N35">
        <v>1002</v>
      </c>
    </row>
    <row r="36" spans="1:14" ht="18.75" x14ac:dyDescent="0.3">
      <c r="A36" s="2" t="s">
        <v>59</v>
      </c>
      <c r="B36" t="s">
        <v>55</v>
      </c>
      <c r="D36" s="2" t="s">
        <v>87</v>
      </c>
      <c r="F36" s="6" t="s">
        <v>126</v>
      </c>
      <c r="G36" s="7"/>
      <c r="H36" s="7"/>
      <c r="I36" s="7"/>
      <c r="J36" s="8">
        <v>6</v>
      </c>
      <c r="K36">
        <v>40102</v>
      </c>
      <c r="L36" t="s">
        <v>79</v>
      </c>
      <c r="M36">
        <v>0</v>
      </c>
      <c r="N36">
        <v>1002</v>
      </c>
    </row>
    <row r="37" spans="1:14" x14ac:dyDescent="0.25">
      <c r="A37" s="2" t="s">
        <v>60</v>
      </c>
      <c r="B37" t="s">
        <v>56</v>
      </c>
      <c r="D37" s="2" t="s">
        <v>87</v>
      </c>
    </row>
    <row r="38" spans="1:14" ht="18.75" x14ac:dyDescent="0.3">
      <c r="A38" s="2" t="s">
        <v>57</v>
      </c>
      <c r="B38" t="s">
        <v>61</v>
      </c>
      <c r="C38" s="2" t="s">
        <v>89</v>
      </c>
      <c r="F38" s="11" t="s">
        <v>132</v>
      </c>
    </row>
    <row r="39" spans="1:14" ht="18.75" x14ac:dyDescent="0.3">
      <c r="A39" s="2"/>
      <c r="F39" s="11" t="s">
        <v>133</v>
      </c>
    </row>
    <row r="40" spans="1:14" x14ac:dyDescent="0.25">
      <c r="A40" s="2"/>
      <c r="B40" t="s">
        <v>62</v>
      </c>
      <c r="F40" t="s">
        <v>134</v>
      </c>
    </row>
    <row r="41" spans="1:14" x14ac:dyDescent="0.25">
      <c r="A41" s="2"/>
      <c r="F41" t="s">
        <v>135</v>
      </c>
    </row>
    <row r="42" spans="1:14" x14ac:dyDescent="0.25">
      <c r="A42" s="2" t="s">
        <v>63</v>
      </c>
      <c r="B42" t="s">
        <v>64</v>
      </c>
      <c r="C42" s="2"/>
      <c r="D42" s="2" t="s">
        <v>89</v>
      </c>
    </row>
    <row r="43" spans="1:14" x14ac:dyDescent="0.25">
      <c r="A43" s="2" t="s">
        <v>67</v>
      </c>
      <c r="B43" t="s">
        <v>65</v>
      </c>
      <c r="C43" s="2"/>
      <c r="D43" s="2" t="s">
        <v>89</v>
      </c>
    </row>
    <row r="44" spans="1:14" x14ac:dyDescent="0.25">
      <c r="A44" s="2" t="s">
        <v>68</v>
      </c>
      <c r="B44" t="s">
        <v>66</v>
      </c>
      <c r="C44" s="2"/>
      <c r="D44" s="2" t="s">
        <v>89</v>
      </c>
    </row>
    <row r="45" spans="1:14" x14ac:dyDescent="0.25">
      <c r="A45" s="2"/>
    </row>
    <row r="46" spans="1:14" x14ac:dyDescent="0.25">
      <c r="A46" s="2"/>
      <c r="B46" t="s">
        <v>69</v>
      </c>
    </row>
    <row r="47" spans="1:14" x14ac:dyDescent="0.25">
      <c r="A47" s="2"/>
    </row>
    <row r="48" spans="1:14" x14ac:dyDescent="0.25">
      <c r="A48" s="2" t="s">
        <v>73</v>
      </c>
      <c r="B48" t="s">
        <v>70</v>
      </c>
      <c r="C48" s="2" t="s">
        <v>89</v>
      </c>
    </row>
    <row r="49" spans="1:4" x14ac:dyDescent="0.25">
      <c r="A49" s="2" t="s">
        <v>74</v>
      </c>
      <c r="B49" t="s">
        <v>71</v>
      </c>
      <c r="C49" s="2" t="s">
        <v>89</v>
      </c>
    </row>
    <row r="50" spans="1:4" x14ac:dyDescent="0.25">
      <c r="A50" s="2" t="s">
        <v>75</v>
      </c>
      <c r="B50" t="s">
        <v>72</v>
      </c>
      <c r="C50" s="2" t="s">
        <v>89</v>
      </c>
    </row>
    <row r="51" spans="1:4" x14ac:dyDescent="0.25">
      <c r="A51" s="2" t="s">
        <v>76</v>
      </c>
      <c r="B51" t="s">
        <v>77</v>
      </c>
      <c r="C51" s="2" t="s">
        <v>89</v>
      </c>
    </row>
    <row r="52" spans="1:4" x14ac:dyDescent="0.25">
      <c r="A52" s="2" t="s">
        <v>80</v>
      </c>
      <c r="B52" t="s">
        <v>78</v>
      </c>
      <c r="D52" s="2" t="s">
        <v>85</v>
      </c>
    </row>
    <row r="53" spans="1:4" x14ac:dyDescent="0.25">
      <c r="A53" s="2" t="s">
        <v>81</v>
      </c>
      <c r="B53" t="s">
        <v>79</v>
      </c>
      <c r="D53" s="2" t="s">
        <v>85</v>
      </c>
    </row>
    <row r="54" spans="1:4" x14ac:dyDescent="0.25">
      <c r="A54" s="2" t="s">
        <v>76</v>
      </c>
      <c r="B54" t="s">
        <v>82</v>
      </c>
      <c r="C54" s="2" t="s">
        <v>93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9A48-C1E2-45C7-B94A-05242EA7A04F}">
  <sheetPr codeName="BV2"/>
  <dimension ref="A1:D36"/>
  <sheetViews>
    <sheetView showGridLines="0" workbookViewId="0">
      <selection activeCell="A2" sqref="A2"/>
    </sheetView>
  </sheetViews>
  <sheetFormatPr baseColWidth="10" defaultColWidth="10.85546875" defaultRowHeight="15" x14ac:dyDescent="0.25"/>
  <cols>
    <col min="2" max="2" width="31.42578125" bestFit="1" customWidth="1"/>
  </cols>
  <sheetData>
    <row r="1" spans="1:4" ht="17.25" x14ac:dyDescent="0.4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>
        <v>11110</v>
      </c>
      <c r="B2" t="s">
        <v>24</v>
      </c>
      <c r="C2">
        <v>0</v>
      </c>
      <c r="D2">
        <v>1000</v>
      </c>
    </row>
    <row r="3" spans="1:4" x14ac:dyDescent="0.25">
      <c r="A3">
        <v>11120</v>
      </c>
      <c r="B3" t="s">
        <v>25</v>
      </c>
      <c r="C3">
        <v>0</v>
      </c>
      <c r="D3">
        <v>1001</v>
      </c>
    </row>
    <row r="4" spans="1:4" x14ac:dyDescent="0.25">
      <c r="A4">
        <v>11150</v>
      </c>
      <c r="B4" t="s">
        <v>26</v>
      </c>
      <c r="C4">
        <v>0</v>
      </c>
      <c r="D4">
        <v>1002</v>
      </c>
    </row>
    <row r="5" spans="1:4" x14ac:dyDescent="0.25">
      <c r="A5">
        <v>11400</v>
      </c>
      <c r="B5" t="s">
        <v>27</v>
      </c>
      <c r="C5">
        <v>2002</v>
      </c>
      <c r="D5">
        <v>0</v>
      </c>
    </row>
    <row r="6" spans="1:4" x14ac:dyDescent="0.25">
      <c r="A6">
        <v>11401</v>
      </c>
      <c r="B6" t="s">
        <v>94</v>
      </c>
      <c r="C6">
        <v>0</v>
      </c>
      <c r="D6">
        <v>1001</v>
      </c>
    </row>
    <row r="7" spans="1:4" x14ac:dyDescent="0.25">
      <c r="A7">
        <v>11415</v>
      </c>
      <c r="B7" t="s">
        <v>95</v>
      </c>
      <c r="C7">
        <v>0</v>
      </c>
      <c r="D7">
        <v>1001</v>
      </c>
    </row>
    <row r="8" spans="1:4" x14ac:dyDescent="0.25">
      <c r="A8">
        <v>11430</v>
      </c>
      <c r="B8" t="s">
        <v>34</v>
      </c>
      <c r="C8">
        <v>0</v>
      </c>
      <c r="D8">
        <v>1001</v>
      </c>
    </row>
    <row r="9" spans="1:4" x14ac:dyDescent="0.25">
      <c r="A9">
        <v>11510</v>
      </c>
      <c r="B9" t="s">
        <v>31</v>
      </c>
      <c r="C9">
        <v>1001</v>
      </c>
      <c r="D9">
        <v>0</v>
      </c>
    </row>
    <row r="10" spans="1:4" x14ac:dyDescent="0.25">
      <c r="A10">
        <v>11515</v>
      </c>
      <c r="B10" t="s">
        <v>32</v>
      </c>
      <c r="C10">
        <v>1001</v>
      </c>
      <c r="D10">
        <v>0</v>
      </c>
    </row>
    <row r="11" spans="1:4" x14ac:dyDescent="0.25">
      <c r="A11">
        <v>12200</v>
      </c>
      <c r="B11" t="s">
        <v>33</v>
      </c>
      <c r="C11">
        <v>1231</v>
      </c>
      <c r="D11">
        <v>0</v>
      </c>
    </row>
    <row r="12" spans="1:4" x14ac:dyDescent="0.25">
      <c r="A12">
        <v>12250</v>
      </c>
      <c r="B12" t="s">
        <v>96</v>
      </c>
      <c r="C12">
        <v>0</v>
      </c>
      <c r="D12">
        <v>1002</v>
      </c>
    </row>
    <row r="13" spans="1:4" x14ac:dyDescent="0.25">
      <c r="A13">
        <v>12300</v>
      </c>
      <c r="B13" t="s">
        <v>30</v>
      </c>
      <c r="C13">
        <v>3321</v>
      </c>
      <c r="D13">
        <v>0</v>
      </c>
    </row>
    <row r="14" spans="1:4" x14ac:dyDescent="0.25">
      <c r="A14">
        <v>12301</v>
      </c>
      <c r="B14" t="s">
        <v>97</v>
      </c>
      <c r="C14">
        <v>0</v>
      </c>
      <c r="D14">
        <v>3211</v>
      </c>
    </row>
    <row r="15" spans="1:4" x14ac:dyDescent="0.25">
      <c r="A15">
        <v>15100</v>
      </c>
      <c r="B15" t="s">
        <v>39</v>
      </c>
      <c r="C15">
        <v>3321</v>
      </c>
      <c r="D15">
        <v>0</v>
      </c>
    </row>
    <row r="16" spans="1:4" x14ac:dyDescent="0.25">
      <c r="A16">
        <v>15150</v>
      </c>
      <c r="B16" t="s">
        <v>40</v>
      </c>
      <c r="C16">
        <v>3321</v>
      </c>
      <c r="D16">
        <v>0</v>
      </c>
    </row>
    <row r="17" spans="1:4" x14ac:dyDescent="0.25">
      <c r="A17">
        <v>15200</v>
      </c>
      <c r="B17" t="s">
        <v>41</v>
      </c>
      <c r="C17">
        <v>3321</v>
      </c>
      <c r="D17">
        <v>0</v>
      </c>
    </row>
    <row r="18" spans="1:4" x14ac:dyDescent="0.25">
      <c r="A18">
        <v>15250</v>
      </c>
      <c r="B18" t="s">
        <v>42</v>
      </c>
      <c r="C18">
        <v>3321</v>
      </c>
      <c r="D18">
        <v>0</v>
      </c>
    </row>
    <row r="19" spans="1:4" x14ac:dyDescent="0.25">
      <c r="A19">
        <v>15251</v>
      </c>
      <c r="B19" t="s">
        <v>43</v>
      </c>
      <c r="C19">
        <v>3321</v>
      </c>
      <c r="D19">
        <v>0</v>
      </c>
    </row>
    <row r="20" spans="1:4" x14ac:dyDescent="0.25">
      <c r="A20">
        <v>15300</v>
      </c>
      <c r="B20" t="s">
        <v>44</v>
      </c>
      <c r="C20">
        <v>3321</v>
      </c>
      <c r="D20">
        <v>0</v>
      </c>
    </row>
    <row r="21" spans="1:4" x14ac:dyDescent="0.25">
      <c r="A21">
        <v>15301</v>
      </c>
      <c r="B21" t="s">
        <v>98</v>
      </c>
      <c r="C21">
        <v>0</v>
      </c>
      <c r="D21">
        <v>1002</v>
      </c>
    </row>
    <row r="22" spans="1:4" x14ac:dyDescent="0.25">
      <c r="A22">
        <v>15350</v>
      </c>
      <c r="B22" t="s">
        <v>99</v>
      </c>
      <c r="C22">
        <v>0</v>
      </c>
      <c r="D22">
        <v>1002</v>
      </c>
    </row>
    <row r="23" spans="1:4" x14ac:dyDescent="0.25">
      <c r="A23">
        <v>15400</v>
      </c>
      <c r="B23" t="s">
        <v>100</v>
      </c>
      <c r="C23">
        <v>0</v>
      </c>
      <c r="D23">
        <v>1002</v>
      </c>
    </row>
    <row r="24" spans="1:4" x14ac:dyDescent="0.25">
      <c r="A24">
        <v>20000</v>
      </c>
      <c r="B24" t="s">
        <v>54</v>
      </c>
      <c r="C24">
        <v>0</v>
      </c>
      <c r="D24">
        <v>3001</v>
      </c>
    </row>
    <row r="25" spans="1:4" x14ac:dyDescent="0.25">
      <c r="A25">
        <v>21000</v>
      </c>
      <c r="B25" t="s">
        <v>58</v>
      </c>
      <c r="C25">
        <v>0</v>
      </c>
      <c r="D25">
        <v>3001</v>
      </c>
    </row>
    <row r="26" spans="1:4" x14ac:dyDescent="0.25">
      <c r="A26">
        <v>21001</v>
      </c>
      <c r="B26" t="s">
        <v>101</v>
      </c>
      <c r="C26">
        <v>0</v>
      </c>
      <c r="D26">
        <v>3001</v>
      </c>
    </row>
    <row r="27" spans="1:4" x14ac:dyDescent="0.25">
      <c r="A27">
        <v>21002</v>
      </c>
      <c r="B27" t="s">
        <v>102</v>
      </c>
      <c r="C27">
        <v>0</v>
      </c>
      <c r="D27">
        <v>3001</v>
      </c>
    </row>
    <row r="28" spans="1:4" x14ac:dyDescent="0.25">
      <c r="A28">
        <v>30000</v>
      </c>
      <c r="B28" t="s">
        <v>64</v>
      </c>
      <c r="C28">
        <v>0</v>
      </c>
      <c r="D28">
        <v>3321</v>
      </c>
    </row>
    <row r="29" spans="1:4" x14ac:dyDescent="0.25">
      <c r="A29">
        <v>30010</v>
      </c>
      <c r="B29" t="s">
        <v>65</v>
      </c>
      <c r="C29">
        <v>0</v>
      </c>
      <c r="D29">
        <v>3321</v>
      </c>
    </row>
    <row r="30" spans="1:4" x14ac:dyDescent="0.25">
      <c r="A30">
        <v>30020</v>
      </c>
      <c r="B30" t="s">
        <v>66</v>
      </c>
      <c r="C30">
        <v>0</v>
      </c>
      <c r="D30">
        <v>3321</v>
      </c>
    </row>
    <row r="31" spans="1:4" x14ac:dyDescent="0.25">
      <c r="A31">
        <v>40000</v>
      </c>
      <c r="B31" t="s">
        <v>70</v>
      </c>
      <c r="C31">
        <v>3321</v>
      </c>
      <c r="D31">
        <v>0</v>
      </c>
    </row>
    <row r="32" spans="1:4" x14ac:dyDescent="0.25">
      <c r="A32">
        <v>40001</v>
      </c>
      <c r="B32" t="s">
        <v>71</v>
      </c>
      <c r="C32">
        <v>3321</v>
      </c>
      <c r="D32">
        <v>0</v>
      </c>
    </row>
    <row r="33" spans="1:4" x14ac:dyDescent="0.25">
      <c r="A33">
        <v>40002</v>
      </c>
      <c r="B33" t="s">
        <v>72</v>
      </c>
      <c r="C33">
        <v>3321</v>
      </c>
      <c r="D33">
        <v>0</v>
      </c>
    </row>
    <row r="34" spans="1:4" x14ac:dyDescent="0.25">
      <c r="A34">
        <v>40100</v>
      </c>
      <c r="B34" t="s">
        <v>77</v>
      </c>
      <c r="C34">
        <v>3321</v>
      </c>
      <c r="D34">
        <v>0</v>
      </c>
    </row>
    <row r="35" spans="1:4" x14ac:dyDescent="0.25">
      <c r="A35">
        <v>40101</v>
      </c>
      <c r="B35" t="s">
        <v>107</v>
      </c>
      <c r="C35">
        <v>0</v>
      </c>
      <c r="D35">
        <v>1002</v>
      </c>
    </row>
    <row r="36" spans="1:4" x14ac:dyDescent="0.25">
      <c r="A36">
        <v>40102</v>
      </c>
      <c r="B36" t="s">
        <v>108</v>
      </c>
      <c r="C36">
        <v>0</v>
      </c>
      <c r="D36">
        <v>1002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173D-7FFA-4D23-BF27-3A4D588115DB}">
  <sheetPr codeName="Feuil1"/>
  <dimension ref="A1:J59"/>
  <sheetViews>
    <sheetView workbookViewId="0">
      <selection activeCell="M3" sqref="M3"/>
    </sheetView>
  </sheetViews>
  <sheetFormatPr baseColWidth="10" defaultRowHeight="15" x14ac:dyDescent="0.25"/>
  <cols>
    <col min="1" max="1" width="32" customWidth="1"/>
    <col min="6" max="6" width="10.85546875"/>
    <col min="10" max="10" width="10.85546875"/>
  </cols>
  <sheetData>
    <row r="1" spans="1:10" x14ac:dyDescent="0.25">
      <c r="A1" s="9" t="s">
        <v>119</v>
      </c>
      <c r="B1" s="10"/>
      <c r="C1" s="10"/>
      <c r="D1" s="10"/>
    </row>
    <row r="3" spans="1:10" ht="21" x14ac:dyDescent="0.35">
      <c r="A3" s="1" t="s">
        <v>1</v>
      </c>
      <c r="C3" s="1" t="s">
        <v>0</v>
      </c>
      <c r="F3" s="1" t="s">
        <v>2</v>
      </c>
      <c r="J3" s="1" t="s">
        <v>3</v>
      </c>
    </row>
    <row r="5" spans="1:10" x14ac:dyDescent="0.25">
      <c r="A5" t="s">
        <v>118</v>
      </c>
    </row>
    <row r="7" spans="1:10" x14ac:dyDescent="0.25">
      <c r="A7" t="s">
        <v>24</v>
      </c>
      <c r="C7" s="2" t="s">
        <v>109</v>
      </c>
      <c r="J7" s="2" t="s">
        <v>83</v>
      </c>
    </row>
    <row r="8" spans="1:10" x14ac:dyDescent="0.25">
      <c r="A8" t="s">
        <v>25</v>
      </c>
      <c r="C8" s="2" t="s">
        <v>4</v>
      </c>
      <c r="J8" s="2" t="s">
        <v>84</v>
      </c>
    </row>
    <row r="9" spans="1:10" x14ac:dyDescent="0.25">
      <c r="A9" t="s">
        <v>26</v>
      </c>
      <c r="C9" s="2" t="s">
        <v>5</v>
      </c>
      <c r="J9" s="2" t="s">
        <v>85</v>
      </c>
    </row>
    <row r="10" spans="1:10" x14ac:dyDescent="0.25">
      <c r="A10" t="s">
        <v>27</v>
      </c>
      <c r="C10" s="2" t="s">
        <v>6</v>
      </c>
      <c r="F10" s="2" t="s">
        <v>86</v>
      </c>
    </row>
    <row r="11" spans="1:10" x14ac:dyDescent="0.25">
      <c r="A11" t="s">
        <v>28</v>
      </c>
      <c r="C11" s="2" t="s">
        <v>7</v>
      </c>
      <c r="J11" s="2" t="s">
        <v>84</v>
      </c>
    </row>
    <row r="12" spans="1:10" x14ac:dyDescent="0.25">
      <c r="A12" t="s">
        <v>29</v>
      </c>
      <c r="C12" s="2" t="s">
        <v>8</v>
      </c>
      <c r="J12" s="2" t="s">
        <v>84</v>
      </c>
    </row>
    <row r="13" spans="1:10" x14ac:dyDescent="0.25">
      <c r="A13" t="s">
        <v>48</v>
      </c>
      <c r="C13" s="2" t="s">
        <v>6</v>
      </c>
      <c r="F13" s="2" t="s">
        <v>87</v>
      </c>
    </row>
    <row r="14" spans="1:10" x14ac:dyDescent="0.25">
      <c r="A14" t="s">
        <v>34</v>
      </c>
      <c r="C14" s="2" t="s">
        <v>9</v>
      </c>
      <c r="J14" s="2" t="s">
        <v>84</v>
      </c>
    </row>
    <row r="15" spans="1:10" x14ac:dyDescent="0.25">
      <c r="A15" t="s">
        <v>31</v>
      </c>
      <c r="C15" s="2" t="s">
        <v>10</v>
      </c>
      <c r="F15" s="2" t="s">
        <v>84</v>
      </c>
    </row>
    <row r="16" spans="1:10" x14ac:dyDescent="0.25">
      <c r="A16" t="s">
        <v>32</v>
      </c>
      <c r="C16" s="2" t="s">
        <v>11</v>
      </c>
      <c r="F16" s="2" t="s">
        <v>84</v>
      </c>
    </row>
    <row r="17" spans="1:10" x14ac:dyDescent="0.25">
      <c r="A17" t="s">
        <v>33</v>
      </c>
      <c r="C17" s="2" t="s">
        <v>12</v>
      </c>
      <c r="F17" s="2" t="s">
        <v>88</v>
      </c>
    </row>
    <row r="18" spans="1:10" x14ac:dyDescent="0.25">
      <c r="A18" t="s">
        <v>35</v>
      </c>
      <c r="C18" s="2" t="s">
        <v>13</v>
      </c>
      <c r="J18" s="2" t="s">
        <v>85</v>
      </c>
    </row>
    <row r="19" spans="1:10" x14ac:dyDescent="0.25">
      <c r="A19" t="s">
        <v>49</v>
      </c>
      <c r="C19" s="2" t="s">
        <v>12</v>
      </c>
      <c r="F19" s="2" t="s">
        <v>87</v>
      </c>
    </row>
    <row r="20" spans="1:10" x14ac:dyDescent="0.25">
      <c r="A20" t="s">
        <v>30</v>
      </c>
      <c r="C20" s="2" t="s">
        <v>14</v>
      </c>
      <c r="F20" s="2" t="s">
        <v>89</v>
      </c>
    </row>
    <row r="21" spans="1:10" x14ac:dyDescent="0.25">
      <c r="A21" t="s">
        <v>36</v>
      </c>
      <c r="C21" s="2" t="s">
        <v>37</v>
      </c>
      <c r="J21" s="2" t="s">
        <v>90</v>
      </c>
    </row>
    <row r="22" spans="1:10" x14ac:dyDescent="0.25">
      <c r="A22" t="s">
        <v>50</v>
      </c>
      <c r="C22" s="2" t="s">
        <v>14</v>
      </c>
      <c r="F22" s="2" t="s">
        <v>91</v>
      </c>
    </row>
    <row r="23" spans="1:10" x14ac:dyDescent="0.25">
      <c r="C23" s="2"/>
    </row>
    <row r="24" spans="1:10" x14ac:dyDescent="0.25">
      <c r="A24" t="s">
        <v>38</v>
      </c>
      <c r="C24" s="2"/>
    </row>
    <row r="25" spans="1:10" x14ac:dyDescent="0.25">
      <c r="C25" s="2"/>
    </row>
    <row r="26" spans="1:10" x14ac:dyDescent="0.25">
      <c r="A26" t="s">
        <v>39</v>
      </c>
      <c r="C26" s="2" t="s">
        <v>15</v>
      </c>
      <c r="F26" s="2" t="s">
        <v>89</v>
      </c>
    </row>
    <row r="27" spans="1:10" x14ac:dyDescent="0.25">
      <c r="A27" t="s">
        <v>40</v>
      </c>
      <c r="C27" s="2" t="s">
        <v>16</v>
      </c>
      <c r="F27" s="2" t="s">
        <v>89</v>
      </c>
    </row>
    <row r="28" spans="1:10" x14ac:dyDescent="0.25">
      <c r="A28" t="s">
        <v>41</v>
      </c>
      <c r="C28" s="2" t="s">
        <v>17</v>
      </c>
      <c r="F28" s="2" t="s">
        <v>89</v>
      </c>
    </row>
    <row r="29" spans="1:10" x14ac:dyDescent="0.25">
      <c r="A29" t="s">
        <v>42</v>
      </c>
      <c r="C29" s="2" t="s">
        <v>18</v>
      </c>
      <c r="F29" s="2" t="s">
        <v>89</v>
      </c>
    </row>
    <row r="30" spans="1:10" x14ac:dyDescent="0.25">
      <c r="A30" t="s">
        <v>43</v>
      </c>
      <c r="C30" s="2" t="s">
        <v>19</v>
      </c>
      <c r="F30" s="2" t="s">
        <v>89</v>
      </c>
    </row>
    <row r="31" spans="1:10" x14ac:dyDescent="0.25">
      <c r="A31" t="s">
        <v>44</v>
      </c>
      <c r="C31" s="2" t="s">
        <v>20</v>
      </c>
      <c r="F31" s="2" t="s">
        <v>89</v>
      </c>
    </row>
    <row r="32" spans="1:10" x14ac:dyDescent="0.25">
      <c r="A32" t="s">
        <v>45</v>
      </c>
      <c r="C32" s="2" t="s">
        <v>21</v>
      </c>
      <c r="J32" s="2" t="s">
        <v>85</v>
      </c>
    </row>
    <row r="33" spans="1:10" x14ac:dyDescent="0.25">
      <c r="A33" t="s">
        <v>46</v>
      </c>
      <c r="C33" s="2" t="s">
        <v>22</v>
      </c>
      <c r="J33" s="2" t="s">
        <v>85</v>
      </c>
    </row>
    <row r="34" spans="1:10" x14ac:dyDescent="0.25">
      <c r="A34" t="s">
        <v>47</v>
      </c>
      <c r="C34" s="2" t="s">
        <v>23</v>
      </c>
      <c r="J34" s="2" t="s">
        <v>85</v>
      </c>
    </row>
    <row r="35" spans="1:10" x14ac:dyDescent="0.25">
      <c r="A35" t="s">
        <v>51</v>
      </c>
      <c r="C35" s="2" t="s">
        <v>20</v>
      </c>
      <c r="F35" s="2" t="s">
        <v>92</v>
      </c>
    </row>
    <row r="36" spans="1:10" x14ac:dyDescent="0.25">
      <c r="C36" s="2"/>
    </row>
    <row r="37" spans="1:10" x14ac:dyDescent="0.25">
      <c r="A37" t="s">
        <v>52</v>
      </c>
      <c r="C37" s="2"/>
    </row>
    <row r="38" spans="1:10" x14ac:dyDescent="0.25">
      <c r="C38" s="2"/>
    </row>
    <row r="39" spans="1:10" x14ac:dyDescent="0.25">
      <c r="A39" t="s">
        <v>54</v>
      </c>
      <c r="C39" s="2" t="s">
        <v>53</v>
      </c>
      <c r="J39" s="2" t="s">
        <v>87</v>
      </c>
    </row>
    <row r="40" spans="1:10" x14ac:dyDescent="0.25">
      <c r="A40" t="s">
        <v>58</v>
      </c>
      <c r="C40" s="2" t="s">
        <v>57</v>
      </c>
      <c r="J40" s="2" t="s">
        <v>87</v>
      </c>
    </row>
    <row r="41" spans="1:10" x14ac:dyDescent="0.25">
      <c r="A41" t="s">
        <v>55</v>
      </c>
      <c r="C41" s="2" t="s">
        <v>59</v>
      </c>
      <c r="J41" s="2" t="s">
        <v>87</v>
      </c>
    </row>
    <row r="42" spans="1:10" x14ac:dyDescent="0.25">
      <c r="A42" t="s">
        <v>56</v>
      </c>
      <c r="C42" s="2" t="s">
        <v>60</v>
      </c>
      <c r="J42" s="2" t="s">
        <v>87</v>
      </c>
    </row>
    <row r="43" spans="1:10" x14ac:dyDescent="0.25">
      <c r="A43" t="s">
        <v>61</v>
      </c>
      <c r="C43" s="2" t="s">
        <v>57</v>
      </c>
      <c r="F43" s="2" t="s">
        <v>89</v>
      </c>
    </row>
    <row r="44" spans="1:10" x14ac:dyDescent="0.25">
      <c r="C44" s="2"/>
    </row>
    <row r="45" spans="1:10" x14ac:dyDescent="0.25">
      <c r="A45" t="s">
        <v>62</v>
      </c>
      <c r="C45" s="2"/>
    </row>
    <row r="46" spans="1:10" x14ac:dyDescent="0.25">
      <c r="C46" s="2"/>
    </row>
    <row r="47" spans="1:10" x14ac:dyDescent="0.25">
      <c r="A47" t="s">
        <v>64</v>
      </c>
      <c r="C47" s="2" t="s">
        <v>63</v>
      </c>
      <c r="F47" s="2"/>
      <c r="J47" s="2" t="s">
        <v>89</v>
      </c>
    </row>
    <row r="48" spans="1:10" x14ac:dyDescent="0.25">
      <c r="A48" t="s">
        <v>65</v>
      </c>
      <c r="C48" s="2" t="s">
        <v>67</v>
      </c>
      <c r="F48" s="2"/>
      <c r="J48" s="2" t="s">
        <v>89</v>
      </c>
    </row>
    <row r="49" spans="1:10" x14ac:dyDescent="0.25">
      <c r="A49" t="s">
        <v>66</v>
      </c>
      <c r="C49" s="2" t="s">
        <v>68</v>
      </c>
      <c r="F49" s="2"/>
      <c r="J49" s="2" t="s">
        <v>89</v>
      </c>
    </row>
    <row r="50" spans="1:10" x14ac:dyDescent="0.25">
      <c r="C50" s="2"/>
    </row>
    <row r="51" spans="1:10" x14ac:dyDescent="0.25">
      <c r="A51" t="s">
        <v>69</v>
      </c>
      <c r="C51" s="2"/>
    </row>
    <row r="52" spans="1:10" x14ac:dyDescent="0.25">
      <c r="C52" s="2"/>
    </row>
    <row r="53" spans="1:10" x14ac:dyDescent="0.25">
      <c r="A53" t="s">
        <v>70</v>
      </c>
      <c r="C53" s="2" t="s">
        <v>73</v>
      </c>
      <c r="F53" s="2" t="s">
        <v>89</v>
      </c>
    </row>
    <row r="54" spans="1:10" x14ac:dyDescent="0.25">
      <c r="A54" t="s">
        <v>71</v>
      </c>
      <c r="C54" s="2" t="s">
        <v>74</v>
      </c>
      <c r="F54" s="2" t="s">
        <v>89</v>
      </c>
    </row>
    <row r="55" spans="1:10" x14ac:dyDescent="0.25">
      <c r="A55" t="s">
        <v>72</v>
      </c>
      <c r="C55" s="2" t="s">
        <v>75</v>
      </c>
      <c r="F55" s="2" t="s">
        <v>89</v>
      </c>
    </row>
    <row r="56" spans="1:10" x14ac:dyDescent="0.25">
      <c r="A56" t="s">
        <v>77</v>
      </c>
      <c r="C56" s="2" t="s">
        <v>76</v>
      </c>
      <c r="F56" s="2" t="s">
        <v>89</v>
      </c>
    </row>
    <row r="57" spans="1:10" x14ac:dyDescent="0.25">
      <c r="A57" t="s">
        <v>78</v>
      </c>
      <c r="C57" s="2" t="s">
        <v>80</v>
      </c>
      <c r="J57" s="2" t="s">
        <v>85</v>
      </c>
    </row>
    <row r="58" spans="1:10" x14ac:dyDescent="0.25">
      <c r="A58" t="s">
        <v>79</v>
      </c>
      <c r="C58" s="2" t="s">
        <v>81</v>
      </c>
      <c r="J58" s="2" t="s">
        <v>85</v>
      </c>
    </row>
    <row r="59" spans="1:10" x14ac:dyDescent="0.25">
      <c r="A59" t="s">
        <v>82</v>
      </c>
      <c r="C59" s="2" t="s">
        <v>76</v>
      </c>
      <c r="F59" s="2" t="s">
        <v>93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B961-9E03-41AF-A3E7-404E5E75FB93}">
  <sheetPr codeName="Feuil2"/>
  <dimension ref="B1:E58"/>
  <sheetViews>
    <sheetView workbookViewId="0">
      <selection activeCell="B3" sqref="B3"/>
    </sheetView>
  </sheetViews>
  <sheetFormatPr baseColWidth="10" defaultRowHeight="15" x14ac:dyDescent="0.25"/>
  <cols>
    <col min="2" max="2" width="36.140625" customWidth="1"/>
    <col min="4" max="5" width="10.85546875"/>
  </cols>
  <sheetData>
    <row r="1" spans="2:5" ht="18.75" x14ac:dyDescent="0.3">
      <c r="B1" s="5" t="s">
        <v>120</v>
      </c>
    </row>
    <row r="2" spans="2:5" ht="18.75" x14ac:dyDescent="0.3">
      <c r="B2" s="5" t="s">
        <v>121</v>
      </c>
    </row>
    <row r="3" spans="2:5" ht="18.75" x14ac:dyDescent="0.3">
      <c r="B3" s="5" t="s">
        <v>122</v>
      </c>
    </row>
    <row r="4" spans="2:5" ht="18.75" x14ac:dyDescent="0.3">
      <c r="B4" s="5" t="s">
        <v>123</v>
      </c>
    </row>
    <row r="5" spans="2:5" ht="21" x14ac:dyDescent="0.35">
      <c r="B5" s="1" t="str">
        <f>'BV1'!A1&amp;" "&amp;'BV1'!B1</f>
        <v>Compte Description</v>
      </c>
      <c r="D5" s="1" t="s">
        <v>2</v>
      </c>
      <c r="E5" s="1" t="s">
        <v>3</v>
      </c>
    </row>
    <row r="6" spans="2:5" x14ac:dyDescent="0.25">
      <c r="B6" t="str">
        <f>'BV1'!A2&amp;" "&amp;'BV1'!B2</f>
        <v>11110   Caisse1</v>
      </c>
      <c r="E6" s="2" t="s">
        <v>83</v>
      </c>
    </row>
    <row r="7" spans="2:5" x14ac:dyDescent="0.25">
      <c r="B7" t="str">
        <f>'BV1'!A3&amp;" "&amp;'BV1'!B3</f>
        <v>11120  Caisse2</v>
      </c>
      <c r="E7" s="2" t="s">
        <v>84</v>
      </c>
    </row>
    <row r="8" spans="2:5" x14ac:dyDescent="0.25">
      <c r="B8" t="str">
        <f>'BV1'!A4&amp;" "&amp;'BV1'!B4</f>
        <v>11150  Caisse3</v>
      </c>
      <c r="E8" s="2" t="s">
        <v>85</v>
      </c>
    </row>
    <row r="9" spans="2:5" x14ac:dyDescent="0.25">
      <c r="B9" t="str">
        <f>'BV1'!A5&amp;" "&amp;'BV1'!B5</f>
        <v>11400  Avances</v>
      </c>
      <c r="D9" s="2" t="s">
        <v>86</v>
      </c>
    </row>
    <row r="10" spans="2:5" x14ac:dyDescent="0.25">
      <c r="B10" t="str">
        <f>'BV1'!A6&amp;" "&amp;'BV1'!B6</f>
        <v>11401             Avances 1</v>
      </c>
      <c r="E10" s="2" t="s">
        <v>84</v>
      </c>
    </row>
    <row r="11" spans="2:5" x14ac:dyDescent="0.25">
      <c r="B11" t="str">
        <f>'BV1'!A7&amp;" "&amp;'BV1'!B7</f>
        <v>11415             Avances2</v>
      </c>
      <c r="E11" s="2" t="s">
        <v>84</v>
      </c>
    </row>
    <row r="12" spans="2:5" x14ac:dyDescent="0.25">
      <c r="B12" t="str">
        <f>'BV1'!A8&amp;" "&amp;'BV1'!B8</f>
        <v>11400  Total pour avances</v>
      </c>
      <c r="D12" s="2" t="s">
        <v>87</v>
      </c>
    </row>
    <row r="13" spans="2:5" x14ac:dyDescent="0.25">
      <c r="B13" t="str">
        <f>'BV1'!A9&amp;" "&amp;'BV1'!B9</f>
        <v>11430  Dépôt</v>
      </c>
      <c r="E13" s="2" t="s">
        <v>84</v>
      </c>
    </row>
    <row r="14" spans="2:5" x14ac:dyDescent="0.25">
      <c r="B14" t="str">
        <f>'BV1'!A10&amp;" "&amp;'BV1'!B10</f>
        <v>11510  Comptes clients 1</v>
      </c>
      <c r="D14" s="2" t="s">
        <v>84</v>
      </c>
    </row>
    <row r="15" spans="2:5" x14ac:dyDescent="0.25">
      <c r="B15" t="str">
        <f>'BV1'!A11&amp;" "&amp;'BV1'!B11</f>
        <v>11515  Comptes clients 2</v>
      </c>
      <c r="D15" s="2" t="s">
        <v>84</v>
      </c>
    </row>
    <row r="16" spans="2:5" x14ac:dyDescent="0.25">
      <c r="B16" t="str">
        <f>'BV1'!A12&amp;" "&amp;'BV1'!B12</f>
        <v>12200  Enseigne</v>
      </c>
      <c r="D16" s="2" t="s">
        <v>88</v>
      </c>
    </row>
    <row r="17" spans="2:5" x14ac:dyDescent="0.25">
      <c r="B17" t="str">
        <f>'BV1'!A13&amp;" "&amp;'BV1'!B13</f>
        <v>12250             Amortisement enseigne</v>
      </c>
      <c r="E17" s="2" t="s">
        <v>85</v>
      </c>
    </row>
    <row r="18" spans="2:5" x14ac:dyDescent="0.25">
      <c r="B18" t="str">
        <f>'BV1'!A14&amp;" "&amp;'BV1'!B14</f>
        <v>12200  Total pour enseigne</v>
      </c>
      <c r="D18" s="2" t="s">
        <v>87</v>
      </c>
    </row>
    <row r="19" spans="2:5" x14ac:dyDescent="0.25">
      <c r="B19" t="str">
        <f>'BV1'!A15&amp;" "&amp;'BV1'!B15</f>
        <v>12300  Équipements</v>
      </c>
      <c r="D19" s="2" t="s">
        <v>89</v>
      </c>
    </row>
    <row r="20" spans="2:5" x14ac:dyDescent="0.25">
      <c r="B20" t="str">
        <f>'BV1'!A16&amp;" "&amp;'BV1'!B16</f>
        <v>12301             Amortisement équipements</v>
      </c>
      <c r="E20" s="2" t="s">
        <v>90</v>
      </c>
    </row>
    <row r="21" spans="2:5" x14ac:dyDescent="0.25">
      <c r="B21" t="str">
        <f>'BV1'!A17&amp;" "&amp;'BV1'!B17</f>
        <v>12300  Total pour équipements</v>
      </c>
      <c r="D21" s="2" t="s">
        <v>91</v>
      </c>
    </row>
    <row r="22" spans="2:5" x14ac:dyDescent="0.25">
      <c r="B22" t="str">
        <f>'BV1'!A18&amp;" "&amp;'BV1'!B18</f>
        <v xml:space="preserve"> </v>
      </c>
    </row>
    <row r="23" spans="2:5" x14ac:dyDescent="0.25">
      <c r="B23" t="str">
        <f>'BV1'!A19&amp;" "&amp;'BV1'!B19</f>
        <v xml:space="preserve"> Passifs</v>
      </c>
    </row>
    <row r="24" spans="2:5" x14ac:dyDescent="0.25">
      <c r="B24" t="str">
        <f>'BV1'!A20&amp;" "&amp;'BV1'!B20</f>
        <v xml:space="preserve"> </v>
      </c>
    </row>
    <row r="25" spans="2:5" x14ac:dyDescent="0.25">
      <c r="B25" t="str">
        <f>'BV1'!A21&amp;" "&amp;'BV1'!B21</f>
        <v>15100  Comptes fournisseurs 1</v>
      </c>
      <c r="D25" s="2" t="s">
        <v>89</v>
      </c>
    </row>
    <row r="26" spans="2:5" x14ac:dyDescent="0.25">
      <c r="B26" t="str">
        <f>'BV1'!A22&amp;" "&amp;'BV1'!B22</f>
        <v>15150  Comptes fournisseurs 2</v>
      </c>
      <c r="D26" s="2" t="s">
        <v>89</v>
      </c>
    </row>
    <row r="27" spans="2:5" x14ac:dyDescent="0.25">
      <c r="B27" t="str">
        <f>'BV1'!A23&amp;" "&amp;'BV1'!B23</f>
        <v>15200  Comptes fournisseurs 3</v>
      </c>
      <c r="D27" s="2" t="s">
        <v>89</v>
      </c>
    </row>
    <row r="28" spans="2:5" x14ac:dyDescent="0.25">
      <c r="B28" t="str">
        <f>'BV1'!A24&amp;" "&amp;'BV1'!B24</f>
        <v>15250  Comptes fournisseurs 4</v>
      </c>
      <c r="D28" s="2" t="s">
        <v>89</v>
      </c>
    </row>
    <row r="29" spans="2:5" x14ac:dyDescent="0.25">
      <c r="B29" t="str">
        <f>'BV1'!A25&amp;" "&amp;'BV1'!B25</f>
        <v>15251  Comptes fournisseurs 5</v>
      </c>
      <c r="D29" s="2" t="s">
        <v>89</v>
      </c>
    </row>
    <row r="30" spans="2:5" x14ac:dyDescent="0.25">
      <c r="B30" t="str">
        <f>'BV1'!A26&amp;" "&amp;'BV1'!B26</f>
        <v>15300  Emprunts long terme</v>
      </c>
      <c r="D30" s="2" t="s">
        <v>89</v>
      </c>
    </row>
    <row r="31" spans="2:5" x14ac:dyDescent="0.25">
      <c r="B31" t="str">
        <f>'BV1'!A27&amp;" "&amp;'BV1'!B27</f>
        <v>15301             Prêts 1</v>
      </c>
      <c r="E31" s="2" t="s">
        <v>85</v>
      </c>
    </row>
    <row r="32" spans="2:5" x14ac:dyDescent="0.25">
      <c r="B32" t="str">
        <f>'BV1'!A28&amp;" "&amp;'BV1'!B28</f>
        <v>15350             Prêts 2</v>
      </c>
      <c r="E32" s="2" t="s">
        <v>85</v>
      </c>
    </row>
    <row r="33" spans="2:5" x14ac:dyDescent="0.25">
      <c r="B33" t="str">
        <f>'BV1'!A29&amp;" "&amp;'BV1'!B29</f>
        <v>15400             Prêts 3</v>
      </c>
      <c r="E33" s="2" t="s">
        <v>85</v>
      </c>
    </row>
    <row r="34" spans="2:5" x14ac:dyDescent="0.25">
      <c r="B34" t="str">
        <f>'BV1'!A30&amp;" "&amp;'BV1'!B30</f>
        <v>15300  Total pour emprunts long terme</v>
      </c>
      <c r="D34" s="2" t="s">
        <v>92</v>
      </c>
    </row>
    <row r="35" spans="2:5" x14ac:dyDescent="0.25">
      <c r="B35" t="str">
        <f>'BV1'!A31&amp;" "&amp;'BV1'!B31</f>
        <v xml:space="preserve"> </v>
      </c>
    </row>
    <row r="36" spans="2:5" x14ac:dyDescent="0.25">
      <c r="B36" t="str">
        <f>'BV1'!A32&amp;" "&amp;'BV1'!B32</f>
        <v xml:space="preserve"> Capitaux propres</v>
      </c>
    </row>
    <row r="37" spans="2:5" x14ac:dyDescent="0.25">
      <c r="B37" t="str">
        <f>'BV1'!A33&amp;" "&amp;'BV1'!B33</f>
        <v xml:space="preserve"> </v>
      </c>
    </row>
    <row r="38" spans="2:5" x14ac:dyDescent="0.25">
      <c r="B38" t="str">
        <f>'BV1'!A34&amp;" "&amp;'BV1'!B34</f>
        <v>20000  Bénéfices non-repartis</v>
      </c>
      <c r="E38" s="2" t="s">
        <v>87</v>
      </c>
    </row>
    <row r="39" spans="2:5" x14ac:dyDescent="0.25">
      <c r="B39" t="str">
        <f>'BV1'!A35&amp;" "&amp;'BV1'!B35</f>
        <v>21000  Capital actions</v>
      </c>
      <c r="E39" s="2" t="s">
        <v>87</v>
      </c>
    </row>
    <row r="40" spans="2:5" x14ac:dyDescent="0.25">
      <c r="B40" t="str">
        <f>'BV1'!A36&amp;" "&amp;'BV1'!B36</f>
        <v>21001             Actions 1</v>
      </c>
      <c r="E40" s="2" t="s">
        <v>87</v>
      </c>
    </row>
    <row r="41" spans="2:5" x14ac:dyDescent="0.25">
      <c r="B41" t="str">
        <f>'BV1'!A37&amp;" "&amp;'BV1'!B37</f>
        <v>21002             Actions 2</v>
      </c>
      <c r="E41" s="2" t="s">
        <v>87</v>
      </c>
    </row>
    <row r="42" spans="2:5" x14ac:dyDescent="0.25">
      <c r="B42" t="str">
        <f>'BV1'!A38&amp;" "&amp;'BV1'!B38</f>
        <v>21000  Total pour Capital actions</v>
      </c>
      <c r="D42" s="2" t="s">
        <v>89</v>
      </c>
    </row>
    <row r="43" spans="2:5" x14ac:dyDescent="0.25">
      <c r="B43" t="str">
        <f>'BV1'!A39&amp;" "&amp;'BV1'!B39</f>
        <v xml:space="preserve"> </v>
      </c>
    </row>
    <row r="44" spans="2:5" x14ac:dyDescent="0.25">
      <c r="B44" t="str">
        <f>'BV1'!A40&amp;" "&amp;'BV1'!B40</f>
        <v xml:space="preserve"> Revenus</v>
      </c>
    </row>
    <row r="45" spans="2:5" x14ac:dyDescent="0.25">
      <c r="B45" t="str">
        <f>'BV1'!A41&amp;" "&amp;'BV1'!B41</f>
        <v xml:space="preserve"> </v>
      </c>
    </row>
    <row r="46" spans="2:5" x14ac:dyDescent="0.25">
      <c r="B46" t="str">
        <f>'BV1'!A42&amp;" "&amp;'BV1'!B42</f>
        <v>30000  Revenus 1</v>
      </c>
      <c r="D46" s="2"/>
      <c r="E46" s="2" t="s">
        <v>89</v>
      </c>
    </row>
    <row r="47" spans="2:5" x14ac:dyDescent="0.25">
      <c r="B47" t="str">
        <f>'BV1'!A43&amp;" "&amp;'BV1'!B43</f>
        <v>30010  Revenus 2</v>
      </c>
      <c r="D47" s="2"/>
      <c r="E47" s="2" t="s">
        <v>89</v>
      </c>
    </row>
    <row r="48" spans="2:5" x14ac:dyDescent="0.25">
      <c r="B48" t="str">
        <f>'BV1'!A44&amp;" "&amp;'BV1'!B44</f>
        <v>30020  Revenus 3</v>
      </c>
      <c r="D48" s="2"/>
      <c r="E48" s="2" t="s">
        <v>89</v>
      </c>
    </row>
    <row r="49" spans="2:5" x14ac:dyDescent="0.25">
      <c r="B49" t="str">
        <f>'BV1'!A45&amp;" "&amp;'BV1'!B45</f>
        <v xml:space="preserve"> </v>
      </c>
    </row>
    <row r="50" spans="2:5" x14ac:dyDescent="0.25">
      <c r="B50" t="str">
        <f>'BV1'!A46&amp;" "&amp;'BV1'!B46</f>
        <v xml:space="preserve"> Dépenses</v>
      </c>
    </row>
    <row r="51" spans="2:5" x14ac:dyDescent="0.25">
      <c r="B51" t="str">
        <f>'BV1'!A47&amp;" "&amp;'BV1'!B47</f>
        <v xml:space="preserve"> </v>
      </c>
    </row>
    <row r="52" spans="2:5" x14ac:dyDescent="0.25">
      <c r="B52" t="str">
        <f>'BV1'!A48&amp;" "&amp;'BV1'!B48</f>
        <v>40000  Achats 1</v>
      </c>
      <c r="D52" s="2" t="s">
        <v>89</v>
      </c>
    </row>
    <row r="53" spans="2:5" x14ac:dyDescent="0.25">
      <c r="B53" t="str">
        <f>'BV1'!A49&amp;" "&amp;'BV1'!B49</f>
        <v>40001  Achats 2</v>
      </c>
      <c r="D53" s="2" t="s">
        <v>89</v>
      </c>
    </row>
    <row r="54" spans="2:5" x14ac:dyDescent="0.25">
      <c r="B54" t="str">
        <f>'BV1'!A50&amp;" "&amp;'BV1'!B50</f>
        <v>40002  Achats 3</v>
      </c>
      <c r="D54" s="2" t="s">
        <v>89</v>
      </c>
    </row>
    <row r="55" spans="2:5" x14ac:dyDescent="0.25">
      <c r="B55" t="str">
        <f>'BV1'!A51&amp;" "&amp;'BV1'!B51</f>
        <v>40100  Intérêts et frais bancaires</v>
      </c>
      <c r="D55" s="2" t="s">
        <v>89</v>
      </c>
    </row>
    <row r="56" spans="2:5" x14ac:dyDescent="0.25">
      <c r="B56" t="str">
        <f>'BV1'!A52&amp;" "&amp;'BV1'!B52</f>
        <v>40101            Intérêts 1</v>
      </c>
      <c r="E56" s="2" t="s">
        <v>85</v>
      </c>
    </row>
    <row r="57" spans="2:5" x14ac:dyDescent="0.25">
      <c r="B57" t="str">
        <f>'BV1'!A53&amp;" "&amp;'BV1'!B53</f>
        <v>40102            Intérêts 2</v>
      </c>
      <c r="E57" s="2" t="s">
        <v>85</v>
      </c>
    </row>
    <row r="58" spans="2:5" x14ac:dyDescent="0.25">
      <c r="B58" t="str">
        <f>'BV1'!A54&amp;" "&amp;'BV1'!B54</f>
        <v>40100  Total pour Intérêts et frais bancaires</v>
      </c>
      <c r="D58" s="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BV1</vt:lpstr>
      <vt:lpstr>BV2</vt:lpstr>
      <vt:lpstr>BV3 Colonnes différentes</vt:lpstr>
      <vt:lpstr>BV4 Ensemble Compte et Descript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</cp:lastModifiedBy>
  <dcterms:created xsi:type="dcterms:W3CDTF">2023-10-26T17:47:36Z</dcterms:created>
  <dcterms:modified xsi:type="dcterms:W3CDTF">2023-10-27T14:06:11Z</dcterms:modified>
</cp:coreProperties>
</file>