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nsultant A.F\Documents\Excel\Aski\"/>
    </mc:Choice>
  </mc:AlternateContent>
  <xr:revisionPtr revIDLastSave="0" documentId="10_ncr:8100000_{B9F2E998-DCAB-4F2C-B3EB-8E3D49091EA5}" xr6:coauthVersionLast="33" xr6:coauthVersionMax="33" xr10:uidLastSave="{00000000-0000-0000-0000-000000000000}"/>
  <bookViews>
    <workbookView xWindow="0" yWindow="0" windowWidth="23040" windowHeight="9300" xr2:uid="{625B2051-E283-4DF5-B383-5E9B3BB7128C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 l="1"/>
  <c r="I21" i="1"/>
  <c r="J21" i="1" s="1"/>
  <c r="I22" i="1"/>
  <c r="I23" i="1"/>
  <c r="I24" i="1"/>
  <c r="J24" i="1" s="1"/>
  <c r="I25" i="1"/>
  <c r="J25" i="1" s="1"/>
  <c r="I26" i="1"/>
  <c r="J26" i="1" s="1"/>
  <c r="I27" i="1"/>
  <c r="I28" i="1"/>
  <c r="J28" i="1" s="1"/>
  <c r="I29" i="1"/>
  <c r="I30" i="1"/>
  <c r="I31" i="1"/>
  <c r="J31" i="1" s="1"/>
  <c r="I32" i="1"/>
  <c r="J32" i="1" s="1"/>
  <c r="I33" i="1"/>
  <c r="J33" i="1" s="1"/>
  <c r="I34" i="1"/>
  <c r="I35" i="1"/>
  <c r="J35" i="1" s="1"/>
  <c r="I36" i="1"/>
  <c r="I37" i="1"/>
  <c r="I38" i="1"/>
  <c r="J38" i="1" s="1"/>
  <c r="I39" i="1"/>
  <c r="J39" i="1" s="1"/>
  <c r="I40" i="1"/>
  <c r="J40" i="1" s="1"/>
  <c r="I41" i="1"/>
  <c r="I42" i="1"/>
  <c r="J42" i="1" s="1"/>
  <c r="I43" i="1"/>
  <c r="I44" i="1"/>
  <c r="I45" i="1"/>
  <c r="J45" i="1" s="1"/>
  <c r="I46" i="1"/>
  <c r="J46" i="1" s="1"/>
  <c r="I47" i="1"/>
  <c r="J47" i="1" s="1"/>
  <c r="I48" i="1"/>
  <c r="I49" i="1"/>
  <c r="J49" i="1" s="1"/>
  <c r="I50" i="1"/>
  <c r="I51" i="1"/>
  <c r="I52" i="1"/>
  <c r="J52" i="1" s="1"/>
  <c r="I53" i="1"/>
  <c r="J53" i="1" s="1"/>
  <c r="I54" i="1"/>
  <c r="J54" i="1" s="1"/>
  <c r="I55" i="1"/>
  <c r="I56" i="1"/>
  <c r="J56" i="1" s="1"/>
  <c r="I57" i="1"/>
  <c r="I58" i="1"/>
  <c r="I59" i="1"/>
  <c r="J59" i="1" s="1"/>
  <c r="I60" i="1"/>
  <c r="J60" i="1" s="1"/>
  <c r="I61" i="1"/>
  <c r="J61" i="1" s="1"/>
  <c r="I62" i="1"/>
  <c r="I63" i="1"/>
  <c r="J63" i="1" s="1"/>
  <c r="I64" i="1"/>
  <c r="I65" i="1"/>
  <c r="I66" i="1"/>
  <c r="J66" i="1" s="1"/>
  <c r="I67" i="1"/>
  <c r="J67" i="1" s="1"/>
  <c r="I68" i="1"/>
  <c r="J68" i="1" s="1"/>
  <c r="I69" i="1"/>
  <c r="I70" i="1"/>
  <c r="J70" i="1" s="1"/>
  <c r="I71" i="1"/>
  <c r="I72" i="1"/>
  <c r="I73" i="1"/>
  <c r="J73" i="1" s="1"/>
  <c r="I74" i="1"/>
  <c r="J74" i="1" s="1"/>
  <c r="I75" i="1"/>
  <c r="J75" i="1" s="1"/>
  <c r="I76" i="1"/>
  <c r="I77" i="1"/>
  <c r="J77" i="1" s="1"/>
  <c r="I78" i="1"/>
  <c r="I79" i="1"/>
  <c r="I80" i="1"/>
  <c r="J80" i="1" s="1"/>
  <c r="I81" i="1"/>
  <c r="J81" i="1" s="1"/>
  <c r="I82" i="1"/>
  <c r="J82" i="1" s="1"/>
  <c r="I83" i="1"/>
  <c r="I84" i="1"/>
  <c r="J84" i="1" s="1"/>
  <c r="I85" i="1"/>
  <c r="I86" i="1"/>
  <c r="I87" i="1"/>
  <c r="J87" i="1" s="1"/>
  <c r="I88" i="1"/>
  <c r="J88" i="1" s="1"/>
  <c r="I89" i="1"/>
  <c r="J89" i="1" s="1"/>
  <c r="I90" i="1"/>
  <c r="I91" i="1"/>
  <c r="J91" i="1" s="1"/>
  <c r="I92" i="1"/>
  <c r="I93" i="1"/>
  <c r="I94" i="1"/>
  <c r="J94" i="1" s="1"/>
  <c r="I95" i="1"/>
  <c r="J95" i="1" s="1"/>
  <c r="I96" i="1"/>
  <c r="J96" i="1" s="1"/>
  <c r="I97" i="1"/>
  <c r="I98" i="1"/>
  <c r="J98" i="1" s="1"/>
  <c r="I99" i="1"/>
  <c r="I100" i="1"/>
  <c r="I101" i="1"/>
  <c r="J101" i="1" s="1"/>
  <c r="I102" i="1"/>
  <c r="J102" i="1" s="1"/>
  <c r="I103" i="1"/>
  <c r="J103" i="1" s="1"/>
  <c r="I104" i="1"/>
  <c r="I105" i="1"/>
  <c r="J105" i="1" s="1"/>
  <c r="I106" i="1"/>
  <c r="I107" i="1"/>
  <c r="I108" i="1"/>
  <c r="J108" i="1" s="1"/>
  <c r="I109" i="1"/>
  <c r="J109" i="1" s="1"/>
  <c r="I110" i="1"/>
  <c r="J110" i="1" s="1"/>
  <c r="I111" i="1"/>
  <c r="I112" i="1"/>
  <c r="J112" i="1" s="1"/>
  <c r="I113" i="1"/>
  <c r="I114" i="1"/>
  <c r="I115" i="1"/>
  <c r="J115" i="1" s="1"/>
  <c r="I116" i="1"/>
  <c r="J116" i="1" s="1"/>
  <c r="I117" i="1"/>
  <c r="J117" i="1" s="1"/>
  <c r="I118" i="1"/>
  <c r="I119" i="1"/>
  <c r="J119" i="1" s="1"/>
  <c r="I120" i="1"/>
  <c r="I121" i="1"/>
  <c r="I122" i="1"/>
  <c r="J122" i="1" s="1"/>
  <c r="I123" i="1"/>
  <c r="J123" i="1" s="1"/>
  <c r="I124" i="1"/>
  <c r="J124" i="1" s="1"/>
  <c r="I125" i="1"/>
  <c r="I126" i="1"/>
  <c r="J126" i="1" s="1"/>
  <c r="I127" i="1"/>
  <c r="I128" i="1"/>
  <c r="I129" i="1"/>
  <c r="J129" i="1" s="1"/>
  <c r="I130" i="1"/>
  <c r="J130" i="1" s="1"/>
  <c r="I131" i="1"/>
  <c r="J131" i="1" s="1"/>
  <c r="I132" i="1"/>
  <c r="I133" i="1"/>
  <c r="J133" i="1" s="1"/>
  <c r="I134" i="1"/>
  <c r="I135" i="1"/>
  <c r="I136" i="1"/>
  <c r="J136" i="1" s="1"/>
  <c r="I137" i="1"/>
  <c r="J137" i="1" s="1"/>
  <c r="I138" i="1"/>
  <c r="J138" i="1" s="1"/>
  <c r="I139" i="1"/>
  <c r="I140" i="1"/>
  <c r="J140" i="1" s="1"/>
  <c r="I141" i="1"/>
  <c r="I142" i="1"/>
  <c r="I143" i="1"/>
  <c r="J143" i="1" s="1"/>
  <c r="I144" i="1"/>
  <c r="J144" i="1" s="1"/>
  <c r="I145" i="1"/>
  <c r="J145" i="1" s="1"/>
  <c r="I146" i="1"/>
  <c r="I147" i="1"/>
  <c r="J147" i="1" s="1"/>
  <c r="I148" i="1"/>
  <c r="I149" i="1"/>
  <c r="I150" i="1"/>
  <c r="J150" i="1" s="1"/>
  <c r="I151" i="1"/>
  <c r="J151" i="1" s="1"/>
  <c r="I152" i="1"/>
  <c r="J152" i="1" s="1"/>
  <c r="I153" i="1"/>
  <c r="I154" i="1"/>
  <c r="J154" i="1" s="1"/>
  <c r="I155" i="1"/>
  <c r="I156" i="1"/>
  <c r="I157" i="1"/>
  <c r="J157" i="1" s="1"/>
  <c r="I158" i="1"/>
  <c r="J158" i="1" s="1"/>
  <c r="I159" i="1"/>
  <c r="J159" i="1" s="1"/>
  <c r="I160" i="1"/>
  <c r="I161" i="1"/>
  <c r="J161" i="1" s="1"/>
  <c r="I162" i="1"/>
  <c r="I163" i="1"/>
  <c r="I164" i="1"/>
  <c r="J164" i="1" s="1"/>
  <c r="I165" i="1"/>
  <c r="J165" i="1" s="1"/>
  <c r="I166" i="1"/>
  <c r="J166" i="1" s="1"/>
  <c r="I167" i="1"/>
  <c r="I168" i="1"/>
  <c r="J168" i="1" s="1"/>
  <c r="I169" i="1"/>
  <c r="I170" i="1"/>
  <c r="I171" i="1"/>
  <c r="J171" i="1" s="1"/>
  <c r="I172" i="1"/>
  <c r="J172" i="1" s="1"/>
  <c r="I173" i="1"/>
  <c r="J173" i="1" s="1"/>
  <c r="I174" i="1"/>
  <c r="I8" i="1"/>
  <c r="I9" i="1"/>
  <c r="I10" i="1"/>
  <c r="J10" i="1" s="1"/>
  <c r="I11" i="1"/>
  <c r="J11" i="1" s="1"/>
  <c r="I12" i="1"/>
  <c r="J12" i="1" s="1"/>
  <c r="I13" i="1"/>
  <c r="I14" i="1"/>
  <c r="J14" i="1" s="1"/>
  <c r="I15" i="1"/>
  <c r="I16" i="1"/>
  <c r="I17" i="1"/>
  <c r="J17" i="1" s="1"/>
  <c r="I18" i="1"/>
  <c r="J18" i="1" s="1"/>
  <c r="I19" i="1"/>
  <c r="J19" i="1" s="1"/>
  <c r="I7" i="1"/>
  <c r="J111" i="1" l="1"/>
  <c r="J55" i="1"/>
  <c r="J27" i="1"/>
  <c r="J174" i="1"/>
  <c r="L174" i="1" s="1"/>
  <c r="J146" i="1"/>
  <c r="L146" i="1" s="1"/>
  <c r="J118" i="1"/>
  <c r="J90" i="1"/>
  <c r="K90" i="1" s="1"/>
  <c r="M90" i="1" s="1"/>
  <c r="J62" i="1"/>
  <c r="L62" i="1" s="1"/>
  <c r="J34" i="1"/>
  <c r="J83" i="1"/>
  <c r="J153" i="1"/>
  <c r="K153" i="1" s="1"/>
  <c r="J125" i="1"/>
  <c r="K125" i="1" s="1"/>
  <c r="J97" i="1"/>
  <c r="J69" i="1"/>
  <c r="J41" i="1"/>
  <c r="J167" i="1"/>
  <c r="K167" i="1" s="1"/>
  <c r="J139" i="1"/>
  <c r="J13" i="1"/>
  <c r="J160" i="1"/>
  <c r="J132" i="1"/>
  <c r="L132" i="1" s="1"/>
  <c r="J104" i="1"/>
  <c r="J76" i="1"/>
  <c r="J48" i="1"/>
  <c r="K48" i="1" s="1"/>
  <c r="J20" i="1"/>
  <c r="L20" i="1" s="1"/>
  <c r="J16" i="1"/>
  <c r="K171" i="1"/>
  <c r="L171" i="1"/>
  <c r="L159" i="1"/>
  <c r="K159" i="1"/>
  <c r="L147" i="1"/>
  <c r="K147" i="1"/>
  <c r="J135" i="1"/>
  <c r="K123" i="1"/>
  <c r="L123" i="1"/>
  <c r="L115" i="1"/>
  <c r="K115" i="1"/>
  <c r="M115" i="1" s="1"/>
  <c r="K103" i="1"/>
  <c r="L103" i="1"/>
  <c r="K91" i="1"/>
  <c r="L91" i="1"/>
  <c r="J79" i="1"/>
  <c r="L67" i="1"/>
  <c r="K67" i="1"/>
  <c r="L55" i="1"/>
  <c r="K55" i="1"/>
  <c r="L47" i="1"/>
  <c r="K47" i="1"/>
  <c r="L39" i="1"/>
  <c r="K39" i="1"/>
  <c r="L31" i="1"/>
  <c r="K31" i="1"/>
  <c r="J23" i="1"/>
  <c r="K11" i="1"/>
  <c r="M11" i="1" s="1"/>
  <c r="L11" i="1"/>
  <c r="J170" i="1"/>
  <c r="K166" i="1"/>
  <c r="L166" i="1"/>
  <c r="L158" i="1"/>
  <c r="K158" i="1"/>
  <c r="K154" i="1"/>
  <c r="L154" i="1"/>
  <c r="K150" i="1"/>
  <c r="L150" i="1"/>
  <c r="K146" i="1"/>
  <c r="J142" i="1"/>
  <c r="K138" i="1"/>
  <c r="L138" i="1"/>
  <c r="K130" i="1"/>
  <c r="L130" i="1"/>
  <c r="L126" i="1"/>
  <c r="K126" i="1"/>
  <c r="K122" i="1"/>
  <c r="L122" i="1"/>
  <c r="K118" i="1"/>
  <c r="L118" i="1"/>
  <c r="J114" i="1"/>
  <c r="L110" i="1"/>
  <c r="K110" i="1"/>
  <c r="K102" i="1"/>
  <c r="L102" i="1"/>
  <c r="K98" i="1"/>
  <c r="L98" i="1"/>
  <c r="L94" i="1"/>
  <c r="K94" i="1"/>
  <c r="L90" i="1"/>
  <c r="J86" i="1"/>
  <c r="K82" i="1"/>
  <c r="L82" i="1"/>
  <c r="K74" i="1"/>
  <c r="L74" i="1"/>
  <c r="K70" i="1"/>
  <c r="L70" i="1"/>
  <c r="K66" i="1"/>
  <c r="L66" i="1"/>
  <c r="J58" i="1"/>
  <c r="K54" i="1"/>
  <c r="L54" i="1"/>
  <c r="L46" i="1"/>
  <c r="K46" i="1"/>
  <c r="K42" i="1"/>
  <c r="L42" i="1"/>
  <c r="K38" i="1"/>
  <c r="M38" i="1" s="1"/>
  <c r="L38" i="1"/>
  <c r="K34" i="1"/>
  <c r="L34" i="1"/>
  <c r="J30" i="1"/>
  <c r="L26" i="1"/>
  <c r="K26" i="1"/>
  <c r="L12" i="1"/>
  <c r="K12" i="1"/>
  <c r="L143" i="1"/>
  <c r="K143" i="1"/>
  <c r="M143" i="1" s="1"/>
  <c r="L131" i="1"/>
  <c r="K131" i="1"/>
  <c r="K119" i="1"/>
  <c r="L119" i="1"/>
  <c r="L111" i="1"/>
  <c r="K111" i="1"/>
  <c r="K87" i="1"/>
  <c r="L87" i="1"/>
  <c r="L75" i="1"/>
  <c r="K75" i="1"/>
  <c r="L63" i="1"/>
  <c r="K63" i="1"/>
  <c r="M63" i="1" s="1"/>
  <c r="J51" i="1"/>
  <c r="L35" i="1"/>
  <c r="K35" i="1"/>
  <c r="K27" i="1"/>
  <c r="L27" i="1"/>
  <c r="L19" i="1"/>
  <c r="K19" i="1"/>
  <c r="L18" i="1"/>
  <c r="K18" i="1"/>
  <c r="L14" i="1"/>
  <c r="K14" i="1"/>
  <c r="L10" i="1"/>
  <c r="K10" i="1"/>
  <c r="L173" i="1"/>
  <c r="K173" i="1"/>
  <c r="L165" i="1"/>
  <c r="K165" i="1"/>
  <c r="L161" i="1"/>
  <c r="K161" i="1"/>
  <c r="K157" i="1"/>
  <c r="L157" i="1"/>
  <c r="L153" i="1"/>
  <c r="J149" i="1"/>
  <c r="L145" i="1"/>
  <c r="K145" i="1"/>
  <c r="L137" i="1"/>
  <c r="K137" i="1"/>
  <c r="M137" i="1" s="1"/>
  <c r="L133" i="1"/>
  <c r="K133" i="1"/>
  <c r="L129" i="1"/>
  <c r="K129" i="1"/>
  <c r="M129" i="1" s="1"/>
  <c r="J121" i="1"/>
  <c r="L117" i="1"/>
  <c r="K117" i="1"/>
  <c r="L109" i="1"/>
  <c r="K109" i="1"/>
  <c r="L105" i="1"/>
  <c r="K105" i="1"/>
  <c r="L101" i="1"/>
  <c r="K101" i="1"/>
  <c r="L97" i="1"/>
  <c r="K97" i="1"/>
  <c r="J93" i="1"/>
  <c r="L89" i="1"/>
  <c r="K89" i="1"/>
  <c r="L81" i="1"/>
  <c r="K81" i="1"/>
  <c r="L77" i="1"/>
  <c r="K77" i="1"/>
  <c r="L73" i="1"/>
  <c r="K73" i="1"/>
  <c r="L69" i="1"/>
  <c r="K69" i="1"/>
  <c r="J65" i="1"/>
  <c r="L61" i="1"/>
  <c r="K61" i="1"/>
  <c r="L53" i="1"/>
  <c r="K53" i="1"/>
  <c r="L49" i="1"/>
  <c r="K49" i="1"/>
  <c r="L45" i="1"/>
  <c r="K45" i="1"/>
  <c r="L41" i="1"/>
  <c r="K41" i="1"/>
  <c r="J37" i="1"/>
  <c r="K33" i="1"/>
  <c r="L33" i="1"/>
  <c r="L25" i="1"/>
  <c r="K25" i="1"/>
  <c r="L21" i="1"/>
  <c r="K21" i="1"/>
  <c r="J163" i="1"/>
  <c r="K151" i="1"/>
  <c r="M151" i="1" s="1"/>
  <c r="L151" i="1"/>
  <c r="L139" i="1"/>
  <c r="K139" i="1"/>
  <c r="J107" i="1"/>
  <c r="L95" i="1"/>
  <c r="K95" i="1"/>
  <c r="L83" i="1"/>
  <c r="K83" i="1"/>
  <c r="L59" i="1"/>
  <c r="K59" i="1"/>
  <c r="K17" i="1"/>
  <c r="L17" i="1"/>
  <c r="K13" i="1"/>
  <c r="L13" i="1"/>
  <c r="J9" i="1"/>
  <c r="L172" i="1"/>
  <c r="K172" i="1"/>
  <c r="L168" i="1"/>
  <c r="K168" i="1"/>
  <c r="L164" i="1"/>
  <c r="K164" i="1"/>
  <c r="L160" i="1"/>
  <c r="K160" i="1"/>
  <c r="J156" i="1"/>
  <c r="L152" i="1"/>
  <c r="K152" i="1"/>
  <c r="L144" i="1"/>
  <c r="K144" i="1"/>
  <c r="L140" i="1"/>
  <c r="K140" i="1"/>
  <c r="L136" i="1"/>
  <c r="K136" i="1"/>
  <c r="J128" i="1"/>
  <c r="L124" i="1"/>
  <c r="K124" i="1"/>
  <c r="L116" i="1"/>
  <c r="K116" i="1"/>
  <c r="L112" i="1"/>
  <c r="K112" i="1"/>
  <c r="L108" i="1"/>
  <c r="K108" i="1"/>
  <c r="L104" i="1"/>
  <c r="K104" i="1"/>
  <c r="J100" i="1"/>
  <c r="L96" i="1"/>
  <c r="K96" i="1"/>
  <c r="M96" i="1" s="1"/>
  <c r="L88" i="1"/>
  <c r="K88" i="1"/>
  <c r="L84" i="1"/>
  <c r="K84" i="1"/>
  <c r="M84" i="1" s="1"/>
  <c r="L80" i="1"/>
  <c r="K80" i="1"/>
  <c r="L76" i="1"/>
  <c r="K76" i="1"/>
  <c r="M76" i="1" s="1"/>
  <c r="J72" i="1"/>
  <c r="L68" i="1"/>
  <c r="K68" i="1"/>
  <c r="L60" i="1"/>
  <c r="K60" i="1"/>
  <c r="L56" i="1"/>
  <c r="K56" i="1"/>
  <c r="L52" i="1"/>
  <c r="K52" i="1"/>
  <c r="L48" i="1"/>
  <c r="J44" i="1"/>
  <c r="L40" i="1"/>
  <c r="K40" i="1"/>
  <c r="L32" i="1"/>
  <c r="K32" i="1"/>
  <c r="M32" i="1" s="1"/>
  <c r="L28" i="1"/>
  <c r="K28" i="1"/>
  <c r="L24" i="1"/>
  <c r="K24" i="1"/>
  <c r="M24" i="1" s="1"/>
  <c r="J36" i="1"/>
  <c r="J15" i="1"/>
  <c r="J106" i="1"/>
  <c r="J8" i="1"/>
  <c r="J155" i="1"/>
  <c r="J127" i="1"/>
  <c r="J99" i="1"/>
  <c r="J71" i="1"/>
  <c r="J43" i="1"/>
  <c r="J162" i="1"/>
  <c r="J134" i="1"/>
  <c r="J78" i="1"/>
  <c r="J50" i="1"/>
  <c r="J22" i="1"/>
  <c r="J7" i="1"/>
  <c r="J64" i="1"/>
  <c r="J169" i="1"/>
  <c r="J141" i="1"/>
  <c r="J113" i="1"/>
  <c r="J85" i="1"/>
  <c r="J57" i="1"/>
  <c r="J29" i="1"/>
  <c r="J148" i="1"/>
  <c r="J120" i="1"/>
  <c r="J92" i="1"/>
  <c r="M138" i="1" l="1"/>
  <c r="M157" i="1"/>
  <c r="M27" i="1"/>
  <c r="M150" i="1"/>
  <c r="K174" i="1"/>
  <c r="M98" i="1"/>
  <c r="M136" i="1"/>
  <c r="M144" i="1"/>
  <c r="M83" i="1"/>
  <c r="M25" i="1"/>
  <c r="M69" i="1"/>
  <c r="M77" i="1"/>
  <c r="M89" i="1"/>
  <c r="M12" i="1"/>
  <c r="K62" i="1"/>
  <c r="M48" i="1"/>
  <c r="M56" i="1"/>
  <c r="M68" i="1"/>
  <c r="M108" i="1"/>
  <c r="M116" i="1"/>
  <c r="M160" i="1"/>
  <c r="M168" i="1"/>
  <c r="M139" i="1"/>
  <c r="M41" i="1"/>
  <c r="M49" i="1"/>
  <c r="M61" i="1"/>
  <c r="M101" i="1"/>
  <c r="M109" i="1"/>
  <c r="M153" i="1"/>
  <c r="M161" i="1"/>
  <c r="M173" i="1"/>
  <c r="M14" i="1"/>
  <c r="M19" i="1"/>
  <c r="M35" i="1"/>
  <c r="M94" i="1"/>
  <c r="M31" i="1"/>
  <c r="M47" i="1"/>
  <c r="M62" i="1"/>
  <c r="M174" i="1"/>
  <c r="K20" i="1"/>
  <c r="K132" i="1"/>
  <c r="L125" i="1"/>
  <c r="M125" i="1" s="1"/>
  <c r="L167" i="1"/>
  <c r="M167" i="1" s="1"/>
  <c r="M171" i="1"/>
  <c r="M13" i="1"/>
  <c r="M33" i="1"/>
  <c r="M66" i="1"/>
  <c r="M74" i="1"/>
  <c r="M118" i="1"/>
  <c r="L44" i="1"/>
  <c r="K44" i="1"/>
  <c r="M44" i="1" s="1"/>
  <c r="L156" i="1"/>
  <c r="K156" i="1"/>
  <c r="M156" i="1" s="1"/>
  <c r="L149" i="1"/>
  <c r="K149" i="1"/>
  <c r="M149" i="1" s="1"/>
  <c r="L142" i="1"/>
  <c r="K142" i="1"/>
  <c r="M142" i="1" s="1"/>
  <c r="L169" i="1"/>
  <c r="K169" i="1"/>
  <c r="M169" i="1" s="1"/>
  <c r="M17" i="1"/>
  <c r="L163" i="1"/>
  <c r="K163" i="1"/>
  <c r="L121" i="1"/>
  <c r="K121" i="1"/>
  <c r="M87" i="1"/>
  <c r="M119" i="1"/>
  <c r="M70" i="1"/>
  <c r="M82" i="1"/>
  <c r="K114" i="1"/>
  <c r="M114" i="1" s="1"/>
  <c r="L114" i="1"/>
  <c r="M122" i="1"/>
  <c r="M130" i="1"/>
  <c r="M67" i="1"/>
  <c r="M91" i="1"/>
  <c r="M147" i="1"/>
  <c r="K141" i="1"/>
  <c r="L141" i="1"/>
  <c r="K162" i="1"/>
  <c r="L162" i="1"/>
  <c r="L15" i="1"/>
  <c r="K15" i="1"/>
  <c r="M15" i="1" s="1"/>
  <c r="L107" i="1"/>
  <c r="K107" i="1"/>
  <c r="M107" i="1" s="1"/>
  <c r="L37" i="1"/>
  <c r="K37" i="1"/>
  <c r="M37" i="1" s="1"/>
  <c r="L30" i="1"/>
  <c r="K30" i="1"/>
  <c r="M30" i="1" s="1"/>
  <c r="K135" i="1"/>
  <c r="L135" i="1"/>
  <c r="L92" i="1"/>
  <c r="K92" i="1"/>
  <c r="M92" i="1" s="1"/>
  <c r="K50" i="1"/>
  <c r="L50" i="1"/>
  <c r="L155" i="1"/>
  <c r="K155" i="1"/>
  <c r="M155" i="1" s="1"/>
  <c r="L128" i="1"/>
  <c r="K128" i="1"/>
  <c r="L9" i="1"/>
  <c r="K9" i="1"/>
  <c r="M9" i="1" s="1"/>
  <c r="L120" i="1"/>
  <c r="K120" i="1"/>
  <c r="L85" i="1"/>
  <c r="K85" i="1"/>
  <c r="M85" i="1" s="1"/>
  <c r="L64" i="1"/>
  <c r="K64" i="1"/>
  <c r="L78" i="1"/>
  <c r="K78" i="1"/>
  <c r="M78" i="1" s="1"/>
  <c r="L71" i="1"/>
  <c r="K71" i="1"/>
  <c r="L8" i="1"/>
  <c r="K8" i="1"/>
  <c r="M8" i="1" s="1"/>
  <c r="M20" i="1"/>
  <c r="M28" i="1"/>
  <c r="M40" i="1"/>
  <c r="M80" i="1"/>
  <c r="M88" i="1"/>
  <c r="L100" i="1"/>
  <c r="K100" i="1"/>
  <c r="M132" i="1"/>
  <c r="M140" i="1"/>
  <c r="M152" i="1"/>
  <c r="M59" i="1"/>
  <c r="M95" i="1"/>
  <c r="M21" i="1"/>
  <c r="M73" i="1"/>
  <c r="M81" i="1"/>
  <c r="K93" i="1"/>
  <c r="L93" i="1"/>
  <c r="M133" i="1"/>
  <c r="M145" i="1"/>
  <c r="M75" i="1"/>
  <c r="M111" i="1"/>
  <c r="M131" i="1"/>
  <c r="M26" i="1"/>
  <c r="M34" i="1"/>
  <c r="M42" i="1"/>
  <c r="M54" i="1"/>
  <c r="K86" i="1"/>
  <c r="L86" i="1"/>
  <c r="M102" i="1"/>
  <c r="M126" i="1"/>
  <c r="M146" i="1"/>
  <c r="M154" i="1"/>
  <c r="M166" i="1"/>
  <c r="L29" i="1"/>
  <c r="K29" i="1"/>
  <c r="K22" i="1"/>
  <c r="L22" i="1"/>
  <c r="L127" i="1"/>
  <c r="K127" i="1"/>
  <c r="K23" i="1"/>
  <c r="L23" i="1"/>
  <c r="L57" i="1"/>
  <c r="K57" i="1"/>
  <c r="L43" i="1"/>
  <c r="K43" i="1"/>
  <c r="L36" i="1"/>
  <c r="K36" i="1"/>
  <c r="L148" i="1"/>
  <c r="K148" i="1"/>
  <c r="L113" i="1"/>
  <c r="K113" i="1"/>
  <c r="L7" i="1"/>
  <c r="K7" i="1"/>
  <c r="K134" i="1"/>
  <c r="M134" i="1" s="1"/>
  <c r="L134" i="1"/>
  <c r="L99" i="1"/>
  <c r="K99" i="1"/>
  <c r="K106" i="1"/>
  <c r="M106" i="1" s="1"/>
  <c r="L106" i="1"/>
  <c r="M52" i="1"/>
  <c r="M60" i="1"/>
  <c r="L72" i="1"/>
  <c r="K72" i="1"/>
  <c r="M104" i="1"/>
  <c r="M112" i="1"/>
  <c r="M124" i="1"/>
  <c r="M164" i="1"/>
  <c r="M172" i="1"/>
  <c r="M45" i="1"/>
  <c r="M53" i="1"/>
  <c r="L65" i="1"/>
  <c r="K65" i="1"/>
  <c r="M65" i="1" s="1"/>
  <c r="M97" i="1"/>
  <c r="M105" i="1"/>
  <c r="M117" i="1"/>
  <c r="M165" i="1"/>
  <c r="M10" i="1"/>
  <c r="M18" i="1"/>
  <c r="L51" i="1"/>
  <c r="K51" i="1"/>
  <c r="M51" i="1" s="1"/>
  <c r="M46" i="1"/>
  <c r="K58" i="1"/>
  <c r="M58" i="1" s="1"/>
  <c r="L58" i="1"/>
  <c r="M110" i="1"/>
  <c r="M158" i="1"/>
  <c r="K170" i="1"/>
  <c r="M170" i="1" s="1"/>
  <c r="L170" i="1"/>
  <c r="M39" i="1"/>
  <c r="M55" i="1"/>
  <c r="L79" i="1"/>
  <c r="K79" i="1"/>
  <c r="M103" i="1"/>
  <c r="M123" i="1"/>
  <c r="M159" i="1"/>
  <c r="L16" i="1"/>
  <c r="K16" i="1"/>
  <c r="M16" i="1" s="1"/>
  <c r="M23" i="1" l="1"/>
  <c r="M22" i="1"/>
  <c r="M93" i="1"/>
  <c r="M71" i="1"/>
  <c r="M64" i="1"/>
  <c r="M120" i="1"/>
  <c r="M128" i="1"/>
  <c r="M99" i="1"/>
  <c r="M7" i="1"/>
  <c r="M148" i="1"/>
  <c r="M43" i="1"/>
  <c r="M50" i="1"/>
  <c r="M135" i="1"/>
  <c r="M141" i="1"/>
  <c r="M121" i="1"/>
  <c r="M79" i="1"/>
  <c r="M72" i="1"/>
  <c r="M113" i="1"/>
  <c r="M36" i="1"/>
  <c r="M57" i="1"/>
  <c r="M127" i="1"/>
  <c r="M29" i="1"/>
  <c r="M86" i="1"/>
  <c r="M100" i="1"/>
  <c r="M162" i="1"/>
  <c r="M163" i="1"/>
  <c r="N10" i="1" l="1"/>
  <c r="O10" i="1" s="1"/>
  <c r="B186" i="1" s="1"/>
  <c r="C186" i="1" s="1"/>
  <c r="N14" i="1"/>
  <c r="O14" i="1" s="1"/>
  <c r="B190" i="1" s="1"/>
  <c r="C190" i="1" s="1"/>
  <c r="N18" i="1"/>
  <c r="O18" i="1" s="1"/>
  <c r="N22" i="1"/>
  <c r="O22" i="1" s="1"/>
  <c r="N26" i="1"/>
  <c r="O26" i="1" s="1"/>
  <c r="N30" i="1"/>
  <c r="O30" i="1" s="1"/>
  <c r="N34" i="1"/>
  <c r="O34" i="1" s="1"/>
  <c r="N38" i="1"/>
  <c r="O38" i="1" s="1"/>
  <c r="N42" i="1"/>
  <c r="O42" i="1" s="1"/>
  <c r="N46" i="1"/>
  <c r="O46" i="1" s="1"/>
  <c r="N50" i="1"/>
  <c r="O50" i="1" s="1"/>
  <c r="N54" i="1"/>
  <c r="O54" i="1" s="1"/>
  <c r="N58" i="1"/>
  <c r="O58" i="1" s="1"/>
  <c r="N62" i="1"/>
  <c r="O62" i="1" s="1"/>
  <c r="N66" i="1"/>
  <c r="O66" i="1" s="1"/>
  <c r="N70" i="1"/>
  <c r="O70" i="1" s="1"/>
  <c r="N74" i="1"/>
  <c r="O74" i="1" s="1"/>
  <c r="N78" i="1"/>
  <c r="O78" i="1" s="1"/>
  <c r="N82" i="1"/>
  <c r="O82" i="1" s="1"/>
  <c r="N86" i="1"/>
  <c r="O86" i="1" s="1"/>
  <c r="N90" i="1"/>
  <c r="O90" i="1" s="1"/>
  <c r="N94" i="1"/>
  <c r="O94" i="1" s="1"/>
  <c r="N98" i="1"/>
  <c r="O98" i="1" s="1"/>
  <c r="N102" i="1"/>
  <c r="O102" i="1" s="1"/>
  <c r="N106" i="1"/>
  <c r="O106" i="1" s="1"/>
  <c r="N110" i="1"/>
  <c r="O110" i="1" s="1"/>
  <c r="N114" i="1"/>
  <c r="O114" i="1" s="1"/>
  <c r="N118" i="1"/>
  <c r="O118" i="1" s="1"/>
  <c r="N122" i="1"/>
  <c r="O122" i="1" s="1"/>
  <c r="N126" i="1"/>
  <c r="O126" i="1" s="1"/>
  <c r="N130" i="1"/>
  <c r="O130" i="1" s="1"/>
  <c r="N134" i="1"/>
  <c r="O134" i="1" s="1"/>
  <c r="N138" i="1"/>
  <c r="O138" i="1" s="1"/>
  <c r="N142" i="1"/>
  <c r="O142" i="1" s="1"/>
  <c r="N146" i="1"/>
  <c r="O146" i="1" s="1"/>
  <c r="N150" i="1"/>
  <c r="O150" i="1" s="1"/>
  <c r="N154" i="1"/>
  <c r="O154" i="1" s="1"/>
  <c r="N158" i="1"/>
  <c r="O158" i="1" s="1"/>
  <c r="N162" i="1"/>
  <c r="O162" i="1" s="1"/>
  <c r="N166" i="1"/>
  <c r="O166" i="1" s="1"/>
  <c r="N170" i="1"/>
  <c r="O170" i="1" s="1"/>
  <c r="N174" i="1"/>
  <c r="O174" i="1" s="1"/>
  <c r="N11" i="1"/>
  <c r="O11" i="1" s="1"/>
  <c r="B187" i="1" s="1"/>
  <c r="C187" i="1" s="1"/>
  <c r="N15" i="1"/>
  <c r="O15" i="1" s="1"/>
  <c r="B191" i="1" s="1"/>
  <c r="N19" i="1"/>
  <c r="O19" i="1" s="1"/>
  <c r="N23" i="1"/>
  <c r="O23" i="1" s="1"/>
  <c r="N27" i="1"/>
  <c r="O27" i="1" s="1"/>
  <c r="N31" i="1"/>
  <c r="O31" i="1" s="1"/>
  <c r="N35" i="1"/>
  <c r="O35" i="1" s="1"/>
  <c r="N39" i="1"/>
  <c r="O39" i="1" s="1"/>
  <c r="N43" i="1"/>
  <c r="O43" i="1" s="1"/>
  <c r="N47" i="1"/>
  <c r="O47" i="1" s="1"/>
  <c r="N51" i="1"/>
  <c r="O51" i="1" s="1"/>
  <c r="N55" i="1"/>
  <c r="O55" i="1" s="1"/>
  <c r="N59" i="1"/>
  <c r="O59" i="1" s="1"/>
  <c r="N63" i="1"/>
  <c r="O63" i="1" s="1"/>
  <c r="N67" i="1"/>
  <c r="O67" i="1" s="1"/>
  <c r="N71" i="1"/>
  <c r="O71" i="1" s="1"/>
  <c r="N75" i="1"/>
  <c r="O75" i="1" s="1"/>
  <c r="N79" i="1"/>
  <c r="O79" i="1" s="1"/>
  <c r="N83" i="1"/>
  <c r="O83" i="1" s="1"/>
  <c r="N87" i="1"/>
  <c r="O87" i="1" s="1"/>
  <c r="N91" i="1"/>
  <c r="O91" i="1" s="1"/>
  <c r="N95" i="1"/>
  <c r="O95" i="1" s="1"/>
  <c r="N99" i="1"/>
  <c r="O99" i="1" s="1"/>
  <c r="N103" i="1"/>
  <c r="O103" i="1" s="1"/>
  <c r="N107" i="1"/>
  <c r="O107" i="1" s="1"/>
  <c r="N111" i="1"/>
  <c r="O111" i="1" s="1"/>
  <c r="N115" i="1"/>
  <c r="O115" i="1" s="1"/>
  <c r="N119" i="1"/>
  <c r="O119" i="1" s="1"/>
  <c r="N123" i="1"/>
  <c r="O123" i="1" s="1"/>
  <c r="N127" i="1"/>
  <c r="O127" i="1" s="1"/>
  <c r="N131" i="1"/>
  <c r="O131" i="1" s="1"/>
  <c r="N135" i="1"/>
  <c r="O135" i="1" s="1"/>
  <c r="N139" i="1"/>
  <c r="O139" i="1" s="1"/>
  <c r="N143" i="1"/>
  <c r="O143" i="1" s="1"/>
  <c r="N147" i="1"/>
  <c r="O147" i="1" s="1"/>
  <c r="N151" i="1"/>
  <c r="O151" i="1" s="1"/>
  <c r="N155" i="1"/>
  <c r="O155" i="1" s="1"/>
  <c r="N159" i="1"/>
  <c r="O159" i="1" s="1"/>
  <c r="N163" i="1"/>
  <c r="O163" i="1" s="1"/>
  <c r="N167" i="1"/>
  <c r="O167" i="1" s="1"/>
  <c r="N171" i="1"/>
  <c r="O171" i="1" s="1"/>
  <c r="N7" i="1"/>
  <c r="O7" i="1" s="1"/>
  <c r="B183" i="1" s="1"/>
  <c r="C183" i="1" s="1"/>
  <c r="N8" i="1"/>
  <c r="O8" i="1" s="1"/>
  <c r="B184" i="1" s="1"/>
  <c r="C184" i="1" s="1"/>
  <c r="N12" i="1"/>
  <c r="O12" i="1" s="1"/>
  <c r="B188" i="1" s="1"/>
  <c r="C188" i="1" s="1"/>
  <c r="N16" i="1"/>
  <c r="O16" i="1" s="1"/>
  <c r="N20" i="1"/>
  <c r="O20" i="1" s="1"/>
  <c r="N24" i="1"/>
  <c r="O24" i="1" s="1"/>
  <c r="N28" i="1"/>
  <c r="O28" i="1" s="1"/>
  <c r="N32" i="1"/>
  <c r="O32" i="1" s="1"/>
  <c r="N36" i="1"/>
  <c r="O36" i="1" s="1"/>
  <c r="N40" i="1"/>
  <c r="O40" i="1" s="1"/>
  <c r="N44" i="1"/>
  <c r="O44" i="1" s="1"/>
  <c r="N48" i="1"/>
  <c r="O48" i="1" s="1"/>
  <c r="N52" i="1"/>
  <c r="O52" i="1" s="1"/>
  <c r="N56" i="1"/>
  <c r="O56" i="1" s="1"/>
  <c r="N60" i="1"/>
  <c r="O60" i="1" s="1"/>
  <c r="N64" i="1"/>
  <c r="O64" i="1" s="1"/>
  <c r="N68" i="1"/>
  <c r="O68" i="1" s="1"/>
  <c r="N72" i="1"/>
  <c r="O72" i="1" s="1"/>
  <c r="N76" i="1"/>
  <c r="O76" i="1" s="1"/>
  <c r="N80" i="1"/>
  <c r="O80" i="1" s="1"/>
  <c r="N84" i="1"/>
  <c r="O84" i="1" s="1"/>
  <c r="N88" i="1"/>
  <c r="O88" i="1" s="1"/>
  <c r="N92" i="1"/>
  <c r="O92" i="1" s="1"/>
  <c r="N96" i="1"/>
  <c r="O96" i="1" s="1"/>
  <c r="N100" i="1"/>
  <c r="O100" i="1" s="1"/>
  <c r="N104" i="1"/>
  <c r="O104" i="1" s="1"/>
  <c r="N108" i="1"/>
  <c r="O108" i="1" s="1"/>
  <c r="N112" i="1"/>
  <c r="O112" i="1" s="1"/>
  <c r="N116" i="1"/>
  <c r="O116" i="1" s="1"/>
  <c r="N120" i="1"/>
  <c r="O120" i="1" s="1"/>
  <c r="N124" i="1"/>
  <c r="O124" i="1" s="1"/>
  <c r="N128" i="1"/>
  <c r="O128" i="1" s="1"/>
  <c r="N132" i="1"/>
  <c r="O132" i="1" s="1"/>
  <c r="N136" i="1"/>
  <c r="O136" i="1" s="1"/>
  <c r="N140" i="1"/>
  <c r="O140" i="1" s="1"/>
  <c r="N144" i="1"/>
  <c r="O144" i="1" s="1"/>
  <c r="N148" i="1"/>
  <c r="O148" i="1" s="1"/>
  <c r="N152" i="1"/>
  <c r="O152" i="1" s="1"/>
  <c r="N156" i="1"/>
  <c r="O156" i="1" s="1"/>
  <c r="N160" i="1"/>
  <c r="O160" i="1" s="1"/>
  <c r="N164" i="1"/>
  <c r="O164" i="1" s="1"/>
  <c r="N168" i="1"/>
  <c r="O168" i="1" s="1"/>
  <c r="N172" i="1"/>
  <c r="O172" i="1" s="1"/>
  <c r="N13" i="1"/>
  <c r="O13" i="1" s="1"/>
  <c r="B189" i="1" s="1"/>
  <c r="C189" i="1" s="1"/>
  <c r="N29" i="1"/>
  <c r="O29" i="1" s="1"/>
  <c r="N45" i="1"/>
  <c r="O45" i="1" s="1"/>
  <c r="N61" i="1"/>
  <c r="O61" i="1" s="1"/>
  <c r="N77" i="1"/>
  <c r="O77" i="1" s="1"/>
  <c r="N93" i="1"/>
  <c r="O93" i="1" s="1"/>
  <c r="N109" i="1"/>
  <c r="O109" i="1" s="1"/>
  <c r="N125" i="1"/>
  <c r="O125" i="1" s="1"/>
  <c r="N141" i="1"/>
  <c r="O141" i="1" s="1"/>
  <c r="N157" i="1"/>
  <c r="O157" i="1" s="1"/>
  <c r="N173" i="1"/>
  <c r="O173" i="1" s="1"/>
  <c r="N25" i="1"/>
  <c r="O25" i="1" s="1"/>
  <c r="N49" i="1"/>
  <c r="O49" i="1" s="1"/>
  <c r="N69" i="1"/>
  <c r="O69" i="1" s="1"/>
  <c r="N89" i="1"/>
  <c r="O89" i="1" s="1"/>
  <c r="N113" i="1"/>
  <c r="O113" i="1" s="1"/>
  <c r="N133" i="1"/>
  <c r="O133" i="1" s="1"/>
  <c r="N153" i="1"/>
  <c r="O153" i="1" s="1"/>
  <c r="N17" i="1"/>
  <c r="O17" i="1" s="1"/>
  <c r="N37" i="1"/>
  <c r="O37" i="1" s="1"/>
  <c r="N81" i="1"/>
  <c r="O81" i="1" s="1"/>
  <c r="N101" i="1"/>
  <c r="O101" i="1" s="1"/>
  <c r="N145" i="1"/>
  <c r="O145" i="1" s="1"/>
  <c r="N41" i="1"/>
  <c r="O41" i="1" s="1"/>
  <c r="N105" i="1"/>
  <c r="O105" i="1" s="1"/>
  <c r="N149" i="1"/>
  <c r="O149" i="1" s="1"/>
  <c r="N9" i="1"/>
  <c r="O9" i="1" s="1"/>
  <c r="B185" i="1" s="1"/>
  <c r="C185" i="1" s="1"/>
  <c r="N33" i="1"/>
  <c r="O33" i="1" s="1"/>
  <c r="N53" i="1"/>
  <c r="O53" i="1" s="1"/>
  <c r="N73" i="1"/>
  <c r="O73" i="1" s="1"/>
  <c r="N97" i="1"/>
  <c r="O97" i="1" s="1"/>
  <c r="N117" i="1"/>
  <c r="O117" i="1" s="1"/>
  <c r="N137" i="1"/>
  <c r="O137" i="1" s="1"/>
  <c r="N161" i="1"/>
  <c r="O161" i="1" s="1"/>
  <c r="N57" i="1"/>
  <c r="O57" i="1" s="1"/>
  <c r="N121" i="1"/>
  <c r="O121" i="1" s="1"/>
  <c r="N165" i="1"/>
  <c r="O165" i="1" s="1"/>
  <c r="N21" i="1"/>
  <c r="O21" i="1" s="1"/>
  <c r="N65" i="1"/>
  <c r="O65" i="1" s="1"/>
  <c r="N85" i="1"/>
  <c r="O85" i="1" s="1"/>
  <c r="N129" i="1"/>
  <c r="O129" i="1" s="1"/>
  <c r="N169" i="1"/>
  <c r="O169" i="1" s="1"/>
</calcChain>
</file>

<file path=xl/sharedStrings.xml><?xml version="1.0" encoding="utf-8"?>
<sst xmlns="http://schemas.openxmlformats.org/spreadsheetml/2006/main" count="352" uniqueCount="28">
  <si>
    <t>Jean</t>
  </si>
  <si>
    <t>Pierre</t>
  </si>
  <si>
    <t>André</t>
  </si>
  <si>
    <t>Luc</t>
  </si>
  <si>
    <t>Marcel</t>
  </si>
  <si>
    <t>Secteur</t>
  </si>
  <si>
    <t>123B</t>
  </si>
  <si>
    <t>Période</t>
  </si>
  <si>
    <t>Vente</t>
  </si>
  <si>
    <t>Nom de représentant</t>
  </si>
  <si>
    <t>Paul</t>
  </si>
  <si>
    <t>Mathieu</t>
  </si>
  <si>
    <t>1254K</t>
  </si>
  <si>
    <t>147B</t>
  </si>
  <si>
    <t>6754A</t>
  </si>
  <si>
    <t>125D</t>
  </si>
  <si>
    <t>143D</t>
  </si>
  <si>
    <t>111F</t>
  </si>
  <si>
    <t>456R</t>
  </si>
  <si>
    <t>Salaire des employés</t>
  </si>
  <si>
    <t>Période:</t>
  </si>
  <si>
    <t>Employés:</t>
  </si>
  <si>
    <t>% Dédcution</t>
  </si>
  <si>
    <t>SIERREUR(PETITE.VALEUR($i:$i;LIGNE(1:1));"")</t>
  </si>
  <si>
    <t>J'utilisais la formule suivante mais avec des lettre dans le secteur cela ne fonctionne pas.</t>
  </si>
  <si>
    <t>Avec une matrice cela prend trop de temps.</t>
  </si>
  <si>
    <t>Ventes</t>
  </si>
  <si>
    <t>Comment additionner les ventes de chaque représentant pour une période donnée dans chaque secteur?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</si>
</sst>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$&quot;_ ;_ * \(#,##0.00\)\ &quot;$&quot;_ ;_ * &quot;-&quot;??_)\ &quot;$&quot;_ ;_ @_ "/>
    <numFmt numFmtId="164" formatCode="#"/>
    <numFmt numFmtId="165" formatCode="#,##0.00\ _$"/>
  </numFmts>
  <fonts count="7" x14ac:knownFonts="1">
    <font>
      <sz val="11"/>
      <color theme="1"/>
      <name val="Calibri"/>
      <family val="2"/>
      <scheme val="minor"/>
    </font>
    <font>
      <b/>
      <sz val="10"/>
      <color rgb="FFCC6600"/>
      <name val="Arial"/>
      <family val="2"/>
    </font>
    <font>
      <b/>
      <sz val="12"/>
      <color rgb="FFCC660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rgb="FFCC6600"/>
      </left>
      <right/>
      <top style="medium">
        <color rgb="FFCC6600"/>
      </top>
      <bottom/>
      <diagonal/>
    </border>
    <border>
      <left/>
      <right style="medium">
        <color rgb="FFCC6600"/>
      </right>
      <top style="medium">
        <color rgb="FFCC6600"/>
      </top>
      <bottom/>
      <diagonal/>
    </border>
    <border>
      <left style="medium">
        <color rgb="FFCC6600"/>
      </left>
      <right/>
      <top style="medium">
        <color rgb="FFCC6600"/>
      </top>
      <bottom style="thin">
        <color rgb="FFCC6600"/>
      </bottom>
      <diagonal/>
    </border>
    <border>
      <left/>
      <right/>
      <top style="medium">
        <color rgb="FFCC6600"/>
      </top>
      <bottom style="thin">
        <color rgb="FFCC6600"/>
      </bottom>
      <diagonal/>
    </border>
    <border>
      <left style="medium">
        <color rgb="FFCC6600"/>
      </left>
      <right/>
      <top/>
      <bottom/>
      <diagonal/>
    </border>
    <border>
      <left/>
      <right style="medium">
        <color rgb="FFCC6600"/>
      </right>
      <top/>
      <bottom/>
      <diagonal/>
    </border>
    <border>
      <left style="medium">
        <color rgb="FFCC6600"/>
      </left>
      <right style="thin">
        <color rgb="FFCC6600"/>
      </right>
      <top style="thin">
        <color rgb="FFCC6600"/>
      </top>
      <bottom/>
      <diagonal/>
    </border>
    <border>
      <left style="thin">
        <color rgb="FFCC6600"/>
      </left>
      <right style="thin">
        <color rgb="FFCC6600"/>
      </right>
      <top style="thin">
        <color rgb="FFCC6600"/>
      </top>
      <bottom/>
      <diagonal/>
    </border>
    <border>
      <left/>
      <right style="medium">
        <color rgb="FFCC6600"/>
      </right>
      <top/>
      <bottom style="thin">
        <color rgb="FFCC6600"/>
      </bottom>
      <diagonal/>
    </border>
    <border>
      <left style="medium">
        <color rgb="FFCC6600"/>
      </left>
      <right style="thin">
        <color rgb="FFCC6600"/>
      </right>
      <top/>
      <bottom style="thin">
        <color rgb="FFCC6600"/>
      </bottom>
      <diagonal/>
    </border>
    <border>
      <left style="thin">
        <color rgb="FFCC6600"/>
      </left>
      <right style="thin">
        <color rgb="FFCC6600"/>
      </right>
      <top/>
      <bottom style="thin">
        <color rgb="FFCC6600"/>
      </bottom>
      <diagonal/>
    </border>
    <border>
      <left style="medium">
        <color rgb="FFCC6600"/>
      </left>
      <right/>
      <top/>
      <bottom style="thin">
        <color rgb="FFCC6600"/>
      </bottom>
      <diagonal/>
    </border>
    <border>
      <left style="medium">
        <color rgb="FFCC6600"/>
      </left>
      <right/>
      <top style="thin">
        <color rgb="FFCC6600"/>
      </top>
      <bottom style="thin">
        <color rgb="FFCC6600"/>
      </bottom>
      <diagonal/>
    </border>
    <border>
      <left/>
      <right/>
      <top style="thin">
        <color rgb="FFCC6600"/>
      </top>
      <bottom style="thin">
        <color rgb="FFCC6600"/>
      </bottom>
      <diagonal/>
    </border>
    <border>
      <left style="medium">
        <color rgb="FFCC6600"/>
      </left>
      <right style="thin">
        <color rgb="FFCC6600"/>
      </right>
      <top style="thin">
        <color rgb="FFCC6600"/>
      </top>
      <bottom style="thin">
        <color rgb="FFCC6600"/>
      </bottom>
      <diagonal/>
    </border>
    <border>
      <left style="thin">
        <color rgb="FFCC6600"/>
      </left>
      <right style="thin">
        <color rgb="FFCC6600"/>
      </right>
      <top style="thin">
        <color rgb="FFCC6600"/>
      </top>
      <bottom style="thin">
        <color rgb="FFCC6600"/>
      </bottom>
      <diagonal/>
    </border>
    <border>
      <left/>
      <right/>
      <top style="thin">
        <color rgb="FFCC6600"/>
      </top>
      <bottom/>
      <diagonal/>
    </border>
    <border>
      <left style="medium">
        <color rgb="FFCC6600"/>
      </left>
      <right/>
      <top style="thin">
        <color rgb="FFCC6600"/>
      </top>
      <bottom style="medium">
        <color rgb="FFCC6600"/>
      </bottom>
      <diagonal/>
    </border>
    <border>
      <left/>
      <right/>
      <top style="thin">
        <color rgb="FFCC6600"/>
      </top>
      <bottom style="medium">
        <color rgb="FFCC6600"/>
      </bottom>
      <diagonal/>
    </border>
    <border>
      <left style="thin">
        <color rgb="FFCC6600"/>
      </left>
      <right style="thin">
        <color rgb="FFCC6600"/>
      </right>
      <top style="thin">
        <color rgb="FFCC6600"/>
      </top>
      <bottom style="medium">
        <color rgb="FFCC6600"/>
      </bottom>
      <diagonal/>
    </border>
    <border>
      <left style="medium">
        <color rgb="FFCC6600"/>
      </left>
      <right/>
      <top style="thin">
        <color rgb="FFCC6600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2" borderId="3" xfId="0" applyFont="1" applyFill="1" applyBorder="1" applyAlignment="1" applyProtection="1">
      <alignment horizontal="centerContinuous"/>
      <protection hidden="1"/>
    </xf>
    <xf numFmtId="0" fontId="0" fillId="2" borderId="4" xfId="0" applyFill="1" applyBorder="1" applyAlignment="1" applyProtection="1">
      <alignment horizontal="centerContinuous"/>
      <protection hidden="1"/>
    </xf>
    <xf numFmtId="16" fontId="1" fillId="2" borderId="7" xfId="0" applyNumberFormat="1" applyFont="1" applyFill="1" applyBorder="1" applyAlignment="1" applyProtection="1">
      <alignment horizontal="center"/>
      <protection hidden="1"/>
    </xf>
    <xf numFmtId="16" fontId="1" fillId="2" borderId="8" xfId="0" applyNumberFormat="1" applyFont="1" applyFill="1" applyBorder="1" applyAlignment="1" applyProtection="1">
      <alignment horizontal="center"/>
      <protection hidden="1"/>
    </xf>
    <xf numFmtId="0" fontId="1" fillId="2" borderId="5" xfId="0" applyFont="1" applyFill="1" applyBorder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vertical="center"/>
      <protection hidden="1"/>
    </xf>
    <xf numFmtId="44" fontId="3" fillId="3" borderId="10" xfId="0" applyNumberFormat="1" applyFont="1" applyFill="1" applyBorder="1" applyAlignment="1" applyProtection="1">
      <alignment horizontal="center" vertical="center"/>
      <protection locked="0"/>
    </xf>
    <xf numFmtId="44" fontId="3" fillId="3" borderId="11" xfId="0" applyNumberFormat="1" applyFont="1" applyFill="1" applyBorder="1" applyAlignment="1" applyProtection="1">
      <alignment horizontal="center" vertical="center"/>
      <protection locked="0"/>
    </xf>
    <xf numFmtId="0" fontId="1" fillId="2" borderId="12" xfId="0" applyFont="1" applyFill="1" applyBorder="1" applyAlignment="1" applyProtection="1">
      <alignment vertical="center"/>
      <protection hidden="1"/>
    </xf>
    <xf numFmtId="0" fontId="1" fillId="2" borderId="9" xfId="0" applyFont="1" applyFill="1" applyBorder="1" applyAlignment="1" applyProtection="1">
      <alignment vertical="center"/>
      <protection hidden="1"/>
    </xf>
    <xf numFmtId="44" fontId="3" fillId="2" borderId="10" xfId="0" applyNumberFormat="1" applyFont="1" applyFill="1" applyBorder="1" applyAlignment="1" applyProtection="1">
      <alignment horizontal="center"/>
      <protection locked="0"/>
    </xf>
    <xf numFmtId="44" fontId="3" fillId="2" borderId="11" xfId="0" applyNumberFormat="1" applyFont="1" applyFill="1" applyBorder="1" applyAlignment="1" applyProtection="1">
      <alignment horizontal="center"/>
      <protection locked="0"/>
    </xf>
    <xf numFmtId="164" fontId="4" fillId="2" borderId="13" xfId="0" applyNumberFormat="1" applyFont="1" applyFill="1" applyBorder="1" applyProtection="1">
      <protection hidden="1"/>
    </xf>
    <xf numFmtId="0" fontId="4" fillId="2" borderId="14" xfId="0" applyFont="1" applyFill="1" applyBorder="1" applyProtection="1">
      <protection hidden="1"/>
    </xf>
    <xf numFmtId="0" fontId="3" fillId="3" borderId="15" xfId="0" applyNumberFormat="1" applyFont="1" applyFill="1" applyBorder="1" applyAlignment="1" applyProtection="1">
      <alignment horizontal="center" vertical="center"/>
      <protection locked="0"/>
    </xf>
    <xf numFmtId="0" fontId="3" fillId="3" borderId="16" xfId="0" applyNumberFormat="1" applyFont="1" applyFill="1" applyBorder="1" applyAlignment="1" applyProtection="1">
      <alignment horizontal="center" vertical="center"/>
      <protection locked="0"/>
    </xf>
    <xf numFmtId="0" fontId="4" fillId="2" borderId="17" xfId="0" applyFont="1" applyFill="1" applyBorder="1" applyProtection="1">
      <protection hidden="1"/>
    </xf>
    <xf numFmtId="164" fontId="4" fillId="2" borderId="21" xfId="0" applyNumberFormat="1" applyFont="1" applyFill="1" applyBorder="1" applyProtection="1">
      <protection hidden="1"/>
    </xf>
    <xf numFmtId="0" fontId="3" fillId="3" borderId="8" xfId="0" applyNumberFormat="1" applyFont="1" applyFill="1" applyBorder="1" applyAlignment="1" applyProtection="1">
      <alignment horizontal="center" vertical="center"/>
      <protection locked="0"/>
    </xf>
    <xf numFmtId="165" fontId="0" fillId="0" borderId="0" xfId="0" applyNumberFormat="1"/>
    <xf numFmtId="165" fontId="0" fillId="2" borderId="4" xfId="0" applyNumberFormat="1" applyFill="1" applyBorder="1" applyAlignment="1" applyProtection="1">
      <alignment horizontal="centerContinuous"/>
      <protection hidden="1"/>
    </xf>
    <xf numFmtId="165" fontId="1" fillId="2" borderId="8" xfId="0" applyNumberFormat="1" applyFont="1" applyFill="1" applyBorder="1" applyAlignment="1" applyProtection="1">
      <alignment horizontal="center"/>
      <protection hidden="1"/>
    </xf>
    <xf numFmtId="165" fontId="3" fillId="3" borderId="11" xfId="0" applyNumberFormat="1" applyFont="1" applyFill="1" applyBorder="1" applyAlignment="1" applyProtection="1">
      <alignment horizontal="center" vertical="center"/>
      <protection locked="0"/>
    </xf>
    <xf numFmtId="165" fontId="3" fillId="2" borderId="11" xfId="0" applyNumberFormat="1" applyFont="1" applyFill="1" applyBorder="1" applyAlignment="1" applyProtection="1">
      <alignment horizontal="center"/>
      <protection locked="0"/>
    </xf>
    <xf numFmtId="165" fontId="3" fillId="3" borderId="16" xfId="0" applyNumberFormat="1" applyFont="1" applyFill="1" applyBorder="1" applyAlignment="1" applyProtection="1">
      <alignment horizontal="center" vertical="center"/>
      <protection locked="0"/>
    </xf>
    <xf numFmtId="165" fontId="3" fillId="3" borderId="8" xfId="0" applyNumberFormat="1" applyFont="1" applyFill="1" applyBorder="1" applyAlignment="1" applyProtection="1">
      <alignment horizontal="center" vertical="center"/>
      <protection locked="0"/>
    </xf>
    <xf numFmtId="164" fontId="4" fillId="2" borderId="18" xfId="0" applyNumberFormat="1" applyFont="1" applyFill="1" applyBorder="1" applyProtection="1">
      <protection hidden="1"/>
    </xf>
    <xf numFmtId="0" fontId="4" fillId="2" borderId="19" xfId="0" applyFont="1" applyFill="1" applyBorder="1" applyProtection="1">
      <protection hidden="1"/>
    </xf>
    <xf numFmtId="0" fontId="3" fillId="3" borderId="20" xfId="0" applyNumberFormat="1" applyFont="1" applyFill="1" applyBorder="1" applyAlignment="1" applyProtection="1">
      <alignment horizontal="center" vertical="center"/>
      <protection locked="0"/>
    </xf>
    <xf numFmtId="165" fontId="3" fillId="3" borderId="20" xfId="0" applyNumberFormat="1" applyFont="1" applyFill="1" applyBorder="1" applyAlignment="1" applyProtection="1">
      <alignment horizontal="center" vertical="center"/>
      <protection locked="0"/>
    </xf>
    <xf numFmtId="0" fontId="3" fillId="3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/>
    <xf numFmtId="0" fontId="6" fillId="0" borderId="0" xfId="0" applyFont="1"/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2" borderId="2" xfId="0" applyFont="1" applyFill="1" applyBorder="1" applyAlignment="1" applyProtection="1">
      <alignment horizontal="center" vertical="center"/>
      <protection hidden="1"/>
    </xf>
    <xf numFmtId="0" fontId="1" fillId="2" borderId="5" xfId="0" applyFont="1" applyFill="1" applyBorder="1" applyAlignment="1" applyProtection="1">
      <alignment horizontal="center" vertical="center"/>
      <protection hidden="1"/>
    </xf>
    <xf numFmtId="0" fontId="1" fillId="2" borderId="6" xfId="0" applyFont="1" applyFill="1" applyBorder="1" applyAlignment="1" applyProtection="1">
      <alignment horizontal="center" vertical="center"/>
      <protection hidden="1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04CE2-C0F8-42D4-86B2-3B05C4529D21}">
  <sheetPr codeName="Feuil1"/>
  <dimension ref="B2:O191"/>
  <sheetViews>
    <sheetView tabSelected="1" workbookViewId="0">
      <selection activeCell="H178" sqref="H178"/>
    </sheetView>
  </sheetViews>
  <sheetFormatPr baseColWidth="10" defaultRowHeight="14.4" x14ac:dyDescent="0.3"/>
  <cols>
    <col min="6" max="6" width="11.5546875" style="20"/>
  </cols>
  <sheetData>
    <row r="2" spans="2:15" ht="15" thickBot="1" x14ac:dyDescent="0.35"/>
    <row r="3" spans="2:15" ht="15.6" x14ac:dyDescent="0.3">
      <c r="B3" s="34" t="s">
        <v>9</v>
      </c>
      <c r="C3" s="35"/>
      <c r="D3" s="1" t="s">
        <v>26</v>
      </c>
      <c r="E3" s="2"/>
      <c r="F3" s="21"/>
    </row>
    <row r="4" spans="2:15" x14ac:dyDescent="0.3">
      <c r="B4" s="36"/>
      <c r="C4" s="37"/>
      <c r="D4" s="3" t="s">
        <v>7</v>
      </c>
      <c r="E4" s="4" t="s">
        <v>5</v>
      </c>
      <c r="F4" s="22" t="s">
        <v>8</v>
      </c>
    </row>
    <row r="5" spans="2:15" ht="15.6" x14ac:dyDescent="0.3">
      <c r="B5" s="5"/>
      <c r="C5" s="6"/>
      <c r="D5" s="7"/>
      <c r="E5" s="8"/>
      <c r="F5" s="23"/>
    </row>
    <row r="6" spans="2:15" ht="15.6" x14ac:dyDescent="0.3">
      <c r="B6" s="9"/>
      <c r="C6" s="10"/>
      <c r="D6" s="11"/>
      <c r="E6" s="12"/>
      <c r="F6" s="24"/>
    </row>
    <row r="7" spans="2:15" ht="15.6" x14ac:dyDescent="0.3">
      <c r="B7" s="13" t="s">
        <v>0</v>
      </c>
      <c r="C7" s="14"/>
      <c r="D7" s="15">
        <v>13</v>
      </c>
      <c r="E7" s="16" t="s">
        <v>6</v>
      </c>
      <c r="F7" s="25">
        <v>100</v>
      </c>
      <c r="I7">
        <f>IF(AND($E$178,$D:$D,$H$178=$B:$B),$E:$E,0)</f>
        <v>0</v>
      </c>
      <c r="J7" t="str">
        <f>IF(I7&gt;0,IF(MATCH(I7:I7,I:I,0)=ROW(),I7,""),"")</f>
        <v/>
      </c>
      <c r="K7" t="str">
        <f>IF(ISNUMBER(LEFT(J7,3)*1)=FALSE,"",LEFT(J7,3)*1)</f>
        <v/>
      </c>
      <c r="L7" t="str">
        <f>IF(ISNUMBER(CODE(RIGHT(J7,1))*1-64)=FALSE,"",CODE(RIGHT(J7,1))*1-64)</f>
        <v/>
      </c>
      <c r="M7" t="str">
        <f>IF(ISNUMBER((K7&amp;L7)*1)=FALSE,"",(K7&amp;L7)*1)</f>
        <v/>
      </c>
      <c r="N7">
        <f>IFERROR(SMALL($M:$M,ROW(1:1)),"")</f>
        <v>1116</v>
      </c>
      <c r="O7" t="str">
        <f>INDEX($I:$N,MATCH(N7,$M:$M,0),2)</f>
        <v>111F</v>
      </c>
    </row>
    <row r="8" spans="2:15" ht="15.6" x14ac:dyDescent="0.3">
      <c r="B8" s="13" t="s">
        <v>1</v>
      </c>
      <c r="C8" s="14"/>
      <c r="D8" s="15">
        <v>13</v>
      </c>
      <c r="E8" s="16" t="s">
        <v>6</v>
      </c>
      <c r="F8" s="25">
        <v>200</v>
      </c>
      <c r="I8">
        <f t="shared" ref="I8:I71" si="0">IF(AND($E$178,$D:$D,$H$178=$B:$B),$E:$E,0)</f>
        <v>0</v>
      </c>
      <c r="J8" t="str">
        <f t="shared" ref="J8:J71" si="1">IF(I8&gt;0,IF(MATCH(I8:I8,I:I,0)=ROW(),I8,""),"")</f>
        <v/>
      </c>
      <c r="K8" t="str">
        <f t="shared" ref="K8:K71" si="2">IF(ISNUMBER(LEFT(J8,3)*1)=FALSE,"",LEFT(J8,3)*1)</f>
        <v/>
      </c>
      <c r="L8" t="str">
        <f t="shared" ref="L8:L71" si="3">IF(ISNUMBER(CODE(RIGHT(J8,1))*1-64)=FALSE,"",CODE(RIGHT(J8,1))*1-64)</f>
        <v/>
      </c>
      <c r="M8" t="str">
        <f t="shared" ref="M8:M71" si="4">IF(ISNUMBER((K8&amp;L8)*1)=FALSE,"",(K8&amp;L8)*1)</f>
        <v/>
      </c>
      <c r="N8">
        <f t="shared" ref="N8:N71" si="5">IFERROR(SMALL($M:$M,ROW(2:2)),"")</f>
        <v>1232</v>
      </c>
      <c r="O8" t="str">
        <f t="shared" ref="O8:O71" si="6">INDEX($I:$N,MATCH(N8,$M:$M,0),2)</f>
        <v>123B</v>
      </c>
    </row>
    <row r="9" spans="2:15" ht="15.6" x14ac:dyDescent="0.3">
      <c r="B9" s="13" t="s">
        <v>2</v>
      </c>
      <c r="C9" s="14"/>
      <c r="D9" s="15">
        <v>13</v>
      </c>
      <c r="E9" s="16" t="s">
        <v>6</v>
      </c>
      <c r="F9" s="25">
        <v>150</v>
      </c>
      <c r="I9">
        <f t="shared" si="0"/>
        <v>0</v>
      </c>
      <c r="J9" t="str">
        <f t="shared" si="1"/>
        <v/>
      </c>
      <c r="K9" t="str">
        <f t="shared" si="2"/>
        <v/>
      </c>
      <c r="L9" t="str">
        <f t="shared" si="3"/>
        <v/>
      </c>
      <c r="M9" t="str">
        <f t="shared" si="4"/>
        <v/>
      </c>
      <c r="N9">
        <f t="shared" si="5"/>
        <v>1254</v>
      </c>
      <c r="O9" t="str">
        <f t="shared" si="6"/>
        <v>125D</v>
      </c>
    </row>
    <row r="10" spans="2:15" ht="15.6" x14ac:dyDescent="0.3">
      <c r="B10" s="13" t="s">
        <v>3</v>
      </c>
      <c r="C10" s="14"/>
      <c r="D10" s="15">
        <v>13</v>
      </c>
      <c r="E10" s="16" t="s">
        <v>6</v>
      </c>
      <c r="F10" s="25">
        <v>120</v>
      </c>
      <c r="I10">
        <f t="shared" si="0"/>
        <v>0</v>
      </c>
      <c r="J10" t="str">
        <f t="shared" si="1"/>
        <v/>
      </c>
      <c r="K10" t="str">
        <f t="shared" si="2"/>
        <v/>
      </c>
      <c r="L10" t="str">
        <f t="shared" si="3"/>
        <v/>
      </c>
      <c r="M10" t="str">
        <f t="shared" si="4"/>
        <v/>
      </c>
      <c r="N10">
        <f t="shared" si="5"/>
        <v>1434</v>
      </c>
      <c r="O10" t="str">
        <f t="shared" si="6"/>
        <v>143D</v>
      </c>
    </row>
    <row r="11" spans="2:15" ht="15.6" x14ac:dyDescent="0.3">
      <c r="B11" s="13" t="s">
        <v>4</v>
      </c>
      <c r="C11" s="14"/>
      <c r="D11" s="15">
        <v>13</v>
      </c>
      <c r="E11" s="16" t="s">
        <v>6</v>
      </c>
      <c r="F11" s="25">
        <v>260</v>
      </c>
      <c r="I11">
        <f t="shared" si="0"/>
        <v>0</v>
      </c>
      <c r="J11" t="str">
        <f t="shared" si="1"/>
        <v/>
      </c>
      <c r="K11" t="str">
        <f t="shared" si="2"/>
        <v/>
      </c>
      <c r="L11" t="str">
        <f t="shared" si="3"/>
        <v/>
      </c>
      <c r="M11" t="str">
        <f t="shared" si="4"/>
        <v/>
      </c>
      <c r="N11">
        <f t="shared" si="5"/>
        <v>1472</v>
      </c>
      <c r="O11" t="str">
        <f t="shared" si="6"/>
        <v>147B</v>
      </c>
    </row>
    <row r="12" spans="2:15" ht="15.6" x14ac:dyDescent="0.3">
      <c r="B12" s="13" t="s">
        <v>10</v>
      </c>
      <c r="C12" s="14"/>
      <c r="D12" s="15">
        <v>13</v>
      </c>
      <c r="E12" s="16" t="s">
        <v>6</v>
      </c>
      <c r="F12" s="25">
        <v>145</v>
      </c>
      <c r="I12">
        <f t="shared" si="0"/>
        <v>0</v>
      </c>
      <c r="J12" t="str">
        <f t="shared" si="1"/>
        <v/>
      </c>
      <c r="K12" t="str">
        <f t="shared" si="2"/>
        <v/>
      </c>
      <c r="L12" t="str">
        <f t="shared" si="3"/>
        <v/>
      </c>
      <c r="M12" t="str">
        <f t="shared" si="4"/>
        <v/>
      </c>
      <c r="N12">
        <f t="shared" si="5"/>
        <v>6751</v>
      </c>
      <c r="O12" t="str">
        <f t="shared" si="6"/>
        <v>6754A</v>
      </c>
    </row>
    <row r="13" spans="2:15" ht="15.6" x14ac:dyDescent="0.3">
      <c r="B13" s="13" t="s">
        <v>11</v>
      </c>
      <c r="C13" s="17"/>
      <c r="D13" s="15">
        <v>13</v>
      </c>
      <c r="E13" s="16" t="s">
        <v>6</v>
      </c>
      <c r="F13" s="25">
        <v>120</v>
      </c>
      <c r="I13" t="str">
        <f t="shared" si="0"/>
        <v>123B</v>
      </c>
      <c r="J13" t="str">
        <f t="shared" si="1"/>
        <v>123B</v>
      </c>
      <c r="K13">
        <f t="shared" si="2"/>
        <v>123</v>
      </c>
      <c r="L13">
        <f t="shared" si="3"/>
        <v>2</v>
      </c>
      <c r="M13">
        <f t="shared" si="4"/>
        <v>1232</v>
      </c>
      <c r="N13">
        <f t="shared" si="5"/>
        <v>12511</v>
      </c>
      <c r="O13" t="str">
        <f t="shared" si="6"/>
        <v>1254K</v>
      </c>
    </row>
    <row r="14" spans="2:15" ht="15.6" x14ac:dyDescent="0.3">
      <c r="B14" s="13" t="s">
        <v>0</v>
      </c>
      <c r="C14" s="14"/>
      <c r="D14" s="15">
        <v>13</v>
      </c>
      <c r="E14" s="16" t="s">
        <v>12</v>
      </c>
      <c r="F14" s="25">
        <v>100</v>
      </c>
      <c r="I14">
        <f t="shared" si="0"/>
        <v>0</v>
      </c>
      <c r="J14" t="str">
        <f t="shared" si="1"/>
        <v/>
      </c>
      <c r="K14" t="str">
        <f t="shared" si="2"/>
        <v/>
      </c>
      <c r="L14" t="str">
        <f t="shared" si="3"/>
        <v/>
      </c>
      <c r="M14" t="str">
        <f t="shared" si="4"/>
        <v/>
      </c>
      <c r="N14">
        <f t="shared" si="5"/>
        <v>45618</v>
      </c>
      <c r="O14" t="str">
        <f t="shared" si="6"/>
        <v>456R</v>
      </c>
    </row>
    <row r="15" spans="2:15" ht="15.6" x14ac:dyDescent="0.3">
      <c r="B15" s="13" t="s">
        <v>1</v>
      </c>
      <c r="C15" s="14"/>
      <c r="D15" s="15">
        <v>13</v>
      </c>
      <c r="E15" s="16" t="s">
        <v>12</v>
      </c>
      <c r="F15" s="25">
        <v>200</v>
      </c>
      <c r="I15">
        <f t="shared" si="0"/>
        <v>0</v>
      </c>
      <c r="J15" t="str">
        <f t="shared" si="1"/>
        <v/>
      </c>
      <c r="K15" t="str">
        <f t="shared" si="2"/>
        <v/>
      </c>
      <c r="L15" t="str">
        <f t="shared" si="3"/>
        <v/>
      </c>
      <c r="M15" t="str">
        <f t="shared" si="4"/>
        <v/>
      </c>
      <c r="N15" t="str">
        <f t="shared" si="5"/>
        <v/>
      </c>
      <c r="O15" t="str">
        <f t="shared" si="6"/>
        <v/>
      </c>
    </row>
    <row r="16" spans="2:15" ht="15.6" x14ac:dyDescent="0.3">
      <c r="B16" s="13" t="s">
        <v>2</v>
      </c>
      <c r="C16" s="14"/>
      <c r="D16" s="15">
        <v>13</v>
      </c>
      <c r="E16" s="16" t="s">
        <v>12</v>
      </c>
      <c r="F16" s="25">
        <v>150</v>
      </c>
      <c r="I16">
        <f t="shared" si="0"/>
        <v>0</v>
      </c>
      <c r="J16" t="str">
        <f t="shared" si="1"/>
        <v/>
      </c>
      <c r="K16" t="str">
        <f t="shared" si="2"/>
        <v/>
      </c>
      <c r="L16" t="str">
        <f t="shared" si="3"/>
        <v/>
      </c>
      <c r="M16" t="str">
        <f t="shared" si="4"/>
        <v/>
      </c>
      <c r="N16" t="str">
        <f t="shared" si="5"/>
        <v/>
      </c>
      <c r="O16" t="str">
        <f t="shared" si="6"/>
        <v/>
      </c>
    </row>
    <row r="17" spans="2:15" ht="15.6" x14ac:dyDescent="0.3">
      <c r="B17" s="13" t="s">
        <v>3</v>
      </c>
      <c r="C17" s="14"/>
      <c r="D17" s="15">
        <v>13</v>
      </c>
      <c r="E17" s="16" t="s">
        <v>12</v>
      </c>
      <c r="F17" s="25">
        <v>120</v>
      </c>
      <c r="I17">
        <f t="shared" si="0"/>
        <v>0</v>
      </c>
      <c r="J17" t="str">
        <f t="shared" si="1"/>
        <v/>
      </c>
      <c r="K17" t="str">
        <f t="shared" si="2"/>
        <v/>
      </c>
      <c r="L17" t="str">
        <f t="shared" si="3"/>
        <v/>
      </c>
      <c r="M17" t="str">
        <f t="shared" si="4"/>
        <v/>
      </c>
      <c r="N17" t="str">
        <f t="shared" si="5"/>
        <v/>
      </c>
      <c r="O17" t="str">
        <f t="shared" si="6"/>
        <v/>
      </c>
    </row>
    <row r="18" spans="2:15" ht="15.6" x14ac:dyDescent="0.3">
      <c r="B18" s="13" t="s">
        <v>4</v>
      </c>
      <c r="C18" s="14"/>
      <c r="D18" s="15">
        <v>13</v>
      </c>
      <c r="E18" s="16" t="s">
        <v>12</v>
      </c>
      <c r="F18" s="25">
        <v>260</v>
      </c>
      <c r="I18">
        <f t="shared" si="0"/>
        <v>0</v>
      </c>
      <c r="J18" t="str">
        <f t="shared" si="1"/>
        <v/>
      </c>
      <c r="K18" t="str">
        <f t="shared" si="2"/>
        <v/>
      </c>
      <c r="L18" t="str">
        <f t="shared" si="3"/>
        <v/>
      </c>
      <c r="M18" t="str">
        <f t="shared" si="4"/>
        <v/>
      </c>
      <c r="N18" t="str">
        <f t="shared" si="5"/>
        <v/>
      </c>
      <c r="O18" t="str">
        <f t="shared" si="6"/>
        <v/>
      </c>
    </row>
    <row r="19" spans="2:15" ht="15.6" x14ac:dyDescent="0.3">
      <c r="B19" s="13" t="s">
        <v>10</v>
      </c>
      <c r="C19" s="14"/>
      <c r="D19" s="15">
        <v>13</v>
      </c>
      <c r="E19" s="16" t="s">
        <v>12</v>
      </c>
      <c r="F19" s="25">
        <v>145</v>
      </c>
      <c r="I19">
        <f t="shared" si="0"/>
        <v>0</v>
      </c>
      <c r="J19" t="str">
        <f t="shared" si="1"/>
        <v/>
      </c>
      <c r="K19" t="str">
        <f t="shared" si="2"/>
        <v/>
      </c>
      <c r="L19" t="str">
        <f t="shared" si="3"/>
        <v/>
      </c>
      <c r="M19" t="str">
        <f t="shared" si="4"/>
        <v/>
      </c>
      <c r="N19" t="str">
        <f t="shared" si="5"/>
        <v/>
      </c>
      <c r="O19" t="str">
        <f t="shared" si="6"/>
        <v/>
      </c>
    </row>
    <row r="20" spans="2:15" ht="15.6" x14ac:dyDescent="0.3">
      <c r="B20" s="13" t="s">
        <v>11</v>
      </c>
      <c r="C20" s="17"/>
      <c r="D20" s="15">
        <v>13</v>
      </c>
      <c r="E20" s="16" t="s">
        <v>12</v>
      </c>
      <c r="F20" s="25">
        <v>120</v>
      </c>
      <c r="I20" t="str">
        <f t="shared" si="0"/>
        <v>1254K</v>
      </c>
      <c r="J20" t="str">
        <f t="shared" si="1"/>
        <v>1254K</v>
      </c>
      <c r="K20">
        <f t="shared" si="2"/>
        <v>125</v>
      </c>
      <c r="L20">
        <f t="shared" si="3"/>
        <v>11</v>
      </c>
      <c r="M20">
        <f t="shared" si="4"/>
        <v>12511</v>
      </c>
      <c r="N20" t="str">
        <f t="shared" si="5"/>
        <v/>
      </c>
      <c r="O20" t="str">
        <f t="shared" si="6"/>
        <v/>
      </c>
    </row>
    <row r="21" spans="2:15" ht="15.6" x14ac:dyDescent="0.3">
      <c r="B21" s="13" t="s">
        <v>0</v>
      </c>
      <c r="C21" s="14"/>
      <c r="D21" s="15">
        <v>13</v>
      </c>
      <c r="E21" s="16" t="s">
        <v>13</v>
      </c>
      <c r="F21" s="25">
        <v>100</v>
      </c>
      <c r="I21">
        <f t="shared" si="0"/>
        <v>0</v>
      </c>
      <c r="J21" t="str">
        <f t="shared" si="1"/>
        <v/>
      </c>
      <c r="K21" t="str">
        <f t="shared" si="2"/>
        <v/>
      </c>
      <c r="L21" t="str">
        <f t="shared" si="3"/>
        <v/>
      </c>
      <c r="M21" t="str">
        <f t="shared" si="4"/>
        <v/>
      </c>
      <c r="N21" t="str">
        <f t="shared" si="5"/>
        <v/>
      </c>
      <c r="O21" t="str">
        <f t="shared" si="6"/>
        <v/>
      </c>
    </row>
    <row r="22" spans="2:15" ht="15.6" x14ac:dyDescent="0.3">
      <c r="B22" s="13" t="s">
        <v>1</v>
      </c>
      <c r="C22" s="14"/>
      <c r="D22" s="15">
        <v>13</v>
      </c>
      <c r="E22" s="16" t="s">
        <v>13</v>
      </c>
      <c r="F22" s="25">
        <v>200</v>
      </c>
      <c r="I22">
        <f t="shared" si="0"/>
        <v>0</v>
      </c>
      <c r="J22" t="str">
        <f t="shared" si="1"/>
        <v/>
      </c>
      <c r="K22" t="str">
        <f t="shared" si="2"/>
        <v/>
      </c>
      <c r="L22" t="str">
        <f t="shared" si="3"/>
        <v/>
      </c>
      <c r="M22" t="str">
        <f t="shared" si="4"/>
        <v/>
      </c>
      <c r="N22" t="str">
        <f t="shared" si="5"/>
        <v/>
      </c>
      <c r="O22" t="str">
        <f t="shared" si="6"/>
        <v/>
      </c>
    </row>
    <row r="23" spans="2:15" ht="15.6" x14ac:dyDescent="0.3">
      <c r="B23" s="13" t="s">
        <v>2</v>
      </c>
      <c r="C23" s="14"/>
      <c r="D23" s="15">
        <v>13</v>
      </c>
      <c r="E23" s="16" t="s">
        <v>13</v>
      </c>
      <c r="F23" s="25">
        <v>150</v>
      </c>
      <c r="I23">
        <f t="shared" si="0"/>
        <v>0</v>
      </c>
      <c r="J23" t="str">
        <f t="shared" si="1"/>
        <v/>
      </c>
      <c r="K23" t="str">
        <f t="shared" si="2"/>
        <v/>
      </c>
      <c r="L23" t="str">
        <f t="shared" si="3"/>
        <v/>
      </c>
      <c r="M23" t="str">
        <f t="shared" si="4"/>
        <v/>
      </c>
      <c r="N23" t="str">
        <f t="shared" si="5"/>
        <v/>
      </c>
      <c r="O23" t="str">
        <f t="shared" si="6"/>
        <v/>
      </c>
    </row>
    <row r="24" spans="2:15" ht="15.6" x14ac:dyDescent="0.3">
      <c r="B24" s="13" t="s">
        <v>3</v>
      </c>
      <c r="C24" s="14"/>
      <c r="D24" s="15">
        <v>13</v>
      </c>
      <c r="E24" s="16" t="s">
        <v>13</v>
      </c>
      <c r="F24" s="25">
        <v>120</v>
      </c>
      <c r="I24">
        <f t="shared" si="0"/>
        <v>0</v>
      </c>
      <c r="J24" t="str">
        <f t="shared" si="1"/>
        <v/>
      </c>
      <c r="K24" t="str">
        <f t="shared" si="2"/>
        <v/>
      </c>
      <c r="L24" t="str">
        <f t="shared" si="3"/>
        <v/>
      </c>
      <c r="M24" t="str">
        <f t="shared" si="4"/>
        <v/>
      </c>
      <c r="N24" t="str">
        <f t="shared" si="5"/>
        <v/>
      </c>
      <c r="O24" t="str">
        <f t="shared" si="6"/>
        <v/>
      </c>
    </row>
    <row r="25" spans="2:15" ht="15.6" x14ac:dyDescent="0.3">
      <c r="B25" s="13" t="s">
        <v>4</v>
      </c>
      <c r="C25" s="14"/>
      <c r="D25" s="15">
        <v>13</v>
      </c>
      <c r="E25" s="16" t="s">
        <v>13</v>
      </c>
      <c r="F25" s="25">
        <v>260</v>
      </c>
      <c r="I25">
        <f t="shared" si="0"/>
        <v>0</v>
      </c>
      <c r="J25" t="str">
        <f t="shared" si="1"/>
        <v/>
      </c>
      <c r="K25" t="str">
        <f t="shared" si="2"/>
        <v/>
      </c>
      <c r="L25" t="str">
        <f t="shared" si="3"/>
        <v/>
      </c>
      <c r="M25" t="str">
        <f t="shared" si="4"/>
        <v/>
      </c>
      <c r="N25" t="str">
        <f t="shared" si="5"/>
        <v/>
      </c>
      <c r="O25" t="str">
        <f t="shared" si="6"/>
        <v/>
      </c>
    </row>
    <row r="26" spans="2:15" ht="15.6" x14ac:dyDescent="0.3">
      <c r="B26" s="13" t="s">
        <v>10</v>
      </c>
      <c r="C26" s="14"/>
      <c r="D26" s="15">
        <v>13</v>
      </c>
      <c r="E26" s="16" t="s">
        <v>13</v>
      </c>
      <c r="F26" s="25">
        <v>145</v>
      </c>
      <c r="I26">
        <f t="shared" si="0"/>
        <v>0</v>
      </c>
      <c r="J26" t="str">
        <f t="shared" si="1"/>
        <v/>
      </c>
      <c r="K26" t="str">
        <f t="shared" si="2"/>
        <v/>
      </c>
      <c r="L26" t="str">
        <f t="shared" si="3"/>
        <v/>
      </c>
      <c r="M26" t="str">
        <f t="shared" si="4"/>
        <v/>
      </c>
      <c r="N26" t="str">
        <f t="shared" si="5"/>
        <v/>
      </c>
      <c r="O26" t="str">
        <f t="shared" si="6"/>
        <v/>
      </c>
    </row>
    <row r="27" spans="2:15" ht="15.6" x14ac:dyDescent="0.3">
      <c r="B27" s="13" t="s">
        <v>11</v>
      </c>
      <c r="C27" s="17"/>
      <c r="D27" s="15">
        <v>13</v>
      </c>
      <c r="E27" s="16" t="s">
        <v>13</v>
      </c>
      <c r="F27" s="25">
        <v>120</v>
      </c>
      <c r="I27" t="str">
        <f t="shared" si="0"/>
        <v>147B</v>
      </c>
      <c r="J27" t="str">
        <f t="shared" si="1"/>
        <v>147B</v>
      </c>
      <c r="K27">
        <f t="shared" si="2"/>
        <v>147</v>
      </c>
      <c r="L27">
        <f t="shared" si="3"/>
        <v>2</v>
      </c>
      <c r="M27">
        <f t="shared" si="4"/>
        <v>1472</v>
      </c>
      <c r="N27" t="str">
        <f t="shared" si="5"/>
        <v/>
      </c>
      <c r="O27" t="str">
        <f t="shared" si="6"/>
        <v/>
      </c>
    </row>
    <row r="28" spans="2:15" ht="15.6" x14ac:dyDescent="0.3">
      <c r="B28" s="13" t="s">
        <v>0</v>
      </c>
      <c r="C28" s="14"/>
      <c r="D28" s="15">
        <v>13</v>
      </c>
      <c r="E28" s="16" t="s">
        <v>14</v>
      </c>
      <c r="F28" s="25">
        <v>100</v>
      </c>
      <c r="I28">
        <f t="shared" si="0"/>
        <v>0</v>
      </c>
      <c r="J28" t="str">
        <f t="shared" si="1"/>
        <v/>
      </c>
      <c r="K28" t="str">
        <f t="shared" si="2"/>
        <v/>
      </c>
      <c r="L28" t="str">
        <f t="shared" si="3"/>
        <v/>
      </c>
      <c r="M28" t="str">
        <f t="shared" si="4"/>
        <v/>
      </c>
      <c r="N28" t="str">
        <f t="shared" si="5"/>
        <v/>
      </c>
      <c r="O28" t="str">
        <f t="shared" si="6"/>
        <v/>
      </c>
    </row>
    <row r="29" spans="2:15" ht="15.6" x14ac:dyDescent="0.3">
      <c r="B29" s="13" t="s">
        <v>1</v>
      </c>
      <c r="C29" s="14"/>
      <c r="D29" s="15">
        <v>13</v>
      </c>
      <c r="E29" s="16" t="s">
        <v>14</v>
      </c>
      <c r="F29" s="25">
        <v>200</v>
      </c>
      <c r="I29">
        <f t="shared" si="0"/>
        <v>0</v>
      </c>
      <c r="J29" t="str">
        <f t="shared" si="1"/>
        <v/>
      </c>
      <c r="K29" t="str">
        <f t="shared" si="2"/>
        <v/>
      </c>
      <c r="L29" t="str">
        <f t="shared" si="3"/>
        <v/>
      </c>
      <c r="M29" t="str">
        <f t="shared" si="4"/>
        <v/>
      </c>
      <c r="N29" t="str">
        <f t="shared" si="5"/>
        <v/>
      </c>
      <c r="O29" t="str">
        <f t="shared" si="6"/>
        <v/>
      </c>
    </row>
    <row r="30" spans="2:15" ht="15.6" x14ac:dyDescent="0.3">
      <c r="B30" s="13" t="s">
        <v>2</v>
      </c>
      <c r="C30" s="14"/>
      <c r="D30" s="15">
        <v>13</v>
      </c>
      <c r="E30" s="16" t="s">
        <v>14</v>
      </c>
      <c r="F30" s="25">
        <v>150</v>
      </c>
      <c r="I30">
        <f t="shared" si="0"/>
        <v>0</v>
      </c>
      <c r="J30" t="str">
        <f t="shared" si="1"/>
        <v/>
      </c>
      <c r="K30" t="str">
        <f t="shared" si="2"/>
        <v/>
      </c>
      <c r="L30" t="str">
        <f t="shared" si="3"/>
        <v/>
      </c>
      <c r="M30" t="str">
        <f t="shared" si="4"/>
        <v/>
      </c>
      <c r="N30" t="str">
        <f t="shared" si="5"/>
        <v/>
      </c>
      <c r="O30" t="str">
        <f t="shared" si="6"/>
        <v/>
      </c>
    </row>
    <row r="31" spans="2:15" ht="15.6" x14ac:dyDescent="0.3">
      <c r="B31" s="13" t="s">
        <v>3</v>
      </c>
      <c r="C31" s="14"/>
      <c r="D31" s="15">
        <v>13</v>
      </c>
      <c r="E31" s="16" t="s">
        <v>14</v>
      </c>
      <c r="F31" s="25">
        <v>120</v>
      </c>
      <c r="I31">
        <f t="shared" si="0"/>
        <v>0</v>
      </c>
      <c r="J31" t="str">
        <f t="shared" si="1"/>
        <v/>
      </c>
      <c r="K31" t="str">
        <f t="shared" si="2"/>
        <v/>
      </c>
      <c r="L31" t="str">
        <f t="shared" si="3"/>
        <v/>
      </c>
      <c r="M31" t="str">
        <f t="shared" si="4"/>
        <v/>
      </c>
      <c r="N31" t="str">
        <f t="shared" si="5"/>
        <v/>
      </c>
      <c r="O31" t="str">
        <f t="shared" si="6"/>
        <v/>
      </c>
    </row>
    <row r="32" spans="2:15" ht="15.6" x14ac:dyDescent="0.3">
      <c r="B32" s="13" t="s">
        <v>4</v>
      </c>
      <c r="C32" s="14"/>
      <c r="D32" s="15">
        <v>13</v>
      </c>
      <c r="E32" s="16" t="s">
        <v>14</v>
      </c>
      <c r="F32" s="25">
        <v>260</v>
      </c>
      <c r="I32">
        <f t="shared" si="0"/>
        <v>0</v>
      </c>
      <c r="J32" t="str">
        <f t="shared" si="1"/>
        <v/>
      </c>
      <c r="K32" t="str">
        <f t="shared" si="2"/>
        <v/>
      </c>
      <c r="L32" t="str">
        <f t="shared" si="3"/>
        <v/>
      </c>
      <c r="M32" t="str">
        <f t="shared" si="4"/>
        <v/>
      </c>
      <c r="N32" t="str">
        <f t="shared" si="5"/>
        <v/>
      </c>
      <c r="O32" t="str">
        <f t="shared" si="6"/>
        <v/>
      </c>
    </row>
    <row r="33" spans="2:15" ht="15.6" x14ac:dyDescent="0.3">
      <c r="B33" s="13" t="s">
        <v>10</v>
      </c>
      <c r="C33" s="14"/>
      <c r="D33" s="15">
        <v>13</v>
      </c>
      <c r="E33" s="16" t="s">
        <v>14</v>
      </c>
      <c r="F33" s="25">
        <v>145</v>
      </c>
      <c r="I33">
        <f t="shared" si="0"/>
        <v>0</v>
      </c>
      <c r="J33" t="str">
        <f t="shared" si="1"/>
        <v/>
      </c>
      <c r="K33" t="str">
        <f t="shared" si="2"/>
        <v/>
      </c>
      <c r="L33" t="str">
        <f t="shared" si="3"/>
        <v/>
      </c>
      <c r="M33" t="str">
        <f t="shared" si="4"/>
        <v/>
      </c>
      <c r="N33" t="str">
        <f t="shared" si="5"/>
        <v/>
      </c>
      <c r="O33" t="str">
        <f t="shared" si="6"/>
        <v/>
      </c>
    </row>
    <row r="34" spans="2:15" ht="15.6" x14ac:dyDescent="0.3">
      <c r="B34" s="13" t="s">
        <v>11</v>
      </c>
      <c r="C34" s="17"/>
      <c r="D34" s="15">
        <v>13</v>
      </c>
      <c r="E34" s="16" t="s">
        <v>14</v>
      </c>
      <c r="F34" s="25">
        <v>120</v>
      </c>
      <c r="I34" t="str">
        <f t="shared" si="0"/>
        <v>6754A</v>
      </c>
      <c r="J34" t="str">
        <f t="shared" si="1"/>
        <v>6754A</v>
      </c>
      <c r="K34">
        <f t="shared" si="2"/>
        <v>675</v>
      </c>
      <c r="L34">
        <f t="shared" si="3"/>
        <v>1</v>
      </c>
      <c r="M34">
        <f t="shared" si="4"/>
        <v>6751</v>
      </c>
      <c r="N34" t="str">
        <f t="shared" si="5"/>
        <v/>
      </c>
      <c r="O34" t="str">
        <f t="shared" si="6"/>
        <v/>
      </c>
    </row>
    <row r="35" spans="2:15" ht="15.6" x14ac:dyDescent="0.3">
      <c r="B35" s="13" t="s">
        <v>0</v>
      </c>
      <c r="C35" s="14"/>
      <c r="D35" s="15">
        <v>13</v>
      </c>
      <c r="E35" s="16" t="s">
        <v>14</v>
      </c>
      <c r="F35" s="25">
        <v>100</v>
      </c>
      <c r="I35">
        <f t="shared" si="0"/>
        <v>0</v>
      </c>
      <c r="J35" t="str">
        <f t="shared" si="1"/>
        <v/>
      </c>
      <c r="K35" t="str">
        <f t="shared" si="2"/>
        <v/>
      </c>
      <c r="L35" t="str">
        <f t="shared" si="3"/>
        <v/>
      </c>
      <c r="M35" t="str">
        <f t="shared" si="4"/>
        <v/>
      </c>
      <c r="N35" t="str">
        <f t="shared" si="5"/>
        <v/>
      </c>
      <c r="O35" t="str">
        <f t="shared" si="6"/>
        <v/>
      </c>
    </row>
    <row r="36" spans="2:15" ht="15.6" x14ac:dyDescent="0.3">
      <c r="B36" s="13" t="s">
        <v>1</v>
      </c>
      <c r="C36" s="14"/>
      <c r="D36" s="15">
        <v>13</v>
      </c>
      <c r="E36" s="16" t="s">
        <v>15</v>
      </c>
      <c r="F36" s="25">
        <v>200</v>
      </c>
      <c r="I36">
        <f t="shared" si="0"/>
        <v>0</v>
      </c>
      <c r="J36" t="str">
        <f t="shared" si="1"/>
        <v/>
      </c>
      <c r="K36" t="str">
        <f t="shared" si="2"/>
        <v/>
      </c>
      <c r="L36" t="str">
        <f t="shared" si="3"/>
        <v/>
      </c>
      <c r="M36" t="str">
        <f t="shared" si="4"/>
        <v/>
      </c>
      <c r="N36" t="str">
        <f t="shared" si="5"/>
        <v/>
      </c>
      <c r="O36" t="str">
        <f t="shared" si="6"/>
        <v/>
      </c>
    </row>
    <row r="37" spans="2:15" ht="15.6" x14ac:dyDescent="0.3">
      <c r="B37" s="13" t="s">
        <v>2</v>
      </c>
      <c r="C37" s="14"/>
      <c r="D37" s="15">
        <v>13</v>
      </c>
      <c r="E37" s="16" t="s">
        <v>15</v>
      </c>
      <c r="F37" s="25">
        <v>150</v>
      </c>
      <c r="I37">
        <f t="shared" si="0"/>
        <v>0</v>
      </c>
      <c r="J37" t="str">
        <f t="shared" si="1"/>
        <v/>
      </c>
      <c r="K37" t="str">
        <f t="shared" si="2"/>
        <v/>
      </c>
      <c r="L37" t="str">
        <f t="shared" si="3"/>
        <v/>
      </c>
      <c r="M37" t="str">
        <f t="shared" si="4"/>
        <v/>
      </c>
      <c r="N37" t="str">
        <f t="shared" si="5"/>
        <v/>
      </c>
      <c r="O37" t="str">
        <f t="shared" si="6"/>
        <v/>
      </c>
    </row>
    <row r="38" spans="2:15" ht="15.6" x14ac:dyDescent="0.3">
      <c r="B38" s="13" t="s">
        <v>3</v>
      </c>
      <c r="C38" s="14"/>
      <c r="D38" s="15">
        <v>13</v>
      </c>
      <c r="E38" s="16" t="s">
        <v>15</v>
      </c>
      <c r="F38" s="25">
        <v>120</v>
      </c>
      <c r="I38">
        <f t="shared" si="0"/>
        <v>0</v>
      </c>
      <c r="J38" t="str">
        <f t="shared" si="1"/>
        <v/>
      </c>
      <c r="K38" t="str">
        <f t="shared" si="2"/>
        <v/>
      </c>
      <c r="L38" t="str">
        <f t="shared" si="3"/>
        <v/>
      </c>
      <c r="M38" t="str">
        <f t="shared" si="4"/>
        <v/>
      </c>
      <c r="N38" t="str">
        <f t="shared" si="5"/>
        <v/>
      </c>
      <c r="O38" t="str">
        <f t="shared" si="6"/>
        <v/>
      </c>
    </row>
    <row r="39" spans="2:15" ht="15.6" x14ac:dyDescent="0.3">
      <c r="B39" s="13" t="s">
        <v>4</v>
      </c>
      <c r="C39" s="14"/>
      <c r="D39" s="15">
        <v>13</v>
      </c>
      <c r="E39" s="16" t="s">
        <v>15</v>
      </c>
      <c r="F39" s="25">
        <v>260</v>
      </c>
      <c r="I39">
        <f t="shared" si="0"/>
        <v>0</v>
      </c>
      <c r="J39" t="str">
        <f t="shared" si="1"/>
        <v/>
      </c>
      <c r="K39" t="str">
        <f t="shared" si="2"/>
        <v/>
      </c>
      <c r="L39" t="str">
        <f t="shared" si="3"/>
        <v/>
      </c>
      <c r="M39" t="str">
        <f t="shared" si="4"/>
        <v/>
      </c>
      <c r="N39" t="str">
        <f t="shared" si="5"/>
        <v/>
      </c>
      <c r="O39" t="str">
        <f t="shared" si="6"/>
        <v/>
      </c>
    </row>
    <row r="40" spans="2:15" ht="15.6" x14ac:dyDescent="0.3">
      <c r="B40" s="13" t="s">
        <v>10</v>
      </c>
      <c r="C40" s="14"/>
      <c r="D40" s="15">
        <v>13</v>
      </c>
      <c r="E40" s="16" t="s">
        <v>15</v>
      </c>
      <c r="F40" s="25">
        <v>145</v>
      </c>
      <c r="I40">
        <f t="shared" si="0"/>
        <v>0</v>
      </c>
      <c r="J40" t="str">
        <f t="shared" si="1"/>
        <v/>
      </c>
      <c r="K40" t="str">
        <f t="shared" si="2"/>
        <v/>
      </c>
      <c r="L40" t="str">
        <f t="shared" si="3"/>
        <v/>
      </c>
      <c r="M40" t="str">
        <f t="shared" si="4"/>
        <v/>
      </c>
      <c r="N40" t="str">
        <f t="shared" si="5"/>
        <v/>
      </c>
      <c r="O40" t="str">
        <f t="shared" si="6"/>
        <v/>
      </c>
    </row>
    <row r="41" spans="2:15" ht="15.6" x14ac:dyDescent="0.3">
      <c r="B41" s="13" t="s">
        <v>11</v>
      </c>
      <c r="C41" s="17"/>
      <c r="D41" s="15">
        <v>13</v>
      </c>
      <c r="E41" s="16" t="s">
        <v>15</v>
      </c>
      <c r="F41" s="25">
        <v>120</v>
      </c>
      <c r="I41" t="str">
        <f t="shared" si="0"/>
        <v>125D</v>
      </c>
      <c r="J41" t="str">
        <f t="shared" si="1"/>
        <v>125D</v>
      </c>
      <c r="K41">
        <f t="shared" si="2"/>
        <v>125</v>
      </c>
      <c r="L41">
        <f t="shared" si="3"/>
        <v>4</v>
      </c>
      <c r="M41">
        <f t="shared" si="4"/>
        <v>1254</v>
      </c>
      <c r="N41" t="str">
        <f t="shared" si="5"/>
        <v/>
      </c>
      <c r="O41" t="str">
        <f t="shared" si="6"/>
        <v/>
      </c>
    </row>
    <row r="42" spans="2:15" ht="15.6" x14ac:dyDescent="0.3">
      <c r="B42" s="13" t="s">
        <v>0</v>
      </c>
      <c r="C42" s="14"/>
      <c r="D42" s="15">
        <v>13</v>
      </c>
      <c r="E42" s="16" t="s">
        <v>15</v>
      </c>
      <c r="F42" s="25">
        <v>100</v>
      </c>
      <c r="I42">
        <f t="shared" si="0"/>
        <v>0</v>
      </c>
      <c r="J42" t="str">
        <f t="shared" si="1"/>
        <v/>
      </c>
      <c r="K42" t="str">
        <f t="shared" si="2"/>
        <v/>
      </c>
      <c r="L42" t="str">
        <f t="shared" si="3"/>
        <v/>
      </c>
      <c r="M42" t="str">
        <f t="shared" si="4"/>
        <v/>
      </c>
      <c r="N42" t="str">
        <f t="shared" si="5"/>
        <v/>
      </c>
      <c r="O42" t="str">
        <f t="shared" si="6"/>
        <v/>
      </c>
    </row>
    <row r="43" spans="2:15" ht="15.6" x14ac:dyDescent="0.3">
      <c r="B43" s="13" t="s">
        <v>1</v>
      </c>
      <c r="C43" s="14"/>
      <c r="D43" s="15">
        <v>13</v>
      </c>
      <c r="E43" s="16" t="s">
        <v>16</v>
      </c>
      <c r="F43" s="25">
        <v>200</v>
      </c>
      <c r="I43">
        <f t="shared" si="0"/>
        <v>0</v>
      </c>
      <c r="J43" t="str">
        <f t="shared" si="1"/>
        <v/>
      </c>
      <c r="K43" t="str">
        <f t="shared" si="2"/>
        <v/>
      </c>
      <c r="L43" t="str">
        <f t="shared" si="3"/>
        <v/>
      </c>
      <c r="M43" t="str">
        <f t="shared" si="4"/>
        <v/>
      </c>
      <c r="N43" t="str">
        <f t="shared" si="5"/>
        <v/>
      </c>
      <c r="O43" t="str">
        <f t="shared" si="6"/>
        <v/>
      </c>
    </row>
    <row r="44" spans="2:15" ht="15.6" x14ac:dyDescent="0.3">
      <c r="B44" s="13" t="s">
        <v>2</v>
      </c>
      <c r="C44" s="14"/>
      <c r="D44" s="15">
        <v>13</v>
      </c>
      <c r="E44" s="16" t="s">
        <v>16</v>
      </c>
      <c r="F44" s="25">
        <v>150</v>
      </c>
      <c r="I44">
        <f t="shared" si="0"/>
        <v>0</v>
      </c>
      <c r="J44" t="str">
        <f t="shared" si="1"/>
        <v/>
      </c>
      <c r="K44" t="str">
        <f t="shared" si="2"/>
        <v/>
      </c>
      <c r="L44" t="str">
        <f t="shared" si="3"/>
        <v/>
      </c>
      <c r="M44" t="str">
        <f t="shared" si="4"/>
        <v/>
      </c>
      <c r="N44" t="str">
        <f t="shared" si="5"/>
        <v/>
      </c>
      <c r="O44" t="str">
        <f t="shared" si="6"/>
        <v/>
      </c>
    </row>
    <row r="45" spans="2:15" ht="15.6" x14ac:dyDescent="0.3">
      <c r="B45" s="13" t="s">
        <v>3</v>
      </c>
      <c r="C45" s="14"/>
      <c r="D45" s="15">
        <v>13</v>
      </c>
      <c r="E45" s="16" t="s">
        <v>16</v>
      </c>
      <c r="F45" s="25">
        <v>120</v>
      </c>
      <c r="I45">
        <f t="shared" si="0"/>
        <v>0</v>
      </c>
      <c r="J45" t="str">
        <f t="shared" si="1"/>
        <v/>
      </c>
      <c r="K45" t="str">
        <f t="shared" si="2"/>
        <v/>
      </c>
      <c r="L45" t="str">
        <f t="shared" si="3"/>
        <v/>
      </c>
      <c r="M45" t="str">
        <f t="shared" si="4"/>
        <v/>
      </c>
      <c r="N45" t="str">
        <f t="shared" si="5"/>
        <v/>
      </c>
      <c r="O45" t="str">
        <f t="shared" si="6"/>
        <v/>
      </c>
    </row>
    <row r="46" spans="2:15" ht="15.6" x14ac:dyDescent="0.3">
      <c r="B46" s="13" t="s">
        <v>4</v>
      </c>
      <c r="C46" s="14"/>
      <c r="D46" s="15">
        <v>13</v>
      </c>
      <c r="E46" s="16" t="s">
        <v>16</v>
      </c>
      <c r="F46" s="25">
        <v>260</v>
      </c>
      <c r="I46">
        <f t="shared" si="0"/>
        <v>0</v>
      </c>
      <c r="J46" t="str">
        <f t="shared" si="1"/>
        <v/>
      </c>
      <c r="K46" t="str">
        <f t="shared" si="2"/>
        <v/>
      </c>
      <c r="L46" t="str">
        <f t="shared" si="3"/>
        <v/>
      </c>
      <c r="M46" t="str">
        <f t="shared" si="4"/>
        <v/>
      </c>
      <c r="N46" t="str">
        <f t="shared" si="5"/>
        <v/>
      </c>
      <c r="O46" t="str">
        <f t="shared" si="6"/>
        <v/>
      </c>
    </row>
    <row r="47" spans="2:15" ht="15.6" x14ac:dyDescent="0.3">
      <c r="B47" s="13" t="s">
        <v>10</v>
      </c>
      <c r="C47" s="14"/>
      <c r="D47" s="15">
        <v>13</v>
      </c>
      <c r="E47" s="16" t="s">
        <v>16</v>
      </c>
      <c r="F47" s="25">
        <v>145</v>
      </c>
      <c r="I47">
        <f t="shared" si="0"/>
        <v>0</v>
      </c>
      <c r="J47" t="str">
        <f t="shared" si="1"/>
        <v/>
      </c>
      <c r="K47" t="str">
        <f t="shared" si="2"/>
        <v/>
      </c>
      <c r="L47" t="str">
        <f t="shared" si="3"/>
        <v/>
      </c>
      <c r="M47" t="str">
        <f t="shared" si="4"/>
        <v/>
      </c>
      <c r="N47" t="str">
        <f t="shared" si="5"/>
        <v/>
      </c>
      <c r="O47" t="str">
        <f t="shared" si="6"/>
        <v/>
      </c>
    </row>
    <row r="48" spans="2:15" ht="15.6" x14ac:dyDescent="0.3">
      <c r="B48" s="13" t="s">
        <v>11</v>
      </c>
      <c r="C48" s="17"/>
      <c r="D48" s="15">
        <v>13</v>
      </c>
      <c r="E48" s="16" t="s">
        <v>16</v>
      </c>
      <c r="F48" s="25">
        <v>120</v>
      </c>
      <c r="I48" t="str">
        <f t="shared" si="0"/>
        <v>143D</v>
      </c>
      <c r="J48" t="str">
        <f t="shared" si="1"/>
        <v>143D</v>
      </c>
      <c r="K48">
        <f t="shared" si="2"/>
        <v>143</v>
      </c>
      <c r="L48">
        <f t="shared" si="3"/>
        <v>4</v>
      </c>
      <c r="M48">
        <f t="shared" si="4"/>
        <v>1434</v>
      </c>
      <c r="N48" t="str">
        <f t="shared" si="5"/>
        <v/>
      </c>
      <c r="O48" t="str">
        <f t="shared" si="6"/>
        <v/>
      </c>
    </row>
    <row r="49" spans="2:15" ht="15.6" x14ac:dyDescent="0.3">
      <c r="B49" s="13" t="s">
        <v>0</v>
      </c>
      <c r="C49" s="14"/>
      <c r="D49" s="15">
        <v>13</v>
      </c>
      <c r="E49" s="16" t="s">
        <v>16</v>
      </c>
      <c r="F49" s="25">
        <v>100</v>
      </c>
      <c r="I49">
        <f t="shared" si="0"/>
        <v>0</v>
      </c>
      <c r="J49" t="str">
        <f t="shared" si="1"/>
        <v/>
      </c>
      <c r="K49" t="str">
        <f t="shared" si="2"/>
        <v/>
      </c>
      <c r="L49" t="str">
        <f t="shared" si="3"/>
        <v/>
      </c>
      <c r="M49" t="str">
        <f t="shared" si="4"/>
        <v/>
      </c>
      <c r="N49" t="str">
        <f t="shared" si="5"/>
        <v/>
      </c>
      <c r="O49" t="str">
        <f t="shared" si="6"/>
        <v/>
      </c>
    </row>
    <row r="50" spans="2:15" ht="15.6" x14ac:dyDescent="0.3">
      <c r="B50" s="13" t="s">
        <v>1</v>
      </c>
      <c r="C50" s="14"/>
      <c r="D50" s="15">
        <v>13</v>
      </c>
      <c r="E50" s="16" t="s">
        <v>17</v>
      </c>
      <c r="F50" s="25">
        <v>200</v>
      </c>
      <c r="I50">
        <f t="shared" si="0"/>
        <v>0</v>
      </c>
      <c r="J50" t="str">
        <f t="shared" si="1"/>
        <v/>
      </c>
      <c r="K50" t="str">
        <f t="shared" si="2"/>
        <v/>
      </c>
      <c r="L50" t="str">
        <f t="shared" si="3"/>
        <v/>
      </c>
      <c r="M50" t="str">
        <f t="shared" si="4"/>
        <v/>
      </c>
      <c r="N50" t="str">
        <f t="shared" si="5"/>
        <v/>
      </c>
      <c r="O50" t="str">
        <f t="shared" si="6"/>
        <v/>
      </c>
    </row>
    <row r="51" spans="2:15" ht="15.6" x14ac:dyDescent="0.3">
      <c r="B51" s="13" t="s">
        <v>2</v>
      </c>
      <c r="C51" s="14"/>
      <c r="D51" s="15">
        <v>13</v>
      </c>
      <c r="E51" s="16" t="s">
        <v>17</v>
      </c>
      <c r="F51" s="25">
        <v>150</v>
      </c>
      <c r="I51">
        <f t="shared" si="0"/>
        <v>0</v>
      </c>
      <c r="J51" t="str">
        <f t="shared" si="1"/>
        <v/>
      </c>
      <c r="K51" t="str">
        <f t="shared" si="2"/>
        <v/>
      </c>
      <c r="L51" t="str">
        <f t="shared" si="3"/>
        <v/>
      </c>
      <c r="M51" t="str">
        <f t="shared" si="4"/>
        <v/>
      </c>
      <c r="N51" t="str">
        <f t="shared" si="5"/>
        <v/>
      </c>
      <c r="O51" t="str">
        <f t="shared" si="6"/>
        <v/>
      </c>
    </row>
    <row r="52" spans="2:15" ht="15.6" x14ac:dyDescent="0.3">
      <c r="B52" s="13" t="s">
        <v>3</v>
      </c>
      <c r="C52" s="14"/>
      <c r="D52" s="15">
        <v>13</v>
      </c>
      <c r="E52" s="16" t="s">
        <v>17</v>
      </c>
      <c r="F52" s="25">
        <v>120</v>
      </c>
      <c r="I52">
        <f t="shared" si="0"/>
        <v>0</v>
      </c>
      <c r="J52" t="str">
        <f t="shared" si="1"/>
        <v/>
      </c>
      <c r="K52" t="str">
        <f t="shared" si="2"/>
        <v/>
      </c>
      <c r="L52" t="str">
        <f t="shared" si="3"/>
        <v/>
      </c>
      <c r="M52" t="str">
        <f t="shared" si="4"/>
        <v/>
      </c>
      <c r="N52" t="str">
        <f t="shared" si="5"/>
        <v/>
      </c>
      <c r="O52" t="str">
        <f t="shared" si="6"/>
        <v/>
      </c>
    </row>
    <row r="53" spans="2:15" ht="15.6" x14ac:dyDescent="0.3">
      <c r="B53" s="13" t="s">
        <v>4</v>
      </c>
      <c r="C53" s="14"/>
      <c r="D53" s="15">
        <v>13</v>
      </c>
      <c r="E53" s="16" t="s">
        <v>17</v>
      </c>
      <c r="F53" s="25">
        <v>260</v>
      </c>
      <c r="I53">
        <f t="shared" si="0"/>
        <v>0</v>
      </c>
      <c r="J53" t="str">
        <f t="shared" si="1"/>
        <v/>
      </c>
      <c r="K53" t="str">
        <f t="shared" si="2"/>
        <v/>
      </c>
      <c r="L53" t="str">
        <f t="shared" si="3"/>
        <v/>
      </c>
      <c r="M53" t="str">
        <f t="shared" si="4"/>
        <v/>
      </c>
      <c r="N53" t="str">
        <f t="shared" si="5"/>
        <v/>
      </c>
      <c r="O53" t="str">
        <f t="shared" si="6"/>
        <v/>
      </c>
    </row>
    <row r="54" spans="2:15" ht="15.6" x14ac:dyDescent="0.3">
      <c r="B54" s="13" t="s">
        <v>10</v>
      </c>
      <c r="C54" s="14"/>
      <c r="D54" s="15">
        <v>13</v>
      </c>
      <c r="E54" s="16" t="s">
        <v>17</v>
      </c>
      <c r="F54" s="25">
        <v>145</v>
      </c>
      <c r="I54">
        <f t="shared" si="0"/>
        <v>0</v>
      </c>
      <c r="J54" t="str">
        <f t="shared" si="1"/>
        <v/>
      </c>
      <c r="K54" t="str">
        <f t="shared" si="2"/>
        <v/>
      </c>
      <c r="L54" t="str">
        <f t="shared" si="3"/>
        <v/>
      </c>
      <c r="M54" t="str">
        <f t="shared" si="4"/>
        <v/>
      </c>
      <c r="N54" t="str">
        <f t="shared" si="5"/>
        <v/>
      </c>
      <c r="O54" t="str">
        <f t="shared" si="6"/>
        <v/>
      </c>
    </row>
    <row r="55" spans="2:15" ht="15.6" x14ac:dyDescent="0.3">
      <c r="B55" s="13" t="s">
        <v>11</v>
      </c>
      <c r="C55" s="17"/>
      <c r="D55" s="15">
        <v>13</v>
      </c>
      <c r="E55" s="16" t="s">
        <v>17</v>
      </c>
      <c r="F55" s="25">
        <v>120</v>
      </c>
      <c r="I55" t="str">
        <f t="shared" si="0"/>
        <v>111F</v>
      </c>
      <c r="J55" t="str">
        <f t="shared" si="1"/>
        <v>111F</v>
      </c>
      <c r="K55">
        <f t="shared" si="2"/>
        <v>111</v>
      </c>
      <c r="L55">
        <f t="shared" si="3"/>
        <v>6</v>
      </c>
      <c r="M55">
        <f t="shared" si="4"/>
        <v>1116</v>
      </c>
      <c r="N55" t="str">
        <f t="shared" si="5"/>
        <v/>
      </c>
      <c r="O55" t="str">
        <f t="shared" si="6"/>
        <v/>
      </c>
    </row>
    <row r="56" spans="2:15" ht="15.6" x14ac:dyDescent="0.3">
      <c r="B56" s="13" t="s">
        <v>0</v>
      </c>
      <c r="C56" s="14"/>
      <c r="D56" s="15">
        <v>13</v>
      </c>
      <c r="E56" s="16" t="s">
        <v>17</v>
      </c>
      <c r="F56" s="25">
        <v>100</v>
      </c>
      <c r="I56">
        <f t="shared" si="0"/>
        <v>0</v>
      </c>
      <c r="J56" t="str">
        <f t="shared" si="1"/>
        <v/>
      </c>
      <c r="K56" t="str">
        <f t="shared" si="2"/>
        <v/>
      </c>
      <c r="L56" t="str">
        <f t="shared" si="3"/>
        <v/>
      </c>
      <c r="M56" t="str">
        <f t="shared" si="4"/>
        <v/>
      </c>
      <c r="N56" t="str">
        <f t="shared" si="5"/>
        <v/>
      </c>
      <c r="O56" t="str">
        <f t="shared" si="6"/>
        <v/>
      </c>
    </row>
    <row r="57" spans="2:15" ht="15.6" x14ac:dyDescent="0.3">
      <c r="B57" s="13" t="s">
        <v>1</v>
      </c>
      <c r="C57" s="14"/>
      <c r="D57" s="15">
        <v>13</v>
      </c>
      <c r="E57" s="16" t="s">
        <v>18</v>
      </c>
      <c r="F57" s="25">
        <v>200</v>
      </c>
      <c r="I57">
        <f t="shared" si="0"/>
        <v>0</v>
      </c>
      <c r="J57" t="str">
        <f t="shared" si="1"/>
        <v/>
      </c>
      <c r="K57" t="str">
        <f t="shared" si="2"/>
        <v/>
      </c>
      <c r="L57" t="str">
        <f t="shared" si="3"/>
        <v/>
      </c>
      <c r="M57" t="str">
        <f t="shared" si="4"/>
        <v/>
      </c>
      <c r="N57" t="str">
        <f t="shared" si="5"/>
        <v/>
      </c>
      <c r="O57" t="str">
        <f t="shared" si="6"/>
        <v/>
      </c>
    </row>
    <row r="58" spans="2:15" ht="15.6" x14ac:dyDescent="0.3">
      <c r="B58" s="13" t="s">
        <v>2</v>
      </c>
      <c r="C58" s="14"/>
      <c r="D58" s="15">
        <v>13</v>
      </c>
      <c r="E58" s="16" t="s">
        <v>18</v>
      </c>
      <c r="F58" s="25">
        <v>150</v>
      </c>
      <c r="I58">
        <f t="shared" si="0"/>
        <v>0</v>
      </c>
      <c r="J58" t="str">
        <f t="shared" si="1"/>
        <v/>
      </c>
      <c r="K58" t="str">
        <f t="shared" si="2"/>
        <v/>
      </c>
      <c r="L58" t="str">
        <f t="shared" si="3"/>
        <v/>
      </c>
      <c r="M58" t="str">
        <f t="shared" si="4"/>
        <v/>
      </c>
      <c r="N58" t="str">
        <f t="shared" si="5"/>
        <v/>
      </c>
      <c r="O58" t="str">
        <f t="shared" si="6"/>
        <v/>
      </c>
    </row>
    <row r="59" spans="2:15" ht="15.6" x14ac:dyDescent="0.3">
      <c r="B59" s="13" t="s">
        <v>3</v>
      </c>
      <c r="C59" s="14"/>
      <c r="D59" s="15">
        <v>13</v>
      </c>
      <c r="E59" s="16" t="s">
        <v>18</v>
      </c>
      <c r="F59" s="25">
        <v>120</v>
      </c>
      <c r="I59">
        <f t="shared" si="0"/>
        <v>0</v>
      </c>
      <c r="J59" t="str">
        <f t="shared" si="1"/>
        <v/>
      </c>
      <c r="K59" t="str">
        <f t="shared" si="2"/>
        <v/>
      </c>
      <c r="L59" t="str">
        <f t="shared" si="3"/>
        <v/>
      </c>
      <c r="M59" t="str">
        <f t="shared" si="4"/>
        <v/>
      </c>
      <c r="N59" t="str">
        <f t="shared" si="5"/>
        <v/>
      </c>
      <c r="O59" t="str">
        <f t="shared" si="6"/>
        <v/>
      </c>
    </row>
    <row r="60" spans="2:15" ht="15.6" x14ac:dyDescent="0.3">
      <c r="B60" s="13" t="s">
        <v>4</v>
      </c>
      <c r="C60" s="14"/>
      <c r="D60" s="15">
        <v>13</v>
      </c>
      <c r="E60" s="16" t="s">
        <v>18</v>
      </c>
      <c r="F60" s="25">
        <v>260</v>
      </c>
      <c r="I60">
        <f t="shared" si="0"/>
        <v>0</v>
      </c>
      <c r="J60" t="str">
        <f t="shared" si="1"/>
        <v/>
      </c>
      <c r="K60" t="str">
        <f t="shared" si="2"/>
        <v/>
      </c>
      <c r="L60" t="str">
        <f t="shared" si="3"/>
        <v/>
      </c>
      <c r="M60" t="str">
        <f t="shared" si="4"/>
        <v/>
      </c>
      <c r="N60" t="str">
        <f t="shared" si="5"/>
        <v/>
      </c>
      <c r="O60" t="str">
        <f t="shared" si="6"/>
        <v/>
      </c>
    </row>
    <row r="61" spans="2:15" ht="15.6" x14ac:dyDescent="0.3">
      <c r="B61" s="13" t="s">
        <v>10</v>
      </c>
      <c r="C61" s="14"/>
      <c r="D61" s="15">
        <v>13</v>
      </c>
      <c r="E61" s="16" t="s">
        <v>18</v>
      </c>
      <c r="F61" s="25">
        <v>145</v>
      </c>
      <c r="I61">
        <f t="shared" si="0"/>
        <v>0</v>
      </c>
      <c r="J61" t="str">
        <f t="shared" si="1"/>
        <v/>
      </c>
      <c r="K61" t="str">
        <f t="shared" si="2"/>
        <v/>
      </c>
      <c r="L61" t="str">
        <f t="shared" si="3"/>
        <v/>
      </c>
      <c r="M61" t="str">
        <f t="shared" si="4"/>
        <v/>
      </c>
      <c r="N61" t="str">
        <f t="shared" si="5"/>
        <v/>
      </c>
      <c r="O61" t="str">
        <f t="shared" si="6"/>
        <v/>
      </c>
    </row>
    <row r="62" spans="2:15" ht="15.6" x14ac:dyDescent="0.3">
      <c r="B62" s="13" t="s">
        <v>11</v>
      </c>
      <c r="C62" s="17"/>
      <c r="D62" s="15">
        <v>13</v>
      </c>
      <c r="E62" s="16" t="s">
        <v>18</v>
      </c>
      <c r="F62" s="25">
        <v>120</v>
      </c>
      <c r="I62" t="str">
        <f t="shared" si="0"/>
        <v>456R</v>
      </c>
      <c r="J62" t="str">
        <f t="shared" si="1"/>
        <v>456R</v>
      </c>
      <c r="K62">
        <f t="shared" si="2"/>
        <v>456</v>
      </c>
      <c r="L62">
        <f t="shared" si="3"/>
        <v>18</v>
      </c>
      <c r="M62">
        <f t="shared" si="4"/>
        <v>45618</v>
      </c>
      <c r="N62" t="str">
        <f t="shared" si="5"/>
        <v/>
      </c>
      <c r="O62" t="str">
        <f t="shared" si="6"/>
        <v/>
      </c>
    </row>
    <row r="63" spans="2:15" ht="15.6" x14ac:dyDescent="0.3">
      <c r="B63" s="13" t="s">
        <v>0</v>
      </c>
      <c r="C63" s="14"/>
      <c r="D63" s="15">
        <v>14</v>
      </c>
      <c r="E63" s="16" t="s">
        <v>6</v>
      </c>
      <c r="F63" s="25">
        <v>100</v>
      </c>
      <c r="I63">
        <f t="shared" si="0"/>
        <v>0</v>
      </c>
      <c r="J63" t="str">
        <f t="shared" si="1"/>
        <v/>
      </c>
      <c r="K63" t="str">
        <f t="shared" si="2"/>
        <v/>
      </c>
      <c r="L63" t="str">
        <f t="shared" si="3"/>
        <v/>
      </c>
      <c r="M63" t="str">
        <f t="shared" si="4"/>
        <v/>
      </c>
      <c r="N63" t="str">
        <f t="shared" si="5"/>
        <v/>
      </c>
      <c r="O63" t="str">
        <f t="shared" si="6"/>
        <v/>
      </c>
    </row>
    <row r="64" spans="2:15" ht="15.6" x14ac:dyDescent="0.3">
      <c r="B64" s="13" t="s">
        <v>1</v>
      </c>
      <c r="C64" s="14"/>
      <c r="D64" s="15">
        <v>14</v>
      </c>
      <c r="E64" s="16" t="s">
        <v>6</v>
      </c>
      <c r="F64" s="25">
        <v>200</v>
      </c>
      <c r="I64">
        <f t="shared" si="0"/>
        <v>0</v>
      </c>
      <c r="J64" t="str">
        <f t="shared" si="1"/>
        <v/>
      </c>
      <c r="K64" t="str">
        <f t="shared" si="2"/>
        <v/>
      </c>
      <c r="L64" t="str">
        <f t="shared" si="3"/>
        <v/>
      </c>
      <c r="M64" t="str">
        <f t="shared" si="4"/>
        <v/>
      </c>
      <c r="N64" t="str">
        <f t="shared" si="5"/>
        <v/>
      </c>
      <c r="O64" t="str">
        <f t="shared" si="6"/>
        <v/>
      </c>
    </row>
    <row r="65" spans="2:15" ht="15.6" x14ac:dyDescent="0.3">
      <c r="B65" s="13" t="s">
        <v>2</v>
      </c>
      <c r="C65" s="14"/>
      <c r="D65" s="15">
        <v>14</v>
      </c>
      <c r="E65" s="16" t="s">
        <v>6</v>
      </c>
      <c r="F65" s="25">
        <v>150</v>
      </c>
      <c r="I65">
        <f t="shared" si="0"/>
        <v>0</v>
      </c>
      <c r="J65" t="str">
        <f t="shared" si="1"/>
        <v/>
      </c>
      <c r="K65" t="str">
        <f t="shared" si="2"/>
        <v/>
      </c>
      <c r="L65" t="str">
        <f t="shared" si="3"/>
        <v/>
      </c>
      <c r="M65" t="str">
        <f t="shared" si="4"/>
        <v/>
      </c>
      <c r="N65" t="str">
        <f t="shared" si="5"/>
        <v/>
      </c>
      <c r="O65" t="str">
        <f t="shared" si="6"/>
        <v/>
      </c>
    </row>
    <row r="66" spans="2:15" ht="15.6" x14ac:dyDescent="0.3">
      <c r="B66" s="13" t="s">
        <v>3</v>
      </c>
      <c r="C66" s="14"/>
      <c r="D66" s="15">
        <v>14</v>
      </c>
      <c r="E66" s="16" t="s">
        <v>6</v>
      </c>
      <c r="F66" s="25">
        <v>120</v>
      </c>
      <c r="I66">
        <f t="shared" si="0"/>
        <v>0</v>
      </c>
      <c r="J66" t="str">
        <f t="shared" si="1"/>
        <v/>
      </c>
      <c r="K66" t="str">
        <f t="shared" si="2"/>
        <v/>
      </c>
      <c r="L66" t="str">
        <f t="shared" si="3"/>
        <v/>
      </c>
      <c r="M66" t="str">
        <f t="shared" si="4"/>
        <v/>
      </c>
      <c r="N66" t="str">
        <f t="shared" si="5"/>
        <v/>
      </c>
      <c r="O66" t="str">
        <f t="shared" si="6"/>
        <v/>
      </c>
    </row>
    <row r="67" spans="2:15" ht="15.6" x14ac:dyDescent="0.3">
      <c r="B67" s="13" t="s">
        <v>4</v>
      </c>
      <c r="C67" s="14"/>
      <c r="D67" s="15">
        <v>14</v>
      </c>
      <c r="E67" s="16" t="s">
        <v>6</v>
      </c>
      <c r="F67" s="25">
        <v>260</v>
      </c>
      <c r="I67">
        <f t="shared" si="0"/>
        <v>0</v>
      </c>
      <c r="J67" t="str">
        <f t="shared" si="1"/>
        <v/>
      </c>
      <c r="K67" t="str">
        <f t="shared" si="2"/>
        <v/>
      </c>
      <c r="L67" t="str">
        <f t="shared" si="3"/>
        <v/>
      </c>
      <c r="M67" t="str">
        <f t="shared" si="4"/>
        <v/>
      </c>
      <c r="N67" t="str">
        <f t="shared" si="5"/>
        <v/>
      </c>
      <c r="O67" t="str">
        <f t="shared" si="6"/>
        <v/>
      </c>
    </row>
    <row r="68" spans="2:15" ht="15.6" x14ac:dyDescent="0.3">
      <c r="B68" s="13" t="s">
        <v>10</v>
      </c>
      <c r="C68" s="14"/>
      <c r="D68" s="15">
        <v>14</v>
      </c>
      <c r="E68" s="16" t="s">
        <v>6</v>
      </c>
      <c r="F68" s="25">
        <v>145</v>
      </c>
      <c r="I68">
        <f t="shared" si="0"/>
        <v>0</v>
      </c>
      <c r="J68" t="str">
        <f t="shared" si="1"/>
        <v/>
      </c>
      <c r="K68" t="str">
        <f t="shared" si="2"/>
        <v/>
      </c>
      <c r="L68" t="str">
        <f t="shared" si="3"/>
        <v/>
      </c>
      <c r="M68" t="str">
        <f t="shared" si="4"/>
        <v/>
      </c>
      <c r="N68" t="str">
        <f t="shared" si="5"/>
        <v/>
      </c>
      <c r="O68" t="str">
        <f t="shared" si="6"/>
        <v/>
      </c>
    </row>
    <row r="69" spans="2:15" ht="15.6" x14ac:dyDescent="0.3">
      <c r="B69" s="13" t="s">
        <v>11</v>
      </c>
      <c r="C69" s="17"/>
      <c r="D69" s="15">
        <v>14</v>
      </c>
      <c r="E69" s="16" t="s">
        <v>6</v>
      </c>
      <c r="F69" s="25">
        <v>120</v>
      </c>
      <c r="I69" t="str">
        <f t="shared" si="0"/>
        <v>123B</v>
      </c>
      <c r="J69" t="str">
        <f t="shared" si="1"/>
        <v/>
      </c>
      <c r="K69" t="str">
        <f t="shared" si="2"/>
        <v/>
      </c>
      <c r="L69" t="str">
        <f t="shared" si="3"/>
        <v/>
      </c>
      <c r="M69" t="str">
        <f t="shared" si="4"/>
        <v/>
      </c>
      <c r="N69" t="str">
        <f t="shared" si="5"/>
        <v/>
      </c>
      <c r="O69" t="str">
        <f t="shared" si="6"/>
        <v/>
      </c>
    </row>
    <row r="70" spans="2:15" ht="15.6" x14ac:dyDescent="0.3">
      <c r="B70" s="13" t="s">
        <v>0</v>
      </c>
      <c r="C70" s="14"/>
      <c r="D70" s="15">
        <v>14</v>
      </c>
      <c r="E70" s="16" t="s">
        <v>12</v>
      </c>
      <c r="F70" s="25">
        <v>100</v>
      </c>
      <c r="I70">
        <f t="shared" si="0"/>
        <v>0</v>
      </c>
      <c r="J70" t="str">
        <f t="shared" si="1"/>
        <v/>
      </c>
      <c r="K70" t="str">
        <f t="shared" si="2"/>
        <v/>
      </c>
      <c r="L70" t="str">
        <f t="shared" si="3"/>
        <v/>
      </c>
      <c r="M70" t="str">
        <f t="shared" si="4"/>
        <v/>
      </c>
      <c r="N70" t="str">
        <f t="shared" si="5"/>
        <v/>
      </c>
      <c r="O70" t="str">
        <f t="shared" si="6"/>
        <v/>
      </c>
    </row>
    <row r="71" spans="2:15" ht="15.6" x14ac:dyDescent="0.3">
      <c r="B71" s="13" t="s">
        <v>1</v>
      </c>
      <c r="C71" s="14"/>
      <c r="D71" s="15">
        <v>14</v>
      </c>
      <c r="E71" s="16" t="s">
        <v>12</v>
      </c>
      <c r="F71" s="25">
        <v>200</v>
      </c>
      <c r="I71">
        <f t="shared" si="0"/>
        <v>0</v>
      </c>
      <c r="J71" t="str">
        <f t="shared" si="1"/>
        <v/>
      </c>
      <c r="K71" t="str">
        <f t="shared" si="2"/>
        <v/>
      </c>
      <c r="L71" t="str">
        <f t="shared" si="3"/>
        <v/>
      </c>
      <c r="M71" t="str">
        <f t="shared" si="4"/>
        <v/>
      </c>
      <c r="N71" t="str">
        <f t="shared" si="5"/>
        <v/>
      </c>
      <c r="O71" t="str">
        <f t="shared" si="6"/>
        <v/>
      </c>
    </row>
    <row r="72" spans="2:15" ht="15.6" x14ac:dyDescent="0.3">
      <c r="B72" s="13" t="s">
        <v>2</v>
      </c>
      <c r="C72" s="14"/>
      <c r="D72" s="15">
        <v>14</v>
      </c>
      <c r="E72" s="16" t="s">
        <v>12</v>
      </c>
      <c r="F72" s="25">
        <v>150</v>
      </c>
      <c r="I72">
        <f t="shared" ref="I72:I135" si="7">IF(AND($E$178,$D:$D,$H$178=$B:$B),$E:$E,0)</f>
        <v>0</v>
      </c>
      <c r="J72" t="str">
        <f t="shared" ref="J72:J135" si="8">IF(I72&gt;0,IF(MATCH(I72:I72,I:I,0)=ROW(),I72,""),"")</f>
        <v/>
      </c>
      <c r="K72" t="str">
        <f t="shared" ref="K72:K135" si="9">IF(ISNUMBER(LEFT(J72,3)*1)=FALSE,"",LEFT(J72,3)*1)</f>
        <v/>
      </c>
      <c r="L72" t="str">
        <f t="shared" ref="L72:L135" si="10">IF(ISNUMBER(CODE(RIGHT(J72,1))*1-64)=FALSE,"",CODE(RIGHT(J72,1))*1-64)</f>
        <v/>
      </c>
      <c r="M72" t="str">
        <f t="shared" ref="M72:M135" si="11">IF(ISNUMBER((K72&amp;L72)*1)=FALSE,"",(K72&amp;L72)*1)</f>
        <v/>
      </c>
      <c r="N72" t="str">
        <f t="shared" ref="N72:N135" si="12">IFERROR(SMALL($M:$M,ROW(66:66)),"")</f>
        <v/>
      </c>
      <c r="O72" t="str">
        <f t="shared" ref="O72:O135" si="13">INDEX($I:$N,MATCH(N72,$M:$M,0),2)</f>
        <v/>
      </c>
    </row>
    <row r="73" spans="2:15" ht="15.6" x14ac:dyDescent="0.3">
      <c r="B73" s="13" t="s">
        <v>3</v>
      </c>
      <c r="C73" s="14"/>
      <c r="D73" s="15">
        <v>14</v>
      </c>
      <c r="E73" s="16" t="s">
        <v>12</v>
      </c>
      <c r="F73" s="25">
        <v>120</v>
      </c>
      <c r="I73">
        <f t="shared" si="7"/>
        <v>0</v>
      </c>
      <c r="J73" t="str">
        <f t="shared" si="8"/>
        <v/>
      </c>
      <c r="K73" t="str">
        <f t="shared" si="9"/>
        <v/>
      </c>
      <c r="L73" t="str">
        <f t="shared" si="10"/>
        <v/>
      </c>
      <c r="M73" t="str">
        <f t="shared" si="11"/>
        <v/>
      </c>
      <c r="N73" t="str">
        <f t="shared" si="12"/>
        <v/>
      </c>
      <c r="O73" t="str">
        <f t="shared" si="13"/>
        <v/>
      </c>
    </row>
    <row r="74" spans="2:15" ht="15.6" x14ac:dyDescent="0.3">
      <c r="B74" s="13" t="s">
        <v>4</v>
      </c>
      <c r="C74" s="14"/>
      <c r="D74" s="15">
        <v>14</v>
      </c>
      <c r="E74" s="16" t="s">
        <v>12</v>
      </c>
      <c r="F74" s="25">
        <v>260</v>
      </c>
      <c r="I74">
        <f t="shared" si="7"/>
        <v>0</v>
      </c>
      <c r="J74" t="str">
        <f t="shared" si="8"/>
        <v/>
      </c>
      <c r="K74" t="str">
        <f t="shared" si="9"/>
        <v/>
      </c>
      <c r="L74" t="str">
        <f t="shared" si="10"/>
        <v/>
      </c>
      <c r="M74" t="str">
        <f t="shared" si="11"/>
        <v/>
      </c>
      <c r="N74" t="str">
        <f t="shared" si="12"/>
        <v/>
      </c>
      <c r="O74" t="str">
        <f t="shared" si="13"/>
        <v/>
      </c>
    </row>
    <row r="75" spans="2:15" ht="15.6" x14ac:dyDescent="0.3">
      <c r="B75" s="13" t="s">
        <v>10</v>
      </c>
      <c r="C75" s="14"/>
      <c r="D75" s="15">
        <v>14</v>
      </c>
      <c r="E75" s="16" t="s">
        <v>12</v>
      </c>
      <c r="F75" s="25">
        <v>145</v>
      </c>
      <c r="I75">
        <f t="shared" si="7"/>
        <v>0</v>
      </c>
      <c r="J75" t="str">
        <f t="shared" si="8"/>
        <v/>
      </c>
      <c r="K75" t="str">
        <f t="shared" si="9"/>
        <v/>
      </c>
      <c r="L75" t="str">
        <f t="shared" si="10"/>
        <v/>
      </c>
      <c r="M75" t="str">
        <f t="shared" si="11"/>
        <v/>
      </c>
      <c r="N75" t="str">
        <f t="shared" si="12"/>
        <v/>
      </c>
      <c r="O75" t="str">
        <f t="shared" si="13"/>
        <v/>
      </c>
    </row>
    <row r="76" spans="2:15" ht="15.6" x14ac:dyDescent="0.3">
      <c r="B76" s="13" t="s">
        <v>11</v>
      </c>
      <c r="C76" s="17"/>
      <c r="D76" s="15">
        <v>14</v>
      </c>
      <c r="E76" s="16" t="s">
        <v>12</v>
      </c>
      <c r="F76" s="25">
        <v>120</v>
      </c>
      <c r="I76" t="str">
        <f t="shared" si="7"/>
        <v>1254K</v>
      </c>
      <c r="J76" t="str">
        <f t="shared" si="8"/>
        <v/>
      </c>
      <c r="K76" t="str">
        <f t="shared" si="9"/>
        <v/>
      </c>
      <c r="L76" t="str">
        <f t="shared" si="10"/>
        <v/>
      </c>
      <c r="M76" t="str">
        <f t="shared" si="11"/>
        <v/>
      </c>
      <c r="N76" t="str">
        <f t="shared" si="12"/>
        <v/>
      </c>
      <c r="O76" t="str">
        <f t="shared" si="13"/>
        <v/>
      </c>
    </row>
    <row r="77" spans="2:15" ht="15.6" x14ac:dyDescent="0.3">
      <c r="B77" s="13" t="s">
        <v>0</v>
      </c>
      <c r="C77" s="14"/>
      <c r="D77" s="15">
        <v>14</v>
      </c>
      <c r="E77" s="16" t="s">
        <v>13</v>
      </c>
      <c r="F77" s="25">
        <v>100</v>
      </c>
      <c r="I77">
        <f t="shared" si="7"/>
        <v>0</v>
      </c>
      <c r="J77" t="str">
        <f t="shared" si="8"/>
        <v/>
      </c>
      <c r="K77" t="str">
        <f t="shared" si="9"/>
        <v/>
      </c>
      <c r="L77" t="str">
        <f t="shared" si="10"/>
        <v/>
      </c>
      <c r="M77" t="str">
        <f t="shared" si="11"/>
        <v/>
      </c>
      <c r="N77" t="str">
        <f t="shared" si="12"/>
        <v/>
      </c>
      <c r="O77" t="str">
        <f t="shared" si="13"/>
        <v/>
      </c>
    </row>
    <row r="78" spans="2:15" ht="15.6" x14ac:dyDescent="0.3">
      <c r="B78" s="13" t="s">
        <v>1</v>
      </c>
      <c r="C78" s="14"/>
      <c r="D78" s="15">
        <v>14</v>
      </c>
      <c r="E78" s="16" t="s">
        <v>13</v>
      </c>
      <c r="F78" s="25">
        <v>200</v>
      </c>
      <c r="I78">
        <f t="shared" si="7"/>
        <v>0</v>
      </c>
      <c r="J78" t="str">
        <f t="shared" si="8"/>
        <v/>
      </c>
      <c r="K78" t="str">
        <f t="shared" si="9"/>
        <v/>
      </c>
      <c r="L78" t="str">
        <f t="shared" si="10"/>
        <v/>
      </c>
      <c r="M78" t="str">
        <f t="shared" si="11"/>
        <v/>
      </c>
      <c r="N78" t="str">
        <f t="shared" si="12"/>
        <v/>
      </c>
      <c r="O78" t="str">
        <f t="shared" si="13"/>
        <v/>
      </c>
    </row>
    <row r="79" spans="2:15" ht="15.6" x14ac:dyDescent="0.3">
      <c r="B79" s="13" t="s">
        <v>2</v>
      </c>
      <c r="C79" s="14"/>
      <c r="D79" s="15">
        <v>14</v>
      </c>
      <c r="E79" s="16" t="s">
        <v>13</v>
      </c>
      <c r="F79" s="25">
        <v>150</v>
      </c>
      <c r="I79">
        <f t="shared" si="7"/>
        <v>0</v>
      </c>
      <c r="J79" t="str">
        <f t="shared" si="8"/>
        <v/>
      </c>
      <c r="K79" t="str">
        <f t="shared" si="9"/>
        <v/>
      </c>
      <c r="L79" t="str">
        <f t="shared" si="10"/>
        <v/>
      </c>
      <c r="M79" t="str">
        <f t="shared" si="11"/>
        <v/>
      </c>
      <c r="N79" t="str">
        <f t="shared" si="12"/>
        <v/>
      </c>
      <c r="O79" t="str">
        <f t="shared" si="13"/>
        <v/>
      </c>
    </row>
    <row r="80" spans="2:15" ht="15.6" x14ac:dyDescent="0.3">
      <c r="B80" s="13" t="s">
        <v>3</v>
      </c>
      <c r="C80" s="14"/>
      <c r="D80" s="15">
        <v>14</v>
      </c>
      <c r="E80" s="16" t="s">
        <v>13</v>
      </c>
      <c r="F80" s="25">
        <v>120</v>
      </c>
      <c r="I80">
        <f t="shared" si="7"/>
        <v>0</v>
      </c>
      <c r="J80" t="str">
        <f t="shared" si="8"/>
        <v/>
      </c>
      <c r="K80" t="str">
        <f t="shared" si="9"/>
        <v/>
      </c>
      <c r="L80" t="str">
        <f t="shared" si="10"/>
        <v/>
      </c>
      <c r="M80" t="str">
        <f t="shared" si="11"/>
        <v/>
      </c>
      <c r="N80" t="str">
        <f t="shared" si="12"/>
        <v/>
      </c>
      <c r="O80" t="str">
        <f t="shared" si="13"/>
        <v/>
      </c>
    </row>
    <row r="81" spans="2:15" ht="15.6" x14ac:dyDescent="0.3">
      <c r="B81" s="13" t="s">
        <v>4</v>
      </c>
      <c r="C81" s="14"/>
      <c r="D81" s="15">
        <v>14</v>
      </c>
      <c r="E81" s="16" t="s">
        <v>13</v>
      </c>
      <c r="F81" s="25">
        <v>260</v>
      </c>
      <c r="I81">
        <f t="shared" si="7"/>
        <v>0</v>
      </c>
      <c r="J81" t="str">
        <f t="shared" si="8"/>
        <v/>
      </c>
      <c r="K81" t="str">
        <f t="shared" si="9"/>
        <v/>
      </c>
      <c r="L81" t="str">
        <f t="shared" si="10"/>
        <v/>
      </c>
      <c r="M81" t="str">
        <f t="shared" si="11"/>
        <v/>
      </c>
      <c r="N81" t="str">
        <f t="shared" si="12"/>
        <v/>
      </c>
      <c r="O81" t="str">
        <f t="shared" si="13"/>
        <v/>
      </c>
    </row>
    <row r="82" spans="2:15" ht="15.6" x14ac:dyDescent="0.3">
      <c r="B82" s="13" t="s">
        <v>10</v>
      </c>
      <c r="C82" s="14"/>
      <c r="D82" s="15">
        <v>14</v>
      </c>
      <c r="E82" s="16" t="s">
        <v>13</v>
      </c>
      <c r="F82" s="25">
        <v>145</v>
      </c>
      <c r="I82">
        <f t="shared" si="7"/>
        <v>0</v>
      </c>
      <c r="J82" t="str">
        <f t="shared" si="8"/>
        <v/>
      </c>
      <c r="K82" t="str">
        <f t="shared" si="9"/>
        <v/>
      </c>
      <c r="L82" t="str">
        <f t="shared" si="10"/>
        <v/>
      </c>
      <c r="M82" t="str">
        <f t="shared" si="11"/>
        <v/>
      </c>
      <c r="N82" t="str">
        <f t="shared" si="12"/>
        <v/>
      </c>
      <c r="O82" t="str">
        <f t="shared" si="13"/>
        <v/>
      </c>
    </row>
    <row r="83" spans="2:15" ht="15.6" x14ac:dyDescent="0.3">
      <c r="B83" s="13" t="s">
        <v>11</v>
      </c>
      <c r="C83" s="17"/>
      <c r="D83" s="15">
        <v>14</v>
      </c>
      <c r="E83" s="16" t="s">
        <v>13</v>
      </c>
      <c r="F83" s="25">
        <v>120</v>
      </c>
      <c r="I83" t="str">
        <f t="shared" si="7"/>
        <v>147B</v>
      </c>
      <c r="J83" t="str">
        <f t="shared" si="8"/>
        <v/>
      </c>
      <c r="K83" t="str">
        <f t="shared" si="9"/>
        <v/>
      </c>
      <c r="L83" t="str">
        <f t="shared" si="10"/>
        <v/>
      </c>
      <c r="M83" t="str">
        <f t="shared" si="11"/>
        <v/>
      </c>
      <c r="N83" t="str">
        <f t="shared" si="12"/>
        <v/>
      </c>
      <c r="O83" t="str">
        <f t="shared" si="13"/>
        <v/>
      </c>
    </row>
    <row r="84" spans="2:15" ht="15.6" x14ac:dyDescent="0.3">
      <c r="B84" s="13" t="s">
        <v>0</v>
      </c>
      <c r="C84" s="14"/>
      <c r="D84" s="15">
        <v>14</v>
      </c>
      <c r="E84" s="16" t="s">
        <v>14</v>
      </c>
      <c r="F84" s="25">
        <v>100</v>
      </c>
      <c r="I84">
        <f t="shared" si="7"/>
        <v>0</v>
      </c>
      <c r="J84" t="str">
        <f t="shared" si="8"/>
        <v/>
      </c>
      <c r="K84" t="str">
        <f t="shared" si="9"/>
        <v/>
      </c>
      <c r="L84" t="str">
        <f t="shared" si="10"/>
        <v/>
      </c>
      <c r="M84" t="str">
        <f t="shared" si="11"/>
        <v/>
      </c>
      <c r="N84" t="str">
        <f t="shared" si="12"/>
        <v/>
      </c>
      <c r="O84" t="str">
        <f t="shared" si="13"/>
        <v/>
      </c>
    </row>
    <row r="85" spans="2:15" ht="15.6" x14ac:dyDescent="0.3">
      <c r="B85" s="13" t="s">
        <v>1</v>
      </c>
      <c r="C85" s="14"/>
      <c r="D85" s="15">
        <v>14</v>
      </c>
      <c r="E85" s="16" t="s">
        <v>14</v>
      </c>
      <c r="F85" s="25">
        <v>200</v>
      </c>
      <c r="I85">
        <f t="shared" si="7"/>
        <v>0</v>
      </c>
      <c r="J85" t="str">
        <f t="shared" si="8"/>
        <v/>
      </c>
      <c r="K85" t="str">
        <f t="shared" si="9"/>
        <v/>
      </c>
      <c r="L85" t="str">
        <f t="shared" si="10"/>
        <v/>
      </c>
      <c r="M85" t="str">
        <f t="shared" si="11"/>
        <v/>
      </c>
      <c r="N85" t="str">
        <f t="shared" si="12"/>
        <v/>
      </c>
      <c r="O85" t="str">
        <f t="shared" si="13"/>
        <v/>
      </c>
    </row>
    <row r="86" spans="2:15" ht="15.6" x14ac:dyDescent="0.3">
      <c r="B86" s="13" t="s">
        <v>2</v>
      </c>
      <c r="C86" s="14"/>
      <c r="D86" s="15">
        <v>14</v>
      </c>
      <c r="E86" s="16" t="s">
        <v>14</v>
      </c>
      <c r="F86" s="25">
        <v>150</v>
      </c>
      <c r="I86">
        <f t="shared" si="7"/>
        <v>0</v>
      </c>
      <c r="J86" t="str">
        <f t="shared" si="8"/>
        <v/>
      </c>
      <c r="K86" t="str">
        <f t="shared" si="9"/>
        <v/>
      </c>
      <c r="L86" t="str">
        <f t="shared" si="10"/>
        <v/>
      </c>
      <c r="M86" t="str">
        <f t="shared" si="11"/>
        <v/>
      </c>
      <c r="N86" t="str">
        <f t="shared" si="12"/>
        <v/>
      </c>
      <c r="O86" t="str">
        <f t="shared" si="13"/>
        <v/>
      </c>
    </row>
    <row r="87" spans="2:15" ht="15.6" x14ac:dyDescent="0.3">
      <c r="B87" s="13" t="s">
        <v>3</v>
      </c>
      <c r="C87" s="14"/>
      <c r="D87" s="15">
        <v>14</v>
      </c>
      <c r="E87" s="16" t="s">
        <v>14</v>
      </c>
      <c r="F87" s="25">
        <v>120</v>
      </c>
      <c r="I87">
        <f t="shared" si="7"/>
        <v>0</v>
      </c>
      <c r="J87" t="str">
        <f t="shared" si="8"/>
        <v/>
      </c>
      <c r="K87" t="str">
        <f t="shared" si="9"/>
        <v/>
      </c>
      <c r="L87" t="str">
        <f t="shared" si="10"/>
        <v/>
      </c>
      <c r="M87" t="str">
        <f t="shared" si="11"/>
        <v/>
      </c>
      <c r="N87" t="str">
        <f t="shared" si="12"/>
        <v/>
      </c>
      <c r="O87" t="str">
        <f t="shared" si="13"/>
        <v/>
      </c>
    </row>
    <row r="88" spans="2:15" ht="15.6" x14ac:dyDescent="0.3">
      <c r="B88" s="13" t="s">
        <v>4</v>
      </c>
      <c r="C88" s="14"/>
      <c r="D88" s="15">
        <v>14</v>
      </c>
      <c r="E88" s="16" t="s">
        <v>14</v>
      </c>
      <c r="F88" s="25">
        <v>260</v>
      </c>
      <c r="I88">
        <f t="shared" si="7"/>
        <v>0</v>
      </c>
      <c r="J88" t="str">
        <f t="shared" si="8"/>
        <v/>
      </c>
      <c r="K88" t="str">
        <f t="shared" si="9"/>
        <v/>
      </c>
      <c r="L88" t="str">
        <f t="shared" si="10"/>
        <v/>
      </c>
      <c r="M88" t="str">
        <f t="shared" si="11"/>
        <v/>
      </c>
      <c r="N88" t="str">
        <f t="shared" si="12"/>
        <v/>
      </c>
      <c r="O88" t="str">
        <f t="shared" si="13"/>
        <v/>
      </c>
    </row>
    <row r="89" spans="2:15" ht="15.6" x14ac:dyDescent="0.3">
      <c r="B89" s="13" t="s">
        <v>10</v>
      </c>
      <c r="C89" s="14"/>
      <c r="D89" s="15">
        <v>14</v>
      </c>
      <c r="E89" s="16" t="s">
        <v>14</v>
      </c>
      <c r="F89" s="25">
        <v>145</v>
      </c>
      <c r="I89">
        <f t="shared" si="7"/>
        <v>0</v>
      </c>
      <c r="J89" t="str">
        <f t="shared" si="8"/>
        <v/>
      </c>
      <c r="K89" t="str">
        <f t="shared" si="9"/>
        <v/>
      </c>
      <c r="L89" t="str">
        <f t="shared" si="10"/>
        <v/>
      </c>
      <c r="M89" t="str">
        <f t="shared" si="11"/>
        <v/>
      </c>
      <c r="N89" t="str">
        <f t="shared" si="12"/>
        <v/>
      </c>
      <c r="O89" t="str">
        <f t="shared" si="13"/>
        <v/>
      </c>
    </row>
    <row r="90" spans="2:15" ht="15.6" x14ac:dyDescent="0.3">
      <c r="B90" s="13" t="s">
        <v>11</v>
      </c>
      <c r="C90" s="17"/>
      <c r="D90" s="15">
        <v>14</v>
      </c>
      <c r="E90" s="16" t="s">
        <v>14</v>
      </c>
      <c r="F90" s="25">
        <v>120</v>
      </c>
      <c r="I90" t="str">
        <f t="shared" si="7"/>
        <v>6754A</v>
      </c>
      <c r="J90" t="str">
        <f t="shared" si="8"/>
        <v/>
      </c>
      <c r="K90" t="str">
        <f t="shared" si="9"/>
        <v/>
      </c>
      <c r="L90" t="str">
        <f t="shared" si="10"/>
        <v/>
      </c>
      <c r="M90" t="str">
        <f t="shared" si="11"/>
        <v/>
      </c>
      <c r="N90" t="str">
        <f t="shared" si="12"/>
        <v/>
      </c>
      <c r="O90" t="str">
        <f t="shared" si="13"/>
        <v/>
      </c>
    </row>
    <row r="91" spans="2:15" ht="15.6" x14ac:dyDescent="0.3">
      <c r="B91" s="13" t="s">
        <v>0</v>
      </c>
      <c r="C91" s="14"/>
      <c r="D91" s="15">
        <v>14</v>
      </c>
      <c r="E91" s="16" t="s">
        <v>14</v>
      </c>
      <c r="F91" s="25">
        <v>100</v>
      </c>
      <c r="I91">
        <f t="shared" si="7"/>
        <v>0</v>
      </c>
      <c r="J91" t="str">
        <f t="shared" si="8"/>
        <v/>
      </c>
      <c r="K91" t="str">
        <f t="shared" si="9"/>
        <v/>
      </c>
      <c r="L91" t="str">
        <f t="shared" si="10"/>
        <v/>
      </c>
      <c r="M91" t="str">
        <f t="shared" si="11"/>
        <v/>
      </c>
      <c r="N91" t="str">
        <f t="shared" si="12"/>
        <v/>
      </c>
      <c r="O91" t="str">
        <f t="shared" si="13"/>
        <v/>
      </c>
    </row>
    <row r="92" spans="2:15" ht="15.6" x14ac:dyDescent="0.3">
      <c r="B92" s="13" t="s">
        <v>1</v>
      </c>
      <c r="C92" s="14"/>
      <c r="D92" s="15">
        <v>14</v>
      </c>
      <c r="E92" s="16" t="s">
        <v>15</v>
      </c>
      <c r="F92" s="25">
        <v>200</v>
      </c>
      <c r="I92">
        <f t="shared" si="7"/>
        <v>0</v>
      </c>
      <c r="J92" t="str">
        <f t="shared" si="8"/>
        <v/>
      </c>
      <c r="K92" t="str">
        <f t="shared" si="9"/>
        <v/>
      </c>
      <c r="L92" t="str">
        <f t="shared" si="10"/>
        <v/>
      </c>
      <c r="M92" t="str">
        <f t="shared" si="11"/>
        <v/>
      </c>
      <c r="N92" t="str">
        <f t="shared" si="12"/>
        <v/>
      </c>
      <c r="O92" t="str">
        <f t="shared" si="13"/>
        <v/>
      </c>
    </row>
    <row r="93" spans="2:15" ht="15.6" x14ac:dyDescent="0.3">
      <c r="B93" s="13" t="s">
        <v>2</v>
      </c>
      <c r="C93" s="14"/>
      <c r="D93" s="15">
        <v>14</v>
      </c>
      <c r="E93" s="16" t="s">
        <v>15</v>
      </c>
      <c r="F93" s="25">
        <v>150</v>
      </c>
      <c r="I93">
        <f t="shared" si="7"/>
        <v>0</v>
      </c>
      <c r="J93" t="str">
        <f t="shared" si="8"/>
        <v/>
      </c>
      <c r="K93" t="str">
        <f t="shared" si="9"/>
        <v/>
      </c>
      <c r="L93" t="str">
        <f t="shared" si="10"/>
        <v/>
      </c>
      <c r="M93" t="str">
        <f t="shared" si="11"/>
        <v/>
      </c>
      <c r="N93" t="str">
        <f t="shared" si="12"/>
        <v/>
      </c>
      <c r="O93" t="str">
        <f t="shared" si="13"/>
        <v/>
      </c>
    </row>
    <row r="94" spans="2:15" ht="15.6" x14ac:dyDescent="0.3">
      <c r="B94" s="13" t="s">
        <v>3</v>
      </c>
      <c r="C94" s="14"/>
      <c r="D94" s="15">
        <v>14</v>
      </c>
      <c r="E94" s="16" t="s">
        <v>15</v>
      </c>
      <c r="F94" s="25">
        <v>120</v>
      </c>
      <c r="I94">
        <f t="shared" si="7"/>
        <v>0</v>
      </c>
      <c r="J94" t="str">
        <f t="shared" si="8"/>
        <v/>
      </c>
      <c r="K94" t="str">
        <f t="shared" si="9"/>
        <v/>
      </c>
      <c r="L94" t="str">
        <f t="shared" si="10"/>
        <v/>
      </c>
      <c r="M94" t="str">
        <f t="shared" si="11"/>
        <v/>
      </c>
      <c r="N94" t="str">
        <f t="shared" si="12"/>
        <v/>
      </c>
      <c r="O94" t="str">
        <f t="shared" si="13"/>
        <v/>
      </c>
    </row>
    <row r="95" spans="2:15" ht="15.6" x14ac:dyDescent="0.3">
      <c r="B95" s="13" t="s">
        <v>4</v>
      </c>
      <c r="C95" s="14"/>
      <c r="D95" s="15">
        <v>14</v>
      </c>
      <c r="E95" s="16" t="s">
        <v>15</v>
      </c>
      <c r="F95" s="25">
        <v>260</v>
      </c>
      <c r="I95">
        <f t="shared" si="7"/>
        <v>0</v>
      </c>
      <c r="J95" t="str">
        <f t="shared" si="8"/>
        <v/>
      </c>
      <c r="K95" t="str">
        <f t="shared" si="9"/>
        <v/>
      </c>
      <c r="L95" t="str">
        <f t="shared" si="10"/>
        <v/>
      </c>
      <c r="M95" t="str">
        <f t="shared" si="11"/>
        <v/>
      </c>
      <c r="N95" t="str">
        <f t="shared" si="12"/>
        <v/>
      </c>
      <c r="O95" t="str">
        <f t="shared" si="13"/>
        <v/>
      </c>
    </row>
    <row r="96" spans="2:15" ht="15.6" x14ac:dyDescent="0.3">
      <c r="B96" s="13" t="s">
        <v>10</v>
      </c>
      <c r="C96" s="14"/>
      <c r="D96" s="15">
        <v>14</v>
      </c>
      <c r="E96" s="16" t="s">
        <v>15</v>
      </c>
      <c r="F96" s="25">
        <v>145</v>
      </c>
      <c r="I96">
        <f t="shared" si="7"/>
        <v>0</v>
      </c>
      <c r="J96" t="str">
        <f t="shared" si="8"/>
        <v/>
      </c>
      <c r="K96" t="str">
        <f t="shared" si="9"/>
        <v/>
      </c>
      <c r="L96" t="str">
        <f t="shared" si="10"/>
        <v/>
      </c>
      <c r="M96" t="str">
        <f t="shared" si="11"/>
        <v/>
      </c>
      <c r="N96" t="str">
        <f t="shared" si="12"/>
        <v/>
      </c>
      <c r="O96" t="str">
        <f t="shared" si="13"/>
        <v/>
      </c>
    </row>
    <row r="97" spans="2:15" ht="15.6" x14ac:dyDescent="0.3">
      <c r="B97" s="13" t="s">
        <v>11</v>
      </c>
      <c r="C97" s="17"/>
      <c r="D97" s="15">
        <v>14</v>
      </c>
      <c r="E97" s="16" t="s">
        <v>15</v>
      </c>
      <c r="F97" s="25">
        <v>120</v>
      </c>
      <c r="I97" t="str">
        <f t="shared" si="7"/>
        <v>125D</v>
      </c>
      <c r="J97" t="str">
        <f t="shared" si="8"/>
        <v/>
      </c>
      <c r="K97" t="str">
        <f t="shared" si="9"/>
        <v/>
      </c>
      <c r="L97" t="str">
        <f t="shared" si="10"/>
        <v/>
      </c>
      <c r="M97" t="str">
        <f t="shared" si="11"/>
        <v/>
      </c>
      <c r="N97" t="str">
        <f t="shared" si="12"/>
        <v/>
      </c>
      <c r="O97" t="str">
        <f t="shared" si="13"/>
        <v/>
      </c>
    </row>
    <row r="98" spans="2:15" ht="15.6" x14ac:dyDescent="0.3">
      <c r="B98" s="13" t="s">
        <v>0</v>
      </c>
      <c r="C98" s="14"/>
      <c r="D98" s="15">
        <v>14</v>
      </c>
      <c r="E98" s="16" t="s">
        <v>15</v>
      </c>
      <c r="F98" s="25">
        <v>100</v>
      </c>
      <c r="I98">
        <f t="shared" si="7"/>
        <v>0</v>
      </c>
      <c r="J98" t="str">
        <f t="shared" si="8"/>
        <v/>
      </c>
      <c r="K98" t="str">
        <f t="shared" si="9"/>
        <v/>
      </c>
      <c r="L98" t="str">
        <f t="shared" si="10"/>
        <v/>
      </c>
      <c r="M98" t="str">
        <f t="shared" si="11"/>
        <v/>
      </c>
      <c r="N98" t="str">
        <f t="shared" si="12"/>
        <v/>
      </c>
      <c r="O98" t="str">
        <f t="shared" si="13"/>
        <v/>
      </c>
    </row>
    <row r="99" spans="2:15" ht="15.6" x14ac:dyDescent="0.3">
      <c r="B99" s="13" t="s">
        <v>1</v>
      </c>
      <c r="C99" s="14"/>
      <c r="D99" s="15">
        <v>14</v>
      </c>
      <c r="E99" s="16" t="s">
        <v>16</v>
      </c>
      <c r="F99" s="25">
        <v>200</v>
      </c>
      <c r="I99">
        <f t="shared" si="7"/>
        <v>0</v>
      </c>
      <c r="J99" t="str">
        <f t="shared" si="8"/>
        <v/>
      </c>
      <c r="K99" t="str">
        <f t="shared" si="9"/>
        <v/>
      </c>
      <c r="L99" t="str">
        <f t="shared" si="10"/>
        <v/>
      </c>
      <c r="M99" t="str">
        <f t="shared" si="11"/>
        <v/>
      </c>
      <c r="N99" t="str">
        <f t="shared" si="12"/>
        <v/>
      </c>
      <c r="O99" t="str">
        <f t="shared" si="13"/>
        <v/>
      </c>
    </row>
    <row r="100" spans="2:15" ht="15.6" x14ac:dyDescent="0.3">
      <c r="B100" s="13" t="s">
        <v>2</v>
      </c>
      <c r="C100" s="14"/>
      <c r="D100" s="15">
        <v>14</v>
      </c>
      <c r="E100" s="16" t="s">
        <v>16</v>
      </c>
      <c r="F100" s="25">
        <v>150</v>
      </c>
      <c r="I100">
        <f t="shared" si="7"/>
        <v>0</v>
      </c>
      <c r="J100" t="str">
        <f t="shared" si="8"/>
        <v/>
      </c>
      <c r="K100" t="str">
        <f t="shared" si="9"/>
        <v/>
      </c>
      <c r="L100" t="str">
        <f t="shared" si="10"/>
        <v/>
      </c>
      <c r="M100" t="str">
        <f t="shared" si="11"/>
        <v/>
      </c>
      <c r="N100" t="str">
        <f t="shared" si="12"/>
        <v/>
      </c>
      <c r="O100" t="str">
        <f t="shared" si="13"/>
        <v/>
      </c>
    </row>
    <row r="101" spans="2:15" ht="15.6" x14ac:dyDescent="0.3">
      <c r="B101" s="13" t="s">
        <v>3</v>
      </c>
      <c r="C101" s="14"/>
      <c r="D101" s="15">
        <v>14</v>
      </c>
      <c r="E101" s="16" t="s">
        <v>16</v>
      </c>
      <c r="F101" s="25">
        <v>120</v>
      </c>
      <c r="I101">
        <f t="shared" si="7"/>
        <v>0</v>
      </c>
      <c r="J101" t="str">
        <f t="shared" si="8"/>
        <v/>
      </c>
      <c r="K101" t="str">
        <f t="shared" si="9"/>
        <v/>
      </c>
      <c r="L101" t="str">
        <f t="shared" si="10"/>
        <v/>
      </c>
      <c r="M101" t="str">
        <f t="shared" si="11"/>
        <v/>
      </c>
      <c r="N101" t="str">
        <f t="shared" si="12"/>
        <v/>
      </c>
      <c r="O101" t="str">
        <f t="shared" si="13"/>
        <v/>
      </c>
    </row>
    <row r="102" spans="2:15" ht="15.6" x14ac:dyDescent="0.3">
      <c r="B102" s="13" t="s">
        <v>4</v>
      </c>
      <c r="C102" s="14"/>
      <c r="D102" s="15">
        <v>14</v>
      </c>
      <c r="E102" s="16" t="s">
        <v>16</v>
      </c>
      <c r="F102" s="25">
        <v>260</v>
      </c>
      <c r="I102">
        <f t="shared" si="7"/>
        <v>0</v>
      </c>
      <c r="J102" t="str">
        <f t="shared" si="8"/>
        <v/>
      </c>
      <c r="K102" t="str">
        <f t="shared" si="9"/>
        <v/>
      </c>
      <c r="L102" t="str">
        <f t="shared" si="10"/>
        <v/>
      </c>
      <c r="M102" t="str">
        <f t="shared" si="11"/>
        <v/>
      </c>
      <c r="N102" t="str">
        <f t="shared" si="12"/>
        <v/>
      </c>
      <c r="O102" t="str">
        <f t="shared" si="13"/>
        <v/>
      </c>
    </row>
    <row r="103" spans="2:15" ht="15.6" x14ac:dyDescent="0.3">
      <c r="B103" s="13" t="s">
        <v>10</v>
      </c>
      <c r="C103" s="14"/>
      <c r="D103" s="15">
        <v>14</v>
      </c>
      <c r="E103" s="16" t="s">
        <v>16</v>
      </c>
      <c r="F103" s="25">
        <v>145</v>
      </c>
      <c r="I103">
        <f t="shared" si="7"/>
        <v>0</v>
      </c>
      <c r="J103" t="str">
        <f t="shared" si="8"/>
        <v/>
      </c>
      <c r="K103" t="str">
        <f t="shared" si="9"/>
        <v/>
      </c>
      <c r="L103" t="str">
        <f t="shared" si="10"/>
        <v/>
      </c>
      <c r="M103" t="str">
        <f t="shared" si="11"/>
        <v/>
      </c>
      <c r="N103" t="str">
        <f t="shared" si="12"/>
        <v/>
      </c>
      <c r="O103" t="str">
        <f t="shared" si="13"/>
        <v/>
      </c>
    </row>
    <row r="104" spans="2:15" ht="15.6" x14ac:dyDescent="0.3">
      <c r="B104" s="13" t="s">
        <v>11</v>
      </c>
      <c r="C104" s="17"/>
      <c r="D104" s="15">
        <v>14</v>
      </c>
      <c r="E104" s="16" t="s">
        <v>16</v>
      </c>
      <c r="F104" s="25">
        <v>120</v>
      </c>
      <c r="I104" t="str">
        <f t="shared" si="7"/>
        <v>143D</v>
      </c>
      <c r="J104" t="str">
        <f t="shared" si="8"/>
        <v/>
      </c>
      <c r="K104" t="str">
        <f t="shared" si="9"/>
        <v/>
      </c>
      <c r="L104" t="str">
        <f t="shared" si="10"/>
        <v/>
      </c>
      <c r="M104" t="str">
        <f t="shared" si="11"/>
        <v/>
      </c>
      <c r="N104" t="str">
        <f t="shared" si="12"/>
        <v/>
      </c>
      <c r="O104" t="str">
        <f t="shared" si="13"/>
        <v/>
      </c>
    </row>
    <row r="105" spans="2:15" ht="15.6" x14ac:dyDescent="0.3">
      <c r="B105" s="13" t="s">
        <v>0</v>
      </c>
      <c r="C105" s="14"/>
      <c r="D105" s="15">
        <v>14</v>
      </c>
      <c r="E105" s="16" t="s">
        <v>16</v>
      </c>
      <c r="F105" s="25">
        <v>100</v>
      </c>
      <c r="I105">
        <f t="shared" si="7"/>
        <v>0</v>
      </c>
      <c r="J105" t="str">
        <f t="shared" si="8"/>
        <v/>
      </c>
      <c r="K105" t="str">
        <f t="shared" si="9"/>
        <v/>
      </c>
      <c r="L105" t="str">
        <f t="shared" si="10"/>
        <v/>
      </c>
      <c r="M105" t="str">
        <f t="shared" si="11"/>
        <v/>
      </c>
      <c r="N105" t="str">
        <f t="shared" si="12"/>
        <v/>
      </c>
      <c r="O105" t="str">
        <f t="shared" si="13"/>
        <v/>
      </c>
    </row>
    <row r="106" spans="2:15" ht="15.6" x14ac:dyDescent="0.3">
      <c r="B106" s="13" t="s">
        <v>1</v>
      </c>
      <c r="C106" s="14"/>
      <c r="D106" s="15">
        <v>14</v>
      </c>
      <c r="E106" s="16" t="s">
        <v>17</v>
      </c>
      <c r="F106" s="25">
        <v>200</v>
      </c>
      <c r="I106">
        <f t="shared" si="7"/>
        <v>0</v>
      </c>
      <c r="J106" t="str">
        <f t="shared" si="8"/>
        <v/>
      </c>
      <c r="K106" t="str">
        <f t="shared" si="9"/>
        <v/>
      </c>
      <c r="L106" t="str">
        <f t="shared" si="10"/>
        <v/>
      </c>
      <c r="M106" t="str">
        <f t="shared" si="11"/>
        <v/>
      </c>
      <c r="N106" t="str">
        <f t="shared" si="12"/>
        <v/>
      </c>
      <c r="O106" t="str">
        <f t="shared" si="13"/>
        <v/>
      </c>
    </row>
    <row r="107" spans="2:15" ht="15.6" x14ac:dyDescent="0.3">
      <c r="B107" s="13" t="s">
        <v>2</v>
      </c>
      <c r="C107" s="14"/>
      <c r="D107" s="15">
        <v>14</v>
      </c>
      <c r="E107" s="16" t="s">
        <v>17</v>
      </c>
      <c r="F107" s="25">
        <v>150</v>
      </c>
      <c r="I107">
        <f t="shared" si="7"/>
        <v>0</v>
      </c>
      <c r="J107" t="str">
        <f t="shared" si="8"/>
        <v/>
      </c>
      <c r="K107" t="str">
        <f t="shared" si="9"/>
        <v/>
      </c>
      <c r="L107" t="str">
        <f t="shared" si="10"/>
        <v/>
      </c>
      <c r="M107" t="str">
        <f t="shared" si="11"/>
        <v/>
      </c>
      <c r="N107" t="str">
        <f t="shared" si="12"/>
        <v/>
      </c>
      <c r="O107" t="str">
        <f t="shared" si="13"/>
        <v/>
      </c>
    </row>
    <row r="108" spans="2:15" ht="15.6" x14ac:dyDescent="0.3">
      <c r="B108" s="13" t="s">
        <v>3</v>
      </c>
      <c r="C108" s="14"/>
      <c r="D108" s="15">
        <v>14</v>
      </c>
      <c r="E108" s="16" t="s">
        <v>17</v>
      </c>
      <c r="F108" s="25">
        <v>120</v>
      </c>
      <c r="I108">
        <f t="shared" si="7"/>
        <v>0</v>
      </c>
      <c r="J108" t="str">
        <f t="shared" si="8"/>
        <v/>
      </c>
      <c r="K108" t="str">
        <f t="shared" si="9"/>
        <v/>
      </c>
      <c r="L108" t="str">
        <f t="shared" si="10"/>
        <v/>
      </c>
      <c r="M108" t="str">
        <f t="shared" si="11"/>
        <v/>
      </c>
      <c r="N108" t="str">
        <f t="shared" si="12"/>
        <v/>
      </c>
      <c r="O108" t="str">
        <f t="shared" si="13"/>
        <v/>
      </c>
    </row>
    <row r="109" spans="2:15" ht="15.6" x14ac:dyDescent="0.3">
      <c r="B109" s="13" t="s">
        <v>4</v>
      </c>
      <c r="C109" s="14"/>
      <c r="D109" s="15">
        <v>14</v>
      </c>
      <c r="E109" s="16" t="s">
        <v>17</v>
      </c>
      <c r="F109" s="25">
        <v>260</v>
      </c>
      <c r="I109">
        <f t="shared" si="7"/>
        <v>0</v>
      </c>
      <c r="J109" t="str">
        <f t="shared" si="8"/>
        <v/>
      </c>
      <c r="K109" t="str">
        <f t="shared" si="9"/>
        <v/>
      </c>
      <c r="L109" t="str">
        <f t="shared" si="10"/>
        <v/>
      </c>
      <c r="M109" t="str">
        <f t="shared" si="11"/>
        <v/>
      </c>
      <c r="N109" t="str">
        <f t="shared" si="12"/>
        <v/>
      </c>
      <c r="O109" t="str">
        <f t="shared" si="13"/>
        <v/>
      </c>
    </row>
    <row r="110" spans="2:15" ht="15.6" x14ac:dyDescent="0.3">
      <c r="B110" s="13" t="s">
        <v>10</v>
      </c>
      <c r="C110" s="14"/>
      <c r="D110" s="15">
        <v>14</v>
      </c>
      <c r="E110" s="16" t="s">
        <v>17</v>
      </c>
      <c r="F110" s="25">
        <v>145</v>
      </c>
      <c r="I110">
        <f t="shared" si="7"/>
        <v>0</v>
      </c>
      <c r="J110" t="str">
        <f t="shared" si="8"/>
        <v/>
      </c>
      <c r="K110" t="str">
        <f t="shared" si="9"/>
        <v/>
      </c>
      <c r="L110" t="str">
        <f t="shared" si="10"/>
        <v/>
      </c>
      <c r="M110" t="str">
        <f t="shared" si="11"/>
        <v/>
      </c>
      <c r="N110" t="str">
        <f t="shared" si="12"/>
        <v/>
      </c>
      <c r="O110" t="str">
        <f t="shared" si="13"/>
        <v/>
      </c>
    </row>
    <row r="111" spans="2:15" ht="15.6" x14ac:dyDescent="0.3">
      <c r="B111" s="13" t="s">
        <v>11</v>
      </c>
      <c r="C111" s="17"/>
      <c r="D111" s="15">
        <v>14</v>
      </c>
      <c r="E111" s="16" t="s">
        <v>17</v>
      </c>
      <c r="F111" s="25">
        <v>120</v>
      </c>
      <c r="I111" t="str">
        <f t="shared" si="7"/>
        <v>111F</v>
      </c>
      <c r="J111" t="str">
        <f t="shared" si="8"/>
        <v/>
      </c>
      <c r="K111" t="str">
        <f t="shared" si="9"/>
        <v/>
      </c>
      <c r="L111" t="str">
        <f t="shared" si="10"/>
        <v/>
      </c>
      <c r="M111" t="str">
        <f t="shared" si="11"/>
        <v/>
      </c>
      <c r="N111" t="str">
        <f t="shared" si="12"/>
        <v/>
      </c>
      <c r="O111" t="str">
        <f t="shared" si="13"/>
        <v/>
      </c>
    </row>
    <row r="112" spans="2:15" ht="15.6" x14ac:dyDescent="0.3">
      <c r="B112" s="13" t="s">
        <v>0</v>
      </c>
      <c r="C112" s="14"/>
      <c r="D112" s="15">
        <v>14</v>
      </c>
      <c r="E112" s="16" t="s">
        <v>17</v>
      </c>
      <c r="F112" s="25">
        <v>100</v>
      </c>
      <c r="I112">
        <f t="shared" si="7"/>
        <v>0</v>
      </c>
      <c r="J112" t="str">
        <f t="shared" si="8"/>
        <v/>
      </c>
      <c r="K112" t="str">
        <f t="shared" si="9"/>
        <v/>
      </c>
      <c r="L112" t="str">
        <f t="shared" si="10"/>
        <v/>
      </c>
      <c r="M112" t="str">
        <f t="shared" si="11"/>
        <v/>
      </c>
      <c r="N112" t="str">
        <f t="shared" si="12"/>
        <v/>
      </c>
      <c r="O112" t="str">
        <f t="shared" si="13"/>
        <v/>
      </c>
    </row>
    <row r="113" spans="2:15" ht="15.6" x14ac:dyDescent="0.3">
      <c r="B113" s="13" t="s">
        <v>1</v>
      </c>
      <c r="C113" s="14"/>
      <c r="D113" s="15">
        <v>14</v>
      </c>
      <c r="E113" s="16" t="s">
        <v>18</v>
      </c>
      <c r="F113" s="25">
        <v>200</v>
      </c>
      <c r="I113">
        <f t="shared" si="7"/>
        <v>0</v>
      </c>
      <c r="J113" t="str">
        <f t="shared" si="8"/>
        <v/>
      </c>
      <c r="K113" t="str">
        <f t="shared" si="9"/>
        <v/>
      </c>
      <c r="L113" t="str">
        <f t="shared" si="10"/>
        <v/>
      </c>
      <c r="M113" t="str">
        <f t="shared" si="11"/>
        <v/>
      </c>
      <c r="N113" t="str">
        <f t="shared" si="12"/>
        <v/>
      </c>
      <c r="O113" t="str">
        <f t="shared" si="13"/>
        <v/>
      </c>
    </row>
    <row r="114" spans="2:15" ht="15.6" x14ac:dyDescent="0.3">
      <c r="B114" s="13" t="s">
        <v>2</v>
      </c>
      <c r="C114" s="14"/>
      <c r="D114" s="15">
        <v>14</v>
      </c>
      <c r="E114" s="16" t="s">
        <v>18</v>
      </c>
      <c r="F114" s="25">
        <v>150</v>
      </c>
      <c r="I114">
        <f t="shared" si="7"/>
        <v>0</v>
      </c>
      <c r="J114" t="str">
        <f t="shared" si="8"/>
        <v/>
      </c>
      <c r="K114" t="str">
        <f t="shared" si="9"/>
        <v/>
      </c>
      <c r="L114" t="str">
        <f t="shared" si="10"/>
        <v/>
      </c>
      <c r="M114" t="str">
        <f t="shared" si="11"/>
        <v/>
      </c>
      <c r="N114" t="str">
        <f t="shared" si="12"/>
        <v/>
      </c>
      <c r="O114" t="str">
        <f t="shared" si="13"/>
        <v/>
      </c>
    </row>
    <row r="115" spans="2:15" ht="15.6" x14ac:dyDescent="0.3">
      <c r="B115" s="13" t="s">
        <v>3</v>
      </c>
      <c r="C115" s="14"/>
      <c r="D115" s="15">
        <v>14</v>
      </c>
      <c r="E115" s="16" t="s">
        <v>18</v>
      </c>
      <c r="F115" s="25">
        <v>120</v>
      </c>
      <c r="I115">
        <f t="shared" si="7"/>
        <v>0</v>
      </c>
      <c r="J115" t="str">
        <f t="shared" si="8"/>
        <v/>
      </c>
      <c r="K115" t="str">
        <f t="shared" si="9"/>
        <v/>
      </c>
      <c r="L115" t="str">
        <f t="shared" si="10"/>
        <v/>
      </c>
      <c r="M115" t="str">
        <f t="shared" si="11"/>
        <v/>
      </c>
      <c r="N115" t="str">
        <f t="shared" si="12"/>
        <v/>
      </c>
      <c r="O115" t="str">
        <f t="shared" si="13"/>
        <v/>
      </c>
    </row>
    <row r="116" spans="2:15" ht="15.6" x14ac:dyDescent="0.3">
      <c r="B116" s="13" t="s">
        <v>4</v>
      </c>
      <c r="C116" s="14"/>
      <c r="D116" s="15">
        <v>14</v>
      </c>
      <c r="E116" s="16" t="s">
        <v>18</v>
      </c>
      <c r="F116" s="25">
        <v>260</v>
      </c>
      <c r="I116">
        <f t="shared" si="7"/>
        <v>0</v>
      </c>
      <c r="J116" t="str">
        <f t="shared" si="8"/>
        <v/>
      </c>
      <c r="K116" t="str">
        <f t="shared" si="9"/>
        <v/>
      </c>
      <c r="L116" t="str">
        <f t="shared" si="10"/>
        <v/>
      </c>
      <c r="M116" t="str">
        <f t="shared" si="11"/>
        <v/>
      </c>
      <c r="N116" t="str">
        <f t="shared" si="12"/>
        <v/>
      </c>
      <c r="O116" t="str">
        <f t="shared" si="13"/>
        <v/>
      </c>
    </row>
    <row r="117" spans="2:15" ht="15.6" x14ac:dyDescent="0.3">
      <c r="B117" s="13" t="s">
        <v>10</v>
      </c>
      <c r="C117" s="14"/>
      <c r="D117" s="15">
        <v>14</v>
      </c>
      <c r="E117" s="16" t="s">
        <v>18</v>
      </c>
      <c r="F117" s="25">
        <v>145</v>
      </c>
      <c r="I117">
        <f t="shared" si="7"/>
        <v>0</v>
      </c>
      <c r="J117" t="str">
        <f t="shared" si="8"/>
        <v/>
      </c>
      <c r="K117" t="str">
        <f t="shared" si="9"/>
        <v/>
      </c>
      <c r="L117" t="str">
        <f t="shared" si="10"/>
        <v/>
      </c>
      <c r="M117" t="str">
        <f t="shared" si="11"/>
        <v/>
      </c>
      <c r="N117" t="str">
        <f t="shared" si="12"/>
        <v/>
      </c>
      <c r="O117" t="str">
        <f t="shared" si="13"/>
        <v/>
      </c>
    </row>
    <row r="118" spans="2:15" ht="15.6" x14ac:dyDescent="0.3">
      <c r="B118" s="18" t="s">
        <v>11</v>
      </c>
      <c r="C118" s="17"/>
      <c r="D118" s="31">
        <v>14</v>
      </c>
      <c r="E118" s="19" t="s">
        <v>18</v>
      </c>
      <c r="F118" s="26">
        <v>120</v>
      </c>
      <c r="I118" t="str">
        <f t="shared" si="7"/>
        <v>456R</v>
      </c>
      <c r="J118" t="str">
        <f t="shared" si="8"/>
        <v/>
      </c>
      <c r="K118" t="str">
        <f t="shared" si="9"/>
        <v/>
      </c>
      <c r="L118" t="str">
        <f t="shared" si="10"/>
        <v/>
      </c>
      <c r="M118" t="str">
        <f t="shared" si="11"/>
        <v/>
      </c>
      <c r="N118" t="str">
        <f t="shared" si="12"/>
        <v/>
      </c>
      <c r="O118" t="str">
        <f t="shared" si="13"/>
        <v/>
      </c>
    </row>
    <row r="119" spans="2:15" ht="15.6" x14ac:dyDescent="0.3">
      <c r="B119" s="13" t="s">
        <v>0</v>
      </c>
      <c r="C119" s="14"/>
      <c r="D119" s="15">
        <v>15</v>
      </c>
      <c r="E119" s="16" t="s">
        <v>6</v>
      </c>
      <c r="F119" s="25">
        <v>100</v>
      </c>
      <c r="I119">
        <f t="shared" si="7"/>
        <v>0</v>
      </c>
      <c r="J119" t="str">
        <f t="shared" si="8"/>
        <v/>
      </c>
      <c r="K119" t="str">
        <f t="shared" si="9"/>
        <v/>
      </c>
      <c r="L119" t="str">
        <f t="shared" si="10"/>
        <v/>
      </c>
      <c r="M119" t="str">
        <f t="shared" si="11"/>
        <v/>
      </c>
      <c r="N119" t="str">
        <f t="shared" si="12"/>
        <v/>
      </c>
      <c r="O119" t="str">
        <f t="shared" si="13"/>
        <v/>
      </c>
    </row>
    <row r="120" spans="2:15" ht="15.6" x14ac:dyDescent="0.3">
      <c r="B120" s="13" t="s">
        <v>1</v>
      </c>
      <c r="C120" s="14"/>
      <c r="D120" s="15">
        <v>15</v>
      </c>
      <c r="E120" s="16" t="s">
        <v>6</v>
      </c>
      <c r="F120" s="25">
        <v>200</v>
      </c>
      <c r="I120">
        <f t="shared" si="7"/>
        <v>0</v>
      </c>
      <c r="J120" t="str">
        <f t="shared" si="8"/>
        <v/>
      </c>
      <c r="K120" t="str">
        <f t="shared" si="9"/>
        <v/>
      </c>
      <c r="L120" t="str">
        <f t="shared" si="10"/>
        <v/>
      </c>
      <c r="M120" t="str">
        <f t="shared" si="11"/>
        <v/>
      </c>
      <c r="N120" t="str">
        <f t="shared" si="12"/>
        <v/>
      </c>
      <c r="O120" t="str">
        <f t="shared" si="13"/>
        <v/>
      </c>
    </row>
    <row r="121" spans="2:15" ht="15.6" x14ac:dyDescent="0.3">
      <c r="B121" s="13" t="s">
        <v>2</v>
      </c>
      <c r="C121" s="14"/>
      <c r="D121" s="15">
        <v>15</v>
      </c>
      <c r="E121" s="16" t="s">
        <v>6</v>
      </c>
      <c r="F121" s="25">
        <v>150</v>
      </c>
      <c r="I121">
        <f t="shared" si="7"/>
        <v>0</v>
      </c>
      <c r="J121" t="str">
        <f t="shared" si="8"/>
        <v/>
      </c>
      <c r="K121" t="str">
        <f t="shared" si="9"/>
        <v/>
      </c>
      <c r="L121" t="str">
        <f t="shared" si="10"/>
        <v/>
      </c>
      <c r="M121" t="str">
        <f t="shared" si="11"/>
        <v/>
      </c>
      <c r="N121" t="str">
        <f t="shared" si="12"/>
        <v/>
      </c>
      <c r="O121" t="str">
        <f t="shared" si="13"/>
        <v/>
      </c>
    </row>
    <row r="122" spans="2:15" ht="15.6" x14ac:dyDescent="0.3">
      <c r="B122" s="13" t="s">
        <v>3</v>
      </c>
      <c r="C122" s="14"/>
      <c r="D122" s="15">
        <v>15</v>
      </c>
      <c r="E122" s="16" t="s">
        <v>6</v>
      </c>
      <c r="F122" s="25">
        <v>120</v>
      </c>
      <c r="I122">
        <f t="shared" si="7"/>
        <v>0</v>
      </c>
      <c r="J122" t="str">
        <f t="shared" si="8"/>
        <v/>
      </c>
      <c r="K122" t="str">
        <f t="shared" si="9"/>
        <v/>
      </c>
      <c r="L122" t="str">
        <f t="shared" si="10"/>
        <v/>
      </c>
      <c r="M122" t="str">
        <f t="shared" si="11"/>
        <v/>
      </c>
      <c r="N122" t="str">
        <f t="shared" si="12"/>
        <v/>
      </c>
      <c r="O122" t="str">
        <f t="shared" si="13"/>
        <v/>
      </c>
    </row>
    <row r="123" spans="2:15" ht="15.6" x14ac:dyDescent="0.3">
      <c r="B123" s="13" t="s">
        <v>4</v>
      </c>
      <c r="C123" s="14"/>
      <c r="D123" s="15">
        <v>15</v>
      </c>
      <c r="E123" s="16" t="s">
        <v>6</v>
      </c>
      <c r="F123" s="25">
        <v>260</v>
      </c>
      <c r="I123">
        <f t="shared" si="7"/>
        <v>0</v>
      </c>
      <c r="J123" t="str">
        <f t="shared" si="8"/>
        <v/>
      </c>
      <c r="K123" t="str">
        <f t="shared" si="9"/>
        <v/>
      </c>
      <c r="L123" t="str">
        <f t="shared" si="10"/>
        <v/>
      </c>
      <c r="M123" t="str">
        <f t="shared" si="11"/>
        <v/>
      </c>
      <c r="N123" t="str">
        <f t="shared" si="12"/>
        <v/>
      </c>
      <c r="O123" t="str">
        <f t="shared" si="13"/>
        <v/>
      </c>
    </row>
    <row r="124" spans="2:15" ht="15.6" x14ac:dyDescent="0.3">
      <c r="B124" s="13" t="s">
        <v>10</v>
      </c>
      <c r="C124" s="14"/>
      <c r="D124" s="15">
        <v>15</v>
      </c>
      <c r="E124" s="16" t="s">
        <v>6</v>
      </c>
      <c r="F124" s="25">
        <v>145</v>
      </c>
      <c r="I124">
        <f t="shared" si="7"/>
        <v>0</v>
      </c>
      <c r="J124" t="str">
        <f t="shared" si="8"/>
        <v/>
      </c>
      <c r="K124" t="str">
        <f t="shared" si="9"/>
        <v/>
      </c>
      <c r="L124" t="str">
        <f t="shared" si="10"/>
        <v/>
      </c>
      <c r="M124" t="str">
        <f t="shared" si="11"/>
        <v/>
      </c>
      <c r="N124" t="str">
        <f t="shared" si="12"/>
        <v/>
      </c>
      <c r="O124" t="str">
        <f t="shared" si="13"/>
        <v/>
      </c>
    </row>
    <row r="125" spans="2:15" ht="15.6" x14ac:dyDescent="0.3">
      <c r="B125" s="13" t="s">
        <v>11</v>
      </c>
      <c r="C125" s="17"/>
      <c r="D125" s="15">
        <v>15</v>
      </c>
      <c r="E125" s="16" t="s">
        <v>6</v>
      </c>
      <c r="F125" s="25">
        <v>120</v>
      </c>
      <c r="I125" t="str">
        <f t="shared" si="7"/>
        <v>123B</v>
      </c>
      <c r="J125" t="str">
        <f t="shared" si="8"/>
        <v/>
      </c>
      <c r="K125" t="str">
        <f t="shared" si="9"/>
        <v/>
      </c>
      <c r="L125" t="str">
        <f t="shared" si="10"/>
        <v/>
      </c>
      <c r="M125" t="str">
        <f t="shared" si="11"/>
        <v/>
      </c>
      <c r="N125" t="str">
        <f t="shared" si="12"/>
        <v/>
      </c>
      <c r="O125" t="str">
        <f t="shared" si="13"/>
        <v/>
      </c>
    </row>
    <row r="126" spans="2:15" ht="15.6" x14ac:dyDescent="0.3">
      <c r="B126" s="13" t="s">
        <v>0</v>
      </c>
      <c r="C126" s="14"/>
      <c r="D126" s="15">
        <v>15</v>
      </c>
      <c r="E126" s="16" t="s">
        <v>12</v>
      </c>
      <c r="F126" s="25">
        <v>100</v>
      </c>
      <c r="I126">
        <f t="shared" si="7"/>
        <v>0</v>
      </c>
      <c r="J126" t="str">
        <f t="shared" si="8"/>
        <v/>
      </c>
      <c r="K126" t="str">
        <f t="shared" si="9"/>
        <v/>
      </c>
      <c r="L126" t="str">
        <f t="shared" si="10"/>
        <v/>
      </c>
      <c r="M126" t="str">
        <f t="shared" si="11"/>
        <v/>
      </c>
      <c r="N126" t="str">
        <f t="shared" si="12"/>
        <v/>
      </c>
      <c r="O126" t="str">
        <f t="shared" si="13"/>
        <v/>
      </c>
    </row>
    <row r="127" spans="2:15" ht="15.6" x14ac:dyDescent="0.3">
      <c r="B127" s="13" t="s">
        <v>1</v>
      </c>
      <c r="C127" s="14"/>
      <c r="D127" s="15">
        <v>15</v>
      </c>
      <c r="E127" s="16" t="s">
        <v>12</v>
      </c>
      <c r="F127" s="25">
        <v>200</v>
      </c>
      <c r="I127">
        <f t="shared" si="7"/>
        <v>0</v>
      </c>
      <c r="J127" t="str">
        <f t="shared" si="8"/>
        <v/>
      </c>
      <c r="K127" t="str">
        <f t="shared" si="9"/>
        <v/>
      </c>
      <c r="L127" t="str">
        <f t="shared" si="10"/>
        <v/>
      </c>
      <c r="M127" t="str">
        <f t="shared" si="11"/>
        <v/>
      </c>
      <c r="N127" t="str">
        <f t="shared" si="12"/>
        <v/>
      </c>
      <c r="O127" t="str">
        <f t="shared" si="13"/>
        <v/>
      </c>
    </row>
    <row r="128" spans="2:15" ht="15.6" x14ac:dyDescent="0.3">
      <c r="B128" s="13" t="s">
        <v>2</v>
      </c>
      <c r="C128" s="14"/>
      <c r="D128" s="15">
        <v>15</v>
      </c>
      <c r="E128" s="16" t="s">
        <v>12</v>
      </c>
      <c r="F128" s="25">
        <v>150</v>
      </c>
      <c r="I128">
        <f t="shared" si="7"/>
        <v>0</v>
      </c>
      <c r="J128" t="str">
        <f t="shared" si="8"/>
        <v/>
      </c>
      <c r="K128" t="str">
        <f t="shared" si="9"/>
        <v/>
      </c>
      <c r="L128" t="str">
        <f t="shared" si="10"/>
        <v/>
      </c>
      <c r="M128" t="str">
        <f t="shared" si="11"/>
        <v/>
      </c>
      <c r="N128" t="str">
        <f t="shared" si="12"/>
        <v/>
      </c>
      <c r="O128" t="str">
        <f t="shared" si="13"/>
        <v/>
      </c>
    </row>
    <row r="129" spans="2:15" ht="15.6" x14ac:dyDescent="0.3">
      <c r="B129" s="13" t="s">
        <v>3</v>
      </c>
      <c r="C129" s="14"/>
      <c r="D129" s="15">
        <v>15</v>
      </c>
      <c r="E129" s="16" t="s">
        <v>12</v>
      </c>
      <c r="F129" s="25">
        <v>120</v>
      </c>
      <c r="I129">
        <f t="shared" si="7"/>
        <v>0</v>
      </c>
      <c r="J129" t="str">
        <f t="shared" si="8"/>
        <v/>
      </c>
      <c r="K129" t="str">
        <f t="shared" si="9"/>
        <v/>
      </c>
      <c r="L129" t="str">
        <f t="shared" si="10"/>
        <v/>
      </c>
      <c r="M129" t="str">
        <f t="shared" si="11"/>
        <v/>
      </c>
      <c r="N129" t="str">
        <f t="shared" si="12"/>
        <v/>
      </c>
      <c r="O129" t="str">
        <f t="shared" si="13"/>
        <v/>
      </c>
    </row>
    <row r="130" spans="2:15" ht="15.6" x14ac:dyDescent="0.3">
      <c r="B130" s="13" t="s">
        <v>4</v>
      </c>
      <c r="C130" s="14"/>
      <c r="D130" s="15">
        <v>15</v>
      </c>
      <c r="E130" s="16" t="s">
        <v>12</v>
      </c>
      <c r="F130" s="25">
        <v>260</v>
      </c>
      <c r="I130">
        <f t="shared" si="7"/>
        <v>0</v>
      </c>
      <c r="J130" t="str">
        <f t="shared" si="8"/>
        <v/>
      </c>
      <c r="K130" t="str">
        <f t="shared" si="9"/>
        <v/>
      </c>
      <c r="L130" t="str">
        <f t="shared" si="10"/>
        <v/>
      </c>
      <c r="M130" t="str">
        <f t="shared" si="11"/>
        <v/>
      </c>
      <c r="N130" t="str">
        <f t="shared" si="12"/>
        <v/>
      </c>
      <c r="O130" t="str">
        <f t="shared" si="13"/>
        <v/>
      </c>
    </row>
    <row r="131" spans="2:15" ht="15.6" x14ac:dyDescent="0.3">
      <c r="B131" s="13" t="s">
        <v>10</v>
      </c>
      <c r="C131" s="14"/>
      <c r="D131" s="15">
        <v>15</v>
      </c>
      <c r="E131" s="16" t="s">
        <v>12</v>
      </c>
      <c r="F131" s="25">
        <v>145</v>
      </c>
      <c r="I131">
        <f t="shared" si="7"/>
        <v>0</v>
      </c>
      <c r="J131" t="str">
        <f t="shared" si="8"/>
        <v/>
      </c>
      <c r="K131" t="str">
        <f t="shared" si="9"/>
        <v/>
      </c>
      <c r="L131" t="str">
        <f t="shared" si="10"/>
        <v/>
      </c>
      <c r="M131" t="str">
        <f t="shared" si="11"/>
        <v/>
      </c>
      <c r="N131" t="str">
        <f t="shared" si="12"/>
        <v/>
      </c>
      <c r="O131" t="str">
        <f t="shared" si="13"/>
        <v/>
      </c>
    </row>
    <row r="132" spans="2:15" ht="15.6" x14ac:dyDescent="0.3">
      <c r="B132" s="13" t="s">
        <v>11</v>
      </c>
      <c r="C132" s="17"/>
      <c r="D132" s="15">
        <v>15</v>
      </c>
      <c r="E132" s="16" t="s">
        <v>12</v>
      </c>
      <c r="F132" s="25">
        <v>120</v>
      </c>
      <c r="I132" t="str">
        <f t="shared" si="7"/>
        <v>1254K</v>
      </c>
      <c r="J132" t="str">
        <f t="shared" si="8"/>
        <v/>
      </c>
      <c r="K132" t="str">
        <f t="shared" si="9"/>
        <v/>
      </c>
      <c r="L132" t="str">
        <f t="shared" si="10"/>
        <v/>
      </c>
      <c r="M132" t="str">
        <f t="shared" si="11"/>
        <v/>
      </c>
      <c r="N132" t="str">
        <f t="shared" si="12"/>
        <v/>
      </c>
      <c r="O132" t="str">
        <f t="shared" si="13"/>
        <v/>
      </c>
    </row>
    <row r="133" spans="2:15" ht="15.6" x14ac:dyDescent="0.3">
      <c r="B133" s="13" t="s">
        <v>0</v>
      </c>
      <c r="C133" s="14"/>
      <c r="D133" s="15">
        <v>15</v>
      </c>
      <c r="E133" s="16" t="s">
        <v>13</v>
      </c>
      <c r="F133" s="25">
        <v>100</v>
      </c>
      <c r="I133">
        <f t="shared" si="7"/>
        <v>0</v>
      </c>
      <c r="J133" t="str">
        <f t="shared" si="8"/>
        <v/>
      </c>
      <c r="K133" t="str">
        <f t="shared" si="9"/>
        <v/>
      </c>
      <c r="L133" t="str">
        <f t="shared" si="10"/>
        <v/>
      </c>
      <c r="M133" t="str">
        <f t="shared" si="11"/>
        <v/>
      </c>
      <c r="N133" t="str">
        <f t="shared" si="12"/>
        <v/>
      </c>
      <c r="O133" t="str">
        <f t="shared" si="13"/>
        <v/>
      </c>
    </row>
    <row r="134" spans="2:15" ht="15.6" x14ac:dyDescent="0.3">
      <c r="B134" s="13" t="s">
        <v>1</v>
      </c>
      <c r="C134" s="14"/>
      <c r="D134" s="15">
        <v>15</v>
      </c>
      <c r="E134" s="16" t="s">
        <v>13</v>
      </c>
      <c r="F134" s="25">
        <v>200</v>
      </c>
      <c r="I134">
        <f t="shared" si="7"/>
        <v>0</v>
      </c>
      <c r="J134" t="str">
        <f t="shared" si="8"/>
        <v/>
      </c>
      <c r="K134" t="str">
        <f t="shared" si="9"/>
        <v/>
      </c>
      <c r="L134" t="str">
        <f t="shared" si="10"/>
        <v/>
      </c>
      <c r="M134" t="str">
        <f t="shared" si="11"/>
        <v/>
      </c>
      <c r="N134" t="str">
        <f t="shared" si="12"/>
        <v/>
      </c>
      <c r="O134" t="str">
        <f t="shared" si="13"/>
        <v/>
      </c>
    </row>
    <row r="135" spans="2:15" ht="15.6" x14ac:dyDescent="0.3">
      <c r="B135" s="13" t="s">
        <v>2</v>
      </c>
      <c r="C135" s="14"/>
      <c r="D135" s="15">
        <v>15</v>
      </c>
      <c r="E135" s="16" t="s">
        <v>13</v>
      </c>
      <c r="F135" s="25">
        <v>150</v>
      </c>
      <c r="I135">
        <f t="shared" si="7"/>
        <v>0</v>
      </c>
      <c r="J135" t="str">
        <f t="shared" si="8"/>
        <v/>
      </c>
      <c r="K135" t="str">
        <f t="shared" si="9"/>
        <v/>
      </c>
      <c r="L135" t="str">
        <f t="shared" si="10"/>
        <v/>
      </c>
      <c r="M135" t="str">
        <f t="shared" si="11"/>
        <v/>
      </c>
      <c r="N135" t="str">
        <f t="shared" si="12"/>
        <v/>
      </c>
      <c r="O135" t="str">
        <f t="shared" si="13"/>
        <v/>
      </c>
    </row>
    <row r="136" spans="2:15" ht="15.6" x14ac:dyDescent="0.3">
      <c r="B136" s="13" t="s">
        <v>3</v>
      </c>
      <c r="C136" s="14"/>
      <c r="D136" s="15">
        <v>15</v>
      </c>
      <c r="E136" s="16" t="s">
        <v>13</v>
      </c>
      <c r="F136" s="25">
        <v>120</v>
      </c>
      <c r="I136">
        <f t="shared" ref="I136:I174" si="14">IF(AND($E$178,$D:$D,$H$178=$B:$B),$E:$E,0)</f>
        <v>0</v>
      </c>
      <c r="J136" t="str">
        <f t="shared" ref="J136:J174" si="15">IF(I136&gt;0,IF(MATCH(I136:I136,I:I,0)=ROW(),I136,""),"")</f>
        <v/>
      </c>
      <c r="K136" t="str">
        <f t="shared" ref="K136:K174" si="16">IF(ISNUMBER(LEFT(J136,3)*1)=FALSE,"",LEFT(J136,3)*1)</f>
        <v/>
      </c>
      <c r="L136" t="str">
        <f t="shared" ref="L136:L174" si="17">IF(ISNUMBER(CODE(RIGHT(J136,1))*1-64)=FALSE,"",CODE(RIGHT(J136,1))*1-64)</f>
        <v/>
      </c>
      <c r="M136" t="str">
        <f t="shared" ref="M136:M174" si="18">IF(ISNUMBER((K136&amp;L136)*1)=FALSE,"",(K136&amp;L136)*1)</f>
        <v/>
      </c>
      <c r="N136" t="str">
        <f t="shared" ref="N136:N174" si="19">IFERROR(SMALL($M:$M,ROW(130:130)),"")</f>
        <v/>
      </c>
      <c r="O136" t="str">
        <f t="shared" ref="O136:O174" si="20">INDEX($I:$N,MATCH(N136,$M:$M,0),2)</f>
        <v/>
      </c>
    </row>
    <row r="137" spans="2:15" ht="15.6" x14ac:dyDescent="0.3">
      <c r="B137" s="13" t="s">
        <v>4</v>
      </c>
      <c r="C137" s="14"/>
      <c r="D137" s="15">
        <v>15</v>
      </c>
      <c r="E137" s="16" t="s">
        <v>13</v>
      </c>
      <c r="F137" s="25">
        <v>260</v>
      </c>
      <c r="I137">
        <f t="shared" si="14"/>
        <v>0</v>
      </c>
      <c r="J137" t="str">
        <f t="shared" si="15"/>
        <v/>
      </c>
      <c r="K137" t="str">
        <f t="shared" si="16"/>
        <v/>
      </c>
      <c r="L137" t="str">
        <f t="shared" si="17"/>
        <v/>
      </c>
      <c r="M137" t="str">
        <f t="shared" si="18"/>
        <v/>
      </c>
      <c r="N137" t="str">
        <f t="shared" si="19"/>
        <v/>
      </c>
      <c r="O137" t="str">
        <f t="shared" si="20"/>
        <v/>
      </c>
    </row>
    <row r="138" spans="2:15" ht="15.6" x14ac:dyDescent="0.3">
      <c r="B138" s="13" t="s">
        <v>10</v>
      </c>
      <c r="C138" s="14"/>
      <c r="D138" s="15">
        <v>15</v>
      </c>
      <c r="E138" s="16" t="s">
        <v>13</v>
      </c>
      <c r="F138" s="25">
        <v>145</v>
      </c>
      <c r="I138">
        <f t="shared" si="14"/>
        <v>0</v>
      </c>
      <c r="J138" t="str">
        <f t="shared" si="15"/>
        <v/>
      </c>
      <c r="K138" t="str">
        <f t="shared" si="16"/>
        <v/>
      </c>
      <c r="L138" t="str">
        <f t="shared" si="17"/>
        <v/>
      </c>
      <c r="M138" t="str">
        <f t="shared" si="18"/>
        <v/>
      </c>
      <c r="N138" t="str">
        <f t="shared" si="19"/>
        <v/>
      </c>
      <c r="O138" t="str">
        <f t="shared" si="20"/>
        <v/>
      </c>
    </row>
    <row r="139" spans="2:15" ht="15.6" x14ac:dyDescent="0.3">
      <c r="B139" s="13" t="s">
        <v>11</v>
      </c>
      <c r="C139" s="17"/>
      <c r="D139" s="15">
        <v>15</v>
      </c>
      <c r="E139" s="16" t="s">
        <v>13</v>
      </c>
      <c r="F139" s="25">
        <v>120</v>
      </c>
      <c r="I139" t="str">
        <f t="shared" si="14"/>
        <v>147B</v>
      </c>
      <c r="J139" t="str">
        <f t="shared" si="15"/>
        <v/>
      </c>
      <c r="K139" t="str">
        <f t="shared" si="16"/>
        <v/>
      </c>
      <c r="L139" t="str">
        <f t="shared" si="17"/>
        <v/>
      </c>
      <c r="M139" t="str">
        <f t="shared" si="18"/>
        <v/>
      </c>
      <c r="N139" t="str">
        <f t="shared" si="19"/>
        <v/>
      </c>
      <c r="O139" t="str">
        <f t="shared" si="20"/>
        <v/>
      </c>
    </row>
    <row r="140" spans="2:15" ht="15.6" x14ac:dyDescent="0.3">
      <c r="B140" s="13" t="s">
        <v>0</v>
      </c>
      <c r="C140" s="14"/>
      <c r="D140" s="15">
        <v>15</v>
      </c>
      <c r="E140" s="16" t="s">
        <v>14</v>
      </c>
      <c r="F140" s="25">
        <v>100</v>
      </c>
      <c r="I140">
        <f t="shared" si="14"/>
        <v>0</v>
      </c>
      <c r="J140" t="str">
        <f t="shared" si="15"/>
        <v/>
      </c>
      <c r="K140" t="str">
        <f t="shared" si="16"/>
        <v/>
      </c>
      <c r="L140" t="str">
        <f t="shared" si="17"/>
        <v/>
      </c>
      <c r="M140" t="str">
        <f t="shared" si="18"/>
        <v/>
      </c>
      <c r="N140" t="str">
        <f t="shared" si="19"/>
        <v/>
      </c>
      <c r="O140" t="str">
        <f t="shared" si="20"/>
        <v/>
      </c>
    </row>
    <row r="141" spans="2:15" ht="15.6" x14ac:dyDescent="0.3">
      <c r="B141" s="13" t="s">
        <v>1</v>
      </c>
      <c r="C141" s="14"/>
      <c r="D141" s="15">
        <v>15</v>
      </c>
      <c r="E141" s="16" t="s">
        <v>14</v>
      </c>
      <c r="F141" s="25">
        <v>200</v>
      </c>
      <c r="I141">
        <f t="shared" si="14"/>
        <v>0</v>
      </c>
      <c r="J141" t="str">
        <f t="shared" si="15"/>
        <v/>
      </c>
      <c r="K141" t="str">
        <f t="shared" si="16"/>
        <v/>
      </c>
      <c r="L141" t="str">
        <f t="shared" si="17"/>
        <v/>
      </c>
      <c r="M141" t="str">
        <f t="shared" si="18"/>
        <v/>
      </c>
      <c r="N141" t="str">
        <f t="shared" si="19"/>
        <v/>
      </c>
      <c r="O141" t="str">
        <f t="shared" si="20"/>
        <v/>
      </c>
    </row>
    <row r="142" spans="2:15" ht="15.6" x14ac:dyDescent="0.3">
      <c r="B142" s="13" t="s">
        <v>2</v>
      </c>
      <c r="C142" s="14"/>
      <c r="D142" s="15">
        <v>15</v>
      </c>
      <c r="E142" s="16" t="s">
        <v>14</v>
      </c>
      <c r="F142" s="25">
        <v>150</v>
      </c>
      <c r="I142">
        <f t="shared" si="14"/>
        <v>0</v>
      </c>
      <c r="J142" t="str">
        <f t="shared" si="15"/>
        <v/>
      </c>
      <c r="K142" t="str">
        <f t="shared" si="16"/>
        <v/>
      </c>
      <c r="L142" t="str">
        <f t="shared" si="17"/>
        <v/>
      </c>
      <c r="M142" t="str">
        <f t="shared" si="18"/>
        <v/>
      </c>
      <c r="N142" t="str">
        <f t="shared" si="19"/>
        <v/>
      </c>
      <c r="O142" t="str">
        <f t="shared" si="20"/>
        <v/>
      </c>
    </row>
    <row r="143" spans="2:15" ht="15.6" x14ac:dyDescent="0.3">
      <c r="B143" s="13" t="s">
        <v>3</v>
      </c>
      <c r="C143" s="14"/>
      <c r="D143" s="15">
        <v>15</v>
      </c>
      <c r="E143" s="16" t="s">
        <v>14</v>
      </c>
      <c r="F143" s="25">
        <v>120</v>
      </c>
      <c r="I143">
        <f t="shared" si="14"/>
        <v>0</v>
      </c>
      <c r="J143" t="str">
        <f t="shared" si="15"/>
        <v/>
      </c>
      <c r="K143" t="str">
        <f t="shared" si="16"/>
        <v/>
      </c>
      <c r="L143" t="str">
        <f t="shared" si="17"/>
        <v/>
      </c>
      <c r="M143" t="str">
        <f t="shared" si="18"/>
        <v/>
      </c>
      <c r="N143" t="str">
        <f t="shared" si="19"/>
        <v/>
      </c>
      <c r="O143" t="str">
        <f t="shared" si="20"/>
        <v/>
      </c>
    </row>
    <row r="144" spans="2:15" ht="15.6" x14ac:dyDescent="0.3">
      <c r="B144" s="13" t="s">
        <v>4</v>
      </c>
      <c r="C144" s="14"/>
      <c r="D144" s="15">
        <v>15</v>
      </c>
      <c r="E144" s="16" t="s">
        <v>14</v>
      </c>
      <c r="F144" s="25">
        <v>260</v>
      </c>
      <c r="I144">
        <f t="shared" si="14"/>
        <v>0</v>
      </c>
      <c r="J144" t="str">
        <f t="shared" si="15"/>
        <v/>
      </c>
      <c r="K144" t="str">
        <f t="shared" si="16"/>
        <v/>
      </c>
      <c r="L144" t="str">
        <f t="shared" si="17"/>
        <v/>
      </c>
      <c r="M144" t="str">
        <f t="shared" si="18"/>
        <v/>
      </c>
      <c r="N144" t="str">
        <f t="shared" si="19"/>
        <v/>
      </c>
      <c r="O144" t="str">
        <f t="shared" si="20"/>
        <v/>
      </c>
    </row>
    <row r="145" spans="2:15" ht="15.6" x14ac:dyDescent="0.3">
      <c r="B145" s="13" t="s">
        <v>10</v>
      </c>
      <c r="C145" s="14"/>
      <c r="D145" s="15">
        <v>15</v>
      </c>
      <c r="E145" s="16" t="s">
        <v>14</v>
      </c>
      <c r="F145" s="25">
        <v>145</v>
      </c>
      <c r="I145">
        <f t="shared" si="14"/>
        <v>0</v>
      </c>
      <c r="J145" t="str">
        <f t="shared" si="15"/>
        <v/>
      </c>
      <c r="K145" t="str">
        <f t="shared" si="16"/>
        <v/>
      </c>
      <c r="L145" t="str">
        <f t="shared" si="17"/>
        <v/>
      </c>
      <c r="M145" t="str">
        <f t="shared" si="18"/>
        <v/>
      </c>
      <c r="N145" t="str">
        <f t="shared" si="19"/>
        <v/>
      </c>
      <c r="O145" t="str">
        <f t="shared" si="20"/>
        <v/>
      </c>
    </row>
    <row r="146" spans="2:15" ht="15.6" x14ac:dyDescent="0.3">
      <c r="B146" s="13" t="s">
        <v>11</v>
      </c>
      <c r="C146" s="17"/>
      <c r="D146" s="15">
        <v>15</v>
      </c>
      <c r="E146" s="16" t="s">
        <v>14</v>
      </c>
      <c r="F146" s="25">
        <v>120</v>
      </c>
      <c r="I146" t="str">
        <f t="shared" si="14"/>
        <v>6754A</v>
      </c>
      <c r="J146" t="str">
        <f t="shared" si="15"/>
        <v/>
      </c>
      <c r="K146" t="str">
        <f t="shared" si="16"/>
        <v/>
      </c>
      <c r="L146" t="str">
        <f t="shared" si="17"/>
        <v/>
      </c>
      <c r="M146" t="str">
        <f t="shared" si="18"/>
        <v/>
      </c>
      <c r="N146" t="str">
        <f t="shared" si="19"/>
        <v/>
      </c>
      <c r="O146" t="str">
        <f t="shared" si="20"/>
        <v/>
      </c>
    </row>
    <row r="147" spans="2:15" ht="15.6" x14ac:dyDescent="0.3">
      <c r="B147" s="13" t="s">
        <v>0</v>
      </c>
      <c r="C147" s="14"/>
      <c r="D147" s="15">
        <v>15</v>
      </c>
      <c r="E147" s="16" t="s">
        <v>14</v>
      </c>
      <c r="F147" s="25">
        <v>100</v>
      </c>
      <c r="I147">
        <f t="shared" si="14"/>
        <v>0</v>
      </c>
      <c r="J147" t="str">
        <f t="shared" si="15"/>
        <v/>
      </c>
      <c r="K147" t="str">
        <f t="shared" si="16"/>
        <v/>
      </c>
      <c r="L147" t="str">
        <f t="shared" si="17"/>
        <v/>
      </c>
      <c r="M147" t="str">
        <f t="shared" si="18"/>
        <v/>
      </c>
      <c r="N147" t="str">
        <f t="shared" si="19"/>
        <v/>
      </c>
      <c r="O147" t="str">
        <f t="shared" si="20"/>
        <v/>
      </c>
    </row>
    <row r="148" spans="2:15" ht="15.6" x14ac:dyDescent="0.3">
      <c r="B148" s="13" t="s">
        <v>1</v>
      </c>
      <c r="C148" s="14"/>
      <c r="D148" s="15">
        <v>15</v>
      </c>
      <c r="E148" s="16" t="s">
        <v>15</v>
      </c>
      <c r="F148" s="25">
        <v>200</v>
      </c>
      <c r="I148">
        <f t="shared" si="14"/>
        <v>0</v>
      </c>
      <c r="J148" t="str">
        <f t="shared" si="15"/>
        <v/>
      </c>
      <c r="K148" t="str">
        <f t="shared" si="16"/>
        <v/>
      </c>
      <c r="L148" t="str">
        <f t="shared" si="17"/>
        <v/>
      </c>
      <c r="M148" t="str">
        <f t="shared" si="18"/>
        <v/>
      </c>
      <c r="N148" t="str">
        <f t="shared" si="19"/>
        <v/>
      </c>
      <c r="O148" t="str">
        <f t="shared" si="20"/>
        <v/>
      </c>
    </row>
    <row r="149" spans="2:15" ht="15.6" x14ac:dyDescent="0.3">
      <c r="B149" s="13" t="s">
        <v>2</v>
      </c>
      <c r="C149" s="14"/>
      <c r="D149" s="15">
        <v>15</v>
      </c>
      <c r="E149" s="16" t="s">
        <v>15</v>
      </c>
      <c r="F149" s="25">
        <v>150</v>
      </c>
      <c r="I149">
        <f t="shared" si="14"/>
        <v>0</v>
      </c>
      <c r="J149" t="str">
        <f t="shared" si="15"/>
        <v/>
      </c>
      <c r="K149" t="str">
        <f t="shared" si="16"/>
        <v/>
      </c>
      <c r="L149" t="str">
        <f t="shared" si="17"/>
        <v/>
      </c>
      <c r="M149" t="str">
        <f t="shared" si="18"/>
        <v/>
      </c>
      <c r="N149" t="str">
        <f t="shared" si="19"/>
        <v/>
      </c>
      <c r="O149" t="str">
        <f t="shared" si="20"/>
        <v/>
      </c>
    </row>
    <row r="150" spans="2:15" ht="15.6" x14ac:dyDescent="0.3">
      <c r="B150" s="13" t="s">
        <v>3</v>
      </c>
      <c r="C150" s="14"/>
      <c r="D150" s="15">
        <v>15</v>
      </c>
      <c r="E150" s="16" t="s">
        <v>15</v>
      </c>
      <c r="F150" s="25">
        <v>120</v>
      </c>
      <c r="I150">
        <f t="shared" si="14"/>
        <v>0</v>
      </c>
      <c r="J150" t="str">
        <f t="shared" si="15"/>
        <v/>
      </c>
      <c r="K150" t="str">
        <f t="shared" si="16"/>
        <v/>
      </c>
      <c r="L150" t="str">
        <f t="shared" si="17"/>
        <v/>
      </c>
      <c r="M150" t="str">
        <f t="shared" si="18"/>
        <v/>
      </c>
      <c r="N150" t="str">
        <f t="shared" si="19"/>
        <v/>
      </c>
      <c r="O150" t="str">
        <f t="shared" si="20"/>
        <v/>
      </c>
    </row>
    <row r="151" spans="2:15" ht="15.6" x14ac:dyDescent="0.3">
      <c r="B151" s="13" t="s">
        <v>4</v>
      </c>
      <c r="C151" s="14"/>
      <c r="D151" s="15">
        <v>15</v>
      </c>
      <c r="E151" s="16" t="s">
        <v>15</v>
      </c>
      <c r="F151" s="25">
        <v>260</v>
      </c>
      <c r="I151">
        <f t="shared" si="14"/>
        <v>0</v>
      </c>
      <c r="J151" t="str">
        <f t="shared" si="15"/>
        <v/>
      </c>
      <c r="K151" t="str">
        <f t="shared" si="16"/>
        <v/>
      </c>
      <c r="L151" t="str">
        <f t="shared" si="17"/>
        <v/>
      </c>
      <c r="M151" t="str">
        <f t="shared" si="18"/>
        <v/>
      </c>
      <c r="N151" t="str">
        <f t="shared" si="19"/>
        <v/>
      </c>
      <c r="O151" t="str">
        <f t="shared" si="20"/>
        <v/>
      </c>
    </row>
    <row r="152" spans="2:15" ht="15.6" x14ac:dyDescent="0.3">
      <c r="B152" s="13" t="s">
        <v>10</v>
      </c>
      <c r="C152" s="14"/>
      <c r="D152" s="15">
        <v>15</v>
      </c>
      <c r="E152" s="16" t="s">
        <v>15</v>
      </c>
      <c r="F152" s="25">
        <v>145</v>
      </c>
      <c r="I152">
        <f t="shared" si="14"/>
        <v>0</v>
      </c>
      <c r="J152" t="str">
        <f t="shared" si="15"/>
        <v/>
      </c>
      <c r="K152" t="str">
        <f t="shared" si="16"/>
        <v/>
      </c>
      <c r="L152" t="str">
        <f t="shared" si="17"/>
        <v/>
      </c>
      <c r="M152" t="str">
        <f t="shared" si="18"/>
        <v/>
      </c>
      <c r="N152" t="str">
        <f t="shared" si="19"/>
        <v/>
      </c>
      <c r="O152" t="str">
        <f t="shared" si="20"/>
        <v/>
      </c>
    </row>
    <row r="153" spans="2:15" ht="15.6" x14ac:dyDescent="0.3">
      <c r="B153" s="13" t="s">
        <v>11</v>
      </c>
      <c r="C153" s="17"/>
      <c r="D153" s="15">
        <v>15</v>
      </c>
      <c r="E153" s="16" t="s">
        <v>15</v>
      </c>
      <c r="F153" s="25">
        <v>120</v>
      </c>
      <c r="I153" t="str">
        <f t="shared" si="14"/>
        <v>125D</v>
      </c>
      <c r="J153" t="str">
        <f t="shared" si="15"/>
        <v/>
      </c>
      <c r="K153" t="str">
        <f t="shared" si="16"/>
        <v/>
      </c>
      <c r="L153" t="str">
        <f t="shared" si="17"/>
        <v/>
      </c>
      <c r="M153" t="str">
        <f t="shared" si="18"/>
        <v/>
      </c>
      <c r="N153" t="str">
        <f t="shared" si="19"/>
        <v/>
      </c>
      <c r="O153" t="str">
        <f t="shared" si="20"/>
        <v/>
      </c>
    </row>
    <row r="154" spans="2:15" ht="15.6" x14ac:dyDescent="0.3">
      <c r="B154" s="13" t="s">
        <v>0</v>
      </c>
      <c r="C154" s="14"/>
      <c r="D154" s="15">
        <v>15</v>
      </c>
      <c r="E154" s="16" t="s">
        <v>15</v>
      </c>
      <c r="F154" s="25">
        <v>100</v>
      </c>
      <c r="I154">
        <f t="shared" si="14"/>
        <v>0</v>
      </c>
      <c r="J154" t="str">
        <f t="shared" si="15"/>
        <v/>
      </c>
      <c r="K154" t="str">
        <f t="shared" si="16"/>
        <v/>
      </c>
      <c r="L154" t="str">
        <f t="shared" si="17"/>
        <v/>
      </c>
      <c r="M154" t="str">
        <f t="shared" si="18"/>
        <v/>
      </c>
      <c r="N154" t="str">
        <f t="shared" si="19"/>
        <v/>
      </c>
      <c r="O154" t="str">
        <f t="shared" si="20"/>
        <v/>
      </c>
    </row>
    <row r="155" spans="2:15" ht="15.6" x14ac:dyDescent="0.3">
      <c r="B155" s="13" t="s">
        <v>1</v>
      </c>
      <c r="C155" s="14"/>
      <c r="D155" s="15">
        <v>15</v>
      </c>
      <c r="E155" s="16" t="s">
        <v>16</v>
      </c>
      <c r="F155" s="25">
        <v>200</v>
      </c>
      <c r="I155">
        <f t="shared" si="14"/>
        <v>0</v>
      </c>
      <c r="J155" t="str">
        <f t="shared" si="15"/>
        <v/>
      </c>
      <c r="K155" t="str">
        <f t="shared" si="16"/>
        <v/>
      </c>
      <c r="L155" t="str">
        <f t="shared" si="17"/>
        <v/>
      </c>
      <c r="M155" t="str">
        <f t="shared" si="18"/>
        <v/>
      </c>
      <c r="N155" t="str">
        <f t="shared" si="19"/>
        <v/>
      </c>
      <c r="O155" t="str">
        <f t="shared" si="20"/>
        <v/>
      </c>
    </row>
    <row r="156" spans="2:15" ht="15.6" x14ac:dyDescent="0.3">
      <c r="B156" s="13" t="s">
        <v>2</v>
      </c>
      <c r="C156" s="14"/>
      <c r="D156" s="15">
        <v>15</v>
      </c>
      <c r="E156" s="16" t="s">
        <v>16</v>
      </c>
      <c r="F156" s="25">
        <v>150</v>
      </c>
      <c r="I156">
        <f t="shared" si="14"/>
        <v>0</v>
      </c>
      <c r="J156" t="str">
        <f t="shared" si="15"/>
        <v/>
      </c>
      <c r="K156" t="str">
        <f t="shared" si="16"/>
        <v/>
      </c>
      <c r="L156" t="str">
        <f t="shared" si="17"/>
        <v/>
      </c>
      <c r="M156" t="str">
        <f t="shared" si="18"/>
        <v/>
      </c>
      <c r="N156" t="str">
        <f t="shared" si="19"/>
        <v/>
      </c>
      <c r="O156" t="str">
        <f t="shared" si="20"/>
        <v/>
      </c>
    </row>
    <row r="157" spans="2:15" ht="15.6" x14ac:dyDescent="0.3">
      <c r="B157" s="13" t="s">
        <v>3</v>
      </c>
      <c r="C157" s="14"/>
      <c r="D157" s="15">
        <v>15</v>
      </c>
      <c r="E157" s="16" t="s">
        <v>16</v>
      </c>
      <c r="F157" s="25">
        <v>120</v>
      </c>
      <c r="I157">
        <f t="shared" si="14"/>
        <v>0</v>
      </c>
      <c r="J157" t="str">
        <f t="shared" si="15"/>
        <v/>
      </c>
      <c r="K157" t="str">
        <f t="shared" si="16"/>
        <v/>
      </c>
      <c r="L157" t="str">
        <f t="shared" si="17"/>
        <v/>
      </c>
      <c r="M157" t="str">
        <f t="shared" si="18"/>
        <v/>
      </c>
      <c r="N157" t="str">
        <f t="shared" si="19"/>
        <v/>
      </c>
      <c r="O157" t="str">
        <f t="shared" si="20"/>
        <v/>
      </c>
    </row>
    <row r="158" spans="2:15" ht="15.6" x14ac:dyDescent="0.3">
      <c r="B158" s="13" t="s">
        <v>4</v>
      </c>
      <c r="C158" s="14"/>
      <c r="D158" s="15">
        <v>15</v>
      </c>
      <c r="E158" s="16" t="s">
        <v>16</v>
      </c>
      <c r="F158" s="25">
        <v>260</v>
      </c>
      <c r="I158">
        <f t="shared" si="14"/>
        <v>0</v>
      </c>
      <c r="J158" t="str">
        <f t="shared" si="15"/>
        <v/>
      </c>
      <c r="K158" t="str">
        <f t="shared" si="16"/>
        <v/>
      </c>
      <c r="L158" t="str">
        <f t="shared" si="17"/>
        <v/>
      </c>
      <c r="M158" t="str">
        <f t="shared" si="18"/>
        <v/>
      </c>
      <c r="N158" t="str">
        <f t="shared" si="19"/>
        <v/>
      </c>
      <c r="O158" t="str">
        <f t="shared" si="20"/>
        <v/>
      </c>
    </row>
    <row r="159" spans="2:15" ht="15.6" x14ac:dyDescent="0.3">
      <c r="B159" s="13" t="s">
        <v>10</v>
      </c>
      <c r="C159" s="14"/>
      <c r="D159" s="15">
        <v>15</v>
      </c>
      <c r="E159" s="16" t="s">
        <v>16</v>
      </c>
      <c r="F159" s="25">
        <v>145</v>
      </c>
      <c r="I159">
        <f t="shared" si="14"/>
        <v>0</v>
      </c>
      <c r="J159" t="str">
        <f t="shared" si="15"/>
        <v/>
      </c>
      <c r="K159" t="str">
        <f t="shared" si="16"/>
        <v/>
      </c>
      <c r="L159" t="str">
        <f t="shared" si="17"/>
        <v/>
      </c>
      <c r="M159" t="str">
        <f t="shared" si="18"/>
        <v/>
      </c>
      <c r="N159" t="str">
        <f t="shared" si="19"/>
        <v/>
      </c>
      <c r="O159" t="str">
        <f t="shared" si="20"/>
        <v/>
      </c>
    </row>
    <row r="160" spans="2:15" ht="15.6" x14ac:dyDescent="0.3">
      <c r="B160" s="13" t="s">
        <v>11</v>
      </c>
      <c r="C160" s="17"/>
      <c r="D160" s="15">
        <v>15</v>
      </c>
      <c r="E160" s="16" t="s">
        <v>16</v>
      </c>
      <c r="F160" s="25">
        <v>120</v>
      </c>
      <c r="I160" t="str">
        <f t="shared" si="14"/>
        <v>143D</v>
      </c>
      <c r="J160" t="str">
        <f t="shared" si="15"/>
        <v/>
      </c>
      <c r="K160" t="str">
        <f t="shared" si="16"/>
        <v/>
      </c>
      <c r="L160" t="str">
        <f t="shared" si="17"/>
        <v/>
      </c>
      <c r="M160" t="str">
        <f t="shared" si="18"/>
        <v/>
      </c>
      <c r="N160" t="str">
        <f t="shared" si="19"/>
        <v/>
      </c>
      <c r="O160" t="str">
        <f t="shared" si="20"/>
        <v/>
      </c>
    </row>
    <row r="161" spans="2:15" ht="15.6" x14ac:dyDescent="0.3">
      <c r="B161" s="13" t="s">
        <v>0</v>
      </c>
      <c r="C161" s="14"/>
      <c r="D161" s="15">
        <v>15</v>
      </c>
      <c r="E161" s="16" t="s">
        <v>16</v>
      </c>
      <c r="F161" s="25">
        <v>100</v>
      </c>
      <c r="I161">
        <f t="shared" si="14"/>
        <v>0</v>
      </c>
      <c r="J161" t="str">
        <f t="shared" si="15"/>
        <v/>
      </c>
      <c r="K161" t="str">
        <f t="shared" si="16"/>
        <v/>
      </c>
      <c r="L161" t="str">
        <f t="shared" si="17"/>
        <v/>
      </c>
      <c r="M161" t="str">
        <f t="shared" si="18"/>
        <v/>
      </c>
      <c r="N161" t="str">
        <f t="shared" si="19"/>
        <v/>
      </c>
      <c r="O161" t="str">
        <f t="shared" si="20"/>
        <v/>
      </c>
    </row>
    <row r="162" spans="2:15" ht="15.6" x14ac:dyDescent="0.3">
      <c r="B162" s="13" t="s">
        <v>1</v>
      </c>
      <c r="C162" s="14"/>
      <c r="D162" s="15">
        <v>15</v>
      </c>
      <c r="E162" s="16" t="s">
        <v>17</v>
      </c>
      <c r="F162" s="25">
        <v>200</v>
      </c>
      <c r="I162">
        <f t="shared" si="14"/>
        <v>0</v>
      </c>
      <c r="J162" t="str">
        <f t="shared" si="15"/>
        <v/>
      </c>
      <c r="K162" t="str">
        <f t="shared" si="16"/>
        <v/>
      </c>
      <c r="L162" t="str">
        <f t="shared" si="17"/>
        <v/>
      </c>
      <c r="M162" t="str">
        <f t="shared" si="18"/>
        <v/>
      </c>
      <c r="N162" t="str">
        <f t="shared" si="19"/>
        <v/>
      </c>
      <c r="O162" t="str">
        <f t="shared" si="20"/>
        <v/>
      </c>
    </row>
    <row r="163" spans="2:15" ht="15.6" x14ac:dyDescent="0.3">
      <c r="B163" s="13" t="s">
        <v>2</v>
      </c>
      <c r="C163" s="14"/>
      <c r="D163" s="15">
        <v>15</v>
      </c>
      <c r="E163" s="16" t="s">
        <v>17</v>
      </c>
      <c r="F163" s="25">
        <v>150</v>
      </c>
      <c r="I163">
        <f t="shared" si="14"/>
        <v>0</v>
      </c>
      <c r="J163" t="str">
        <f t="shared" si="15"/>
        <v/>
      </c>
      <c r="K163" t="str">
        <f t="shared" si="16"/>
        <v/>
      </c>
      <c r="L163" t="str">
        <f t="shared" si="17"/>
        <v/>
      </c>
      <c r="M163" t="str">
        <f t="shared" si="18"/>
        <v/>
      </c>
      <c r="N163" t="str">
        <f t="shared" si="19"/>
        <v/>
      </c>
      <c r="O163" t="str">
        <f t="shared" si="20"/>
        <v/>
      </c>
    </row>
    <row r="164" spans="2:15" ht="15.6" x14ac:dyDescent="0.3">
      <c r="B164" s="13" t="s">
        <v>3</v>
      </c>
      <c r="C164" s="14"/>
      <c r="D164" s="15">
        <v>15</v>
      </c>
      <c r="E164" s="16" t="s">
        <v>17</v>
      </c>
      <c r="F164" s="25">
        <v>120</v>
      </c>
      <c r="I164">
        <f t="shared" si="14"/>
        <v>0</v>
      </c>
      <c r="J164" t="str">
        <f t="shared" si="15"/>
        <v/>
      </c>
      <c r="K164" t="str">
        <f t="shared" si="16"/>
        <v/>
      </c>
      <c r="L164" t="str">
        <f t="shared" si="17"/>
        <v/>
      </c>
      <c r="M164" t="str">
        <f t="shared" si="18"/>
        <v/>
      </c>
      <c r="N164" t="str">
        <f t="shared" si="19"/>
        <v/>
      </c>
      <c r="O164" t="str">
        <f t="shared" si="20"/>
        <v/>
      </c>
    </row>
    <row r="165" spans="2:15" ht="15.6" x14ac:dyDescent="0.3">
      <c r="B165" s="13" t="s">
        <v>4</v>
      </c>
      <c r="C165" s="14"/>
      <c r="D165" s="15">
        <v>15</v>
      </c>
      <c r="E165" s="16" t="s">
        <v>17</v>
      </c>
      <c r="F165" s="25">
        <v>260</v>
      </c>
      <c r="I165">
        <f t="shared" si="14"/>
        <v>0</v>
      </c>
      <c r="J165" t="str">
        <f t="shared" si="15"/>
        <v/>
      </c>
      <c r="K165" t="str">
        <f t="shared" si="16"/>
        <v/>
      </c>
      <c r="L165" t="str">
        <f t="shared" si="17"/>
        <v/>
      </c>
      <c r="M165" t="str">
        <f t="shared" si="18"/>
        <v/>
      </c>
      <c r="N165" t="str">
        <f t="shared" si="19"/>
        <v/>
      </c>
      <c r="O165" t="str">
        <f t="shared" si="20"/>
        <v/>
      </c>
    </row>
    <row r="166" spans="2:15" ht="15.6" x14ac:dyDescent="0.3">
      <c r="B166" s="13" t="s">
        <v>10</v>
      </c>
      <c r="C166" s="14"/>
      <c r="D166" s="15">
        <v>15</v>
      </c>
      <c r="E166" s="16" t="s">
        <v>17</v>
      </c>
      <c r="F166" s="25">
        <v>145</v>
      </c>
      <c r="I166">
        <f t="shared" si="14"/>
        <v>0</v>
      </c>
      <c r="J166" t="str">
        <f t="shared" si="15"/>
        <v/>
      </c>
      <c r="K166" t="str">
        <f t="shared" si="16"/>
        <v/>
      </c>
      <c r="L166" t="str">
        <f t="shared" si="17"/>
        <v/>
      </c>
      <c r="M166" t="str">
        <f t="shared" si="18"/>
        <v/>
      </c>
      <c r="N166" t="str">
        <f t="shared" si="19"/>
        <v/>
      </c>
      <c r="O166" t="str">
        <f t="shared" si="20"/>
        <v/>
      </c>
    </row>
    <row r="167" spans="2:15" ht="15.6" x14ac:dyDescent="0.3">
      <c r="B167" s="13" t="s">
        <v>11</v>
      </c>
      <c r="C167" s="17"/>
      <c r="D167" s="15">
        <v>15</v>
      </c>
      <c r="E167" s="16" t="s">
        <v>17</v>
      </c>
      <c r="F167" s="25">
        <v>120</v>
      </c>
      <c r="I167" t="str">
        <f t="shared" si="14"/>
        <v>111F</v>
      </c>
      <c r="J167" t="str">
        <f t="shared" si="15"/>
        <v/>
      </c>
      <c r="K167" t="str">
        <f t="shared" si="16"/>
        <v/>
      </c>
      <c r="L167" t="str">
        <f t="shared" si="17"/>
        <v/>
      </c>
      <c r="M167" t="str">
        <f t="shared" si="18"/>
        <v/>
      </c>
      <c r="N167" t="str">
        <f t="shared" si="19"/>
        <v/>
      </c>
      <c r="O167" t="str">
        <f t="shared" si="20"/>
        <v/>
      </c>
    </row>
    <row r="168" spans="2:15" ht="15.6" x14ac:dyDescent="0.3">
      <c r="B168" s="13" t="s">
        <v>0</v>
      </c>
      <c r="C168" s="14"/>
      <c r="D168" s="15">
        <v>15</v>
      </c>
      <c r="E168" s="16" t="s">
        <v>17</v>
      </c>
      <c r="F168" s="25">
        <v>100</v>
      </c>
      <c r="I168">
        <f t="shared" si="14"/>
        <v>0</v>
      </c>
      <c r="J168" t="str">
        <f t="shared" si="15"/>
        <v/>
      </c>
      <c r="K168" t="str">
        <f t="shared" si="16"/>
        <v/>
      </c>
      <c r="L168" t="str">
        <f t="shared" si="17"/>
        <v/>
      </c>
      <c r="M168" t="str">
        <f t="shared" si="18"/>
        <v/>
      </c>
      <c r="N168" t="str">
        <f t="shared" si="19"/>
        <v/>
      </c>
      <c r="O168" t="str">
        <f t="shared" si="20"/>
        <v/>
      </c>
    </row>
    <row r="169" spans="2:15" ht="15.6" x14ac:dyDescent="0.3">
      <c r="B169" s="13" t="s">
        <v>1</v>
      </c>
      <c r="C169" s="14"/>
      <c r="D169" s="15">
        <v>15</v>
      </c>
      <c r="E169" s="16" t="s">
        <v>18</v>
      </c>
      <c r="F169" s="25">
        <v>200</v>
      </c>
      <c r="I169">
        <f t="shared" si="14"/>
        <v>0</v>
      </c>
      <c r="J169" t="str">
        <f t="shared" si="15"/>
        <v/>
      </c>
      <c r="K169" t="str">
        <f t="shared" si="16"/>
        <v/>
      </c>
      <c r="L169" t="str">
        <f t="shared" si="17"/>
        <v/>
      </c>
      <c r="M169" t="str">
        <f t="shared" si="18"/>
        <v/>
      </c>
      <c r="N169" t="str">
        <f t="shared" si="19"/>
        <v/>
      </c>
      <c r="O169" t="str">
        <f t="shared" si="20"/>
        <v/>
      </c>
    </row>
    <row r="170" spans="2:15" ht="15.6" x14ac:dyDescent="0.3">
      <c r="B170" s="13" t="s">
        <v>2</v>
      </c>
      <c r="C170" s="14"/>
      <c r="D170" s="15">
        <v>15</v>
      </c>
      <c r="E170" s="16" t="s">
        <v>18</v>
      </c>
      <c r="F170" s="25">
        <v>150</v>
      </c>
      <c r="I170">
        <f t="shared" si="14"/>
        <v>0</v>
      </c>
      <c r="J170" t="str">
        <f t="shared" si="15"/>
        <v/>
      </c>
      <c r="K170" t="str">
        <f t="shared" si="16"/>
        <v/>
      </c>
      <c r="L170" t="str">
        <f t="shared" si="17"/>
        <v/>
      </c>
      <c r="M170" t="str">
        <f t="shared" si="18"/>
        <v/>
      </c>
      <c r="N170" t="str">
        <f t="shared" si="19"/>
        <v/>
      </c>
      <c r="O170" t="str">
        <f t="shared" si="20"/>
        <v/>
      </c>
    </row>
    <row r="171" spans="2:15" ht="15.6" x14ac:dyDescent="0.3">
      <c r="B171" s="13" t="s">
        <v>3</v>
      </c>
      <c r="C171" s="14"/>
      <c r="D171" s="15">
        <v>15</v>
      </c>
      <c r="E171" s="16" t="s">
        <v>18</v>
      </c>
      <c r="F171" s="25">
        <v>120</v>
      </c>
      <c r="I171">
        <f t="shared" si="14"/>
        <v>0</v>
      </c>
      <c r="J171" t="str">
        <f t="shared" si="15"/>
        <v/>
      </c>
      <c r="K171" t="str">
        <f t="shared" si="16"/>
        <v/>
      </c>
      <c r="L171" t="str">
        <f t="shared" si="17"/>
        <v/>
      </c>
      <c r="M171" t="str">
        <f t="shared" si="18"/>
        <v/>
      </c>
      <c r="N171" t="str">
        <f t="shared" si="19"/>
        <v/>
      </c>
      <c r="O171" t="str">
        <f t="shared" si="20"/>
        <v/>
      </c>
    </row>
    <row r="172" spans="2:15" ht="15.6" x14ac:dyDescent="0.3">
      <c r="B172" s="13" t="s">
        <v>4</v>
      </c>
      <c r="C172" s="14"/>
      <c r="D172" s="15">
        <v>15</v>
      </c>
      <c r="E172" s="16" t="s">
        <v>18</v>
      </c>
      <c r="F172" s="25">
        <v>260</v>
      </c>
      <c r="I172">
        <f t="shared" si="14"/>
        <v>0</v>
      </c>
      <c r="J172" t="str">
        <f t="shared" si="15"/>
        <v/>
      </c>
      <c r="K172" t="str">
        <f t="shared" si="16"/>
        <v/>
      </c>
      <c r="L172" t="str">
        <f t="shared" si="17"/>
        <v/>
      </c>
      <c r="M172" t="str">
        <f t="shared" si="18"/>
        <v/>
      </c>
      <c r="N172" t="str">
        <f t="shared" si="19"/>
        <v/>
      </c>
      <c r="O172" t="str">
        <f t="shared" si="20"/>
        <v/>
      </c>
    </row>
    <row r="173" spans="2:15" ht="15.6" x14ac:dyDescent="0.3">
      <c r="B173" s="13" t="s">
        <v>10</v>
      </c>
      <c r="C173" s="14"/>
      <c r="D173" s="15">
        <v>15</v>
      </c>
      <c r="E173" s="16" t="s">
        <v>18</v>
      </c>
      <c r="F173" s="25">
        <v>145</v>
      </c>
      <c r="I173">
        <f t="shared" si="14"/>
        <v>0</v>
      </c>
      <c r="J173" t="str">
        <f t="shared" si="15"/>
        <v/>
      </c>
      <c r="K173" t="str">
        <f t="shared" si="16"/>
        <v/>
      </c>
      <c r="L173" t="str">
        <f t="shared" si="17"/>
        <v/>
      </c>
      <c r="M173" t="str">
        <f t="shared" si="18"/>
        <v/>
      </c>
      <c r="N173" t="str">
        <f t="shared" si="19"/>
        <v/>
      </c>
      <c r="O173" t="str">
        <f t="shared" si="20"/>
        <v/>
      </c>
    </row>
    <row r="174" spans="2:15" ht="16.2" thickBot="1" x14ac:dyDescent="0.35">
      <c r="B174" s="27" t="s">
        <v>11</v>
      </c>
      <c r="C174" s="28"/>
      <c r="D174" s="15">
        <v>15</v>
      </c>
      <c r="E174" s="29" t="s">
        <v>18</v>
      </c>
      <c r="F174" s="30">
        <v>120</v>
      </c>
      <c r="I174" t="str">
        <f t="shared" si="14"/>
        <v>456R</v>
      </c>
      <c r="J174" t="str">
        <f t="shared" si="15"/>
        <v/>
      </c>
      <c r="K174" t="str">
        <f t="shared" si="16"/>
        <v/>
      </c>
      <c r="L174" t="str">
        <f t="shared" si="17"/>
        <v/>
      </c>
      <c r="M174" t="str">
        <f t="shared" si="18"/>
        <v/>
      </c>
      <c r="N174" t="str">
        <f t="shared" si="19"/>
        <v/>
      </c>
      <c r="O174" t="str">
        <f t="shared" si="20"/>
        <v/>
      </c>
    </row>
    <row r="178" spans="2:8" x14ac:dyDescent="0.3">
      <c r="B178" t="s">
        <v>19</v>
      </c>
      <c r="D178" t="s">
        <v>20</v>
      </c>
      <c r="E178">
        <v>13</v>
      </c>
      <c r="G178" t="s">
        <v>21</v>
      </c>
      <c r="H178" t="s">
        <v>11</v>
      </c>
    </row>
    <row r="181" spans="2:8" ht="18" x14ac:dyDescent="0.35">
      <c r="B181" s="33" t="s">
        <v>5</v>
      </c>
      <c r="C181" s="33" t="s">
        <v>8</v>
      </c>
      <c r="D181" s="33" t="s">
        <v>22</v>
      </c>
    </row>
    <row r="183" spans="2:8" ht="18" x14ac:dyDescent="0.35">
      <c r="B183" s="38" t="str">
        <f>O7</f>
        <v>111F</v>
      </c>
      <c r="C183">
        <f>SUMPRODUCT(($B$7:$B$174=$H$178)*($D$7:$D$174=$E$178)*($E$7:$E$174=B183)*($F$7:$F$174))</f>
        <v>120</v>
      </c>
      <c r="D183" s="32" t="s">
        <v>27</v>
      </c>
    </row>
    <row r="184" spans="2:8" x14ac:dyDescent="0.3">
      <c r="B184" s="38" t="str">
        <f t="shared" ref="B184:B191" si="21">O8</f>
        <v>123B</v>
      </c>
      <c r="C184">
        <f t="shared" ref="C184:C190" si="22">SUMPRODUCT(($B$7:$B$174=$H$178)*($D$7:$D$174=$E$178)*($E$7:$E$174=B184)*($F$7:$F$174))</f>
        <v>120</v>
      </c>
    </row>
    <row r="185" spans="2:8" ht="18" x14ac:dyDescent="0.35">
      <c r="B185" s="38" t="str">
        <f t="shared" si="21"/>
        <v>125D</v>
      </c>
      <c r="C185">
        <f t="shared" si="22"/>
        <v>120</v>
      </c>
      <c r="D185" s="32" t="s">
        <v>24</v>
      </c>
    </row>
    <row r="186" spans="2:8" x14ac:dyDescent="0.3">
      <c r="B186" s="38" t="str">
        <f t="shared" si="21"/>
        <v>143D</v>
      </c>
      <c r="C186">
        <f t="shared" si="22"/>
        <v>120</v>
      </c>
    </row>
    <row r="187" spans="2:8" x14ac:dyDescent="0.3">
      <c r="B187" s="38" t="str">
        <f t="shared" si="21"/>
        <v>147B</v>
      </c>
      <c r="C187">
        <f t="shared" si="22"/>
        <v>120</v>
      </c>
      <c r="D187" t="s">
        <v>23</v>
      </c>
    </row>
    <row r="188" spans="2:8" x14ac:dyDescent="0.3">
      <c r="B188" s="38" t="str">
        <f t="shared" si="21"/>
        <v>6754A</v>
      </c>
      <c r="C188">
        <f t="shared" si="22"/>
        <v>120</v>
      </c>
    </row>
    <row r="189" spans="2:8" ht="18" x14ac:dyDescent="0.35">
      <c r="B189" s="38" t="str">
        <f t="shared" si="21"/>
        <v>1254K</v>
      </c>
      <c r="C189">
        <f t="shared" si="22"/>
        <v>120</v>
      </c>
      <c r="D189" s="32" t="s">
        <v>25</v>
      </c>
    </row>
    <row r="190" spans="2:8" x14ac:dyDescent="0.3">
      <c r="B190" s="38" t="str">
        <f t="shared" si="21"/>
        <v>456R</v>
      </c>
      <c r="C190">
        <f t="shared" si="22"/>
        <v>120</v>
      </c>
    </row>
    <row r="191" spans="2:8" x14ac:dyDescent="0.3">
      <c r="B191" t="str">
        <f t="shared" si="21"/>
        <v/>
      </c>
    </row>
  </sheetData>
  <mergeCells count="1">
    <mergeCell ref="B3:C4"/>
  </mergeCells>
  <dataValidations count="2">
    <dataValidation type="list" allowBlank="1" showInputMessage="1" showErrorMessage="1" sqref="E178" xr:uid="{F98C37E6-E7B3-4E66-9C5F-9308FA9A1FC9}">
      <formula1>"13,14,15"</formula1>
    </dataValidation>
    <dataValidation type="list" allowBlank="1" showInputMessage="1" showErrorMessage="1" sqref="H178" xr:uid="{8698FE38-B45F-435D-8A6A-46357084A96E}">
      <formula1>"Pierre,André,Luc,Marcel,Paul,Mathieu"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Consultant A.F</dc:creator>
  <cp:lastModifiedBy>Consultant A.F</cp:lastModifiedBy>
  <dcterms:created xsi:type="dcterms:W3CDTF">2018-06-22T12:22:07Z</dcterms:created>
  <dcterms:modified xsi:type="dcterms:W3CDTF">2018-06-26T17:25:34Z</dcterms:modified>
</cp:coreProperties>
</file>