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SOURCE" sheetId="1" r:id="rId1"/>
    <sheet name="INTEGRATION PGI" sheetId="2" r:id="rId2"/>
  </sheets>
  <definedNames>
    <definedName name="_xlnm._FilterDatabase" localSheetId="1" hidden="1">'INTEGRATION PGI'!$A$1:$AL$14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I5" i="2"/>
  <c r="I7" i="2"/>
  <c r="I9" i="2"/>
  <c r="I12" i="2"/>
  <c r="I13" i="2"/>
  <c r="A5" i="2"/>
  <c r="AE3" i="2" l="1"/>
  <c r="G3" i="2"/>
  <c r="F3" i="2"/>
  <c r="AE2" i="2"/>
  <c r="I2" i="2"/>
  <c r="G2" i="2"/>
  <c r="F2" i="2"/>
  <c r="A6" i="2"/>
  <c r="A9" i="2"/>
  <c r="N12" i="2"/>
  <c r="O13" i="2"/>
  <c r="A13" i="2"/>
  <c r="A7" i="2"/>
  <c r="N14" i="2"/>
  <c r="N4" i="2"/>
  <c r="O6" i="2"/>
  <c r="N6" i="2"/>
  <c r="A2" i="2"/>
  <c r="O5" i="2"/>
  <c r="N3" i="2"/>
  <c r="O2" i="2"/>
  <c r="O8" i="2"/>
  <c r="A4" i="2"/>
  <c r="O7" i="2"/>
  <c r="N5" i="2"/>
  <c r="N2" i="2"/>
  <c r="O9" i="2"/>
  <c r="A3" i="2"/>
  <c r="A12" i="2"/>
  <c r="N8" i="2"/>
  <c r="O14" i="2"/>
  <c r="O3" i="2"/>
  <c r="A14" i="2"/>
  <c r="A10" i="2"/>
  <c r="O12" i="2"/>
  <c r="N9" i="2"/>
  <c r="A8" i="2"/>
  <c r="A11" i="2"/>
  <c r="N13" i="2"/>
  <c r="N7" i="2"/>
  <c r="O11" i="2"/>
  <c r="O4" i="2"/>
  <c r="O10" i="2"/>
  <c r="N10" i="2"/>
  <c r="N11" i="2"/>
</calcChain>
</file>

<file path=xl/comments1.xml><?xml version="1.0" encoding="utf-8"?>
<comments xmlns="http://schemas.openxmlformats.org/spreadsheetml/2006/main">
  <authors>
    <author>Auteur</author>
  </authors>
  <commentList>
    <comment ref="O5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4000 de la colonne B (Feuille source)</t>
        </r>
      </text>
    </comment>
  </commentList>
</comments>
</file>

<file path=xl/sharedStrings.xml><?xml version="1.0" encoding="utf-8"?>
<sst xmlns="http://schemas.openxmlformats.org/spreadsheetml/2006/main" count="104" uniqueCount="66">
  <si>
    <t>X Society</t>
  </si>
  <si>
    <t>PO Box 9999</t>
  </si>
  <si>
    <t>Day Book</t>
  </si>
  <si>
    <t>1-Jan-2016 to 31-Dec-2017</t>
  </si>
  <si>
    <t>Date</t>
  </si>
  <si>
    <t>Particulars</t>
  </si>
  <si>
    <t/>
  </si>
  <si>
    <t>Vch Type</t>
  </si>
  <si>
    <t>Vch No.</t>
  </si>
  <si>
    <t>Debit Amount</t>
  </si>
  <si>
    <t>Credit Amount</t>
  </si>
  <si>
    <t>Currency</t>
  </si>
  <si>
    <t>Inwards Qty</t>
  </si>
  <si>
    <t>Outwards Qty</t>
  </si>
  <si>
    <t xml:space="preserve"> Amount if QAR/EUR </t>
  </si>
  <si>
    <t>INVESTISSEMENTS</t>
  </si>
  <si>
    <t>Journal</t>
  </si>
  <si>
    <t>1111</t>
  </si>
  <si>
    <t>USD</t>
  </si>
  <si>
    <t>Autres</t>
  </si>
  <si>
    <t>Libellé Opération 1</t>
  </si>
  <si>
    <t>2222</t>
  </si>
  <si>
    <t>QAR</t>
  </si>
  <si>
    <t>@</t>
  </si>
  <si>
    <t>Libellé Opération 2</t>
  </si>
  <si>
    <t>3333</t>
  </si>
  <si>
    <t>Libellé Opération 3</t>
  </si>
  <si>
    <t>BELNR</t>
  </si>
  <si>
    <t>BUKRS</t>
  </si>
  <si>
    <t>LDGRP</t>
  </si>
  <si>
    <t>BLART</t>
  </si>
  <si>
    <t>XBLNR</t>
  </si>
  <si>
    <t>BLDAT</t>
  </si>
  <si>
    <t>BUDAT</t>
  </si>
  <si>
    <t>MONAT</t>
  </si>
  <si>
    <t>WAERS</t>
  </si>
  <si>
    <t>KURSF</t>
  </si>
  <si>
    <t>BKTXT</t>
  </si>
  <si>
    <t>XMWST</t>
  </si>
  <si>
    <t>NEWBS</t>
  </si>
  <si>
    <t>NEWKO</t>
  </si>
  <si>
    <t>WRBTR</t>
  </si>
  <si>
    <t>DMBTR</t>
  </si>
  <si>
    <t>WMWST</t>
  </si>
  <si>
    <t>MWSTS</t>
  </si>
  <si>
    <t>MWSKZ</t>
  </si>
  <si>
    <t>XSKRL</t>
  </si>
  <si>
    <t>PROJK</t>
  </si>
  <si>
    <t>KSTRG</t>
  </si>
  <si>
    <t>KOSTL</t>
  </si>
  <si>
    <t>AUFNR</t>
  </si>
  <si>
    <t>PRCTR</t>
  </si>
  <si>
    <t>VBEL2</t>
  </si>
  <si>
    <t>POSN2</t>
  </si>
  <si>
    <t>BEWAR</t>
  </si>
  <si>
    <t>VALUT</t>
  </si>
  <si>
    <t>ZFBDT</t>
  </si>
  <si>
    <t>ZUONR</t>
  </si>
  <si>
    <t>SGTXT</t>
  </si>
  <si>
    <t>WSKTO</t>
  </si>
  <si>
    <t>SKFBT</t>
  </si>
  <si>
    <t>ZLSPR</t>
  </si>
  <si>
    <t>LANDL</t>
  </si>
  <si>
    <t>LZBKZ</t>
  </si>
  <si>
    <t>VBUND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</si>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</sst>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&quot;QR &quot;0.00"/>
    <numFmt numFmtId="166" formatCode="&quot;US$ &quot;0.0000&quot;/QR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sz val="11"/>
      <color rgb="FF333333"/>
      <name val="Roboto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top"/>
    </xf>
    <xf numFmtId="164" fontId="3" fillId="0" borderId="0" xfId="1" applyFont="1" applyAlignment="1">
      <alignment vertical="top"/>
    </xf>
    <xf numFmtId="164" fontId="0" fillId="0" borderId="0" xfId="1" applyFont="1"/>
    <xf numFmtId="49" fontId="4" fillId="0" borderId="2" xfId="0" applyNumberFormat="1" applyFont="1" applyBorder="1" applyAlignment="1">
      <alignment horizontal="center" wrapText="1"/>
    </xf>
    <xf numFmtId="164" fontId="5" fillId="0" borderId="3" xfId="1" applyFont="1" applyBorder="1" applyAlignment="1">
      <alignment horizontal="right" vertical="top"/>
    </xf>
    <xf numFmtId="0" fontId="0" fillId="0" borderId="1" xfId="0" applyBorder="1"/>
    <xf numFmtId="164" fontId="4" fillId="0" borderId="1" xfId="1" applyFont="1" applyBorder="1" applyAlignment="1">
      <alignment horizontal="right" vertical="top"/>
    </xf>
    <xf numFmtId="164" fontId="0" fillId="2" borderId="1" xfId="1" applyFont="1" applyFill="1" applyBorder="1"/>
    <xf numFmtId="49" fontId="5" fillId="0" borderId="0" xfId="0" applyNumberFormat="1" applyFont="1" applyAlignment="1">
      <alignment vertical="top"/>
    </xf>
    <xf numFmtId="49" fontId="4" fillId="0" borderId="0" xfId="0" applyNumberFormat="1" applyFont="1" applyAlignment="1">
      <alignment vertical="top"/>
    </xf>
    <xf numFmtId="49" fontId="4" fillId="0" borderId="0" xfId="0" applyNumberFormat="1" applyFont="1" applyAlignment="1">
      <alignment horizontal="right" vertical="top"/>
    </xf>
    <xf numFmtId="164" fontId="5" fillId="0" borderId="0" xfId="1" applyFont="1" applyAlignment="1">
      <alignment horizontal="right" vertical="top"/>
    </xf>
    <xf numFmtId="49" fontId="6" fillId="0" borderId="0" xfId="0" applyNumberFormat="1" applyFont="1" applyAlignment="1">
      <alignment horizontal="left" vertical="center" wrapText="1" indent="2"/>
    </xf>
    <xf numFmtId="165" fontId="4" fillId="0" borderId="0" xfId="0" applyNumberFormat="1" applyFont="1" applyAlignment="1">
      <alignment horizontal="right" vertical="top"/>
    </xf>
    <xf numFmtId="166" fontId="4" fillId="0" borderId="0" xfId="0" applyNumberFormat="1" applyFont="1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/>
    <xf numFmtId="49" fontId="0" fillId="0" borderId="0" xfId="0" applyNumberFormat="1"/>
    <xf numFmtId="0" fontId="7" fillId="0" borderId="0" xfId="0" applyFont="1"/>
    <xf numFmtId="0" fontId="7" fillId="2" borderId="0" xfId="0" applyFont="1" applyFill="1"/>
    <xf numFmtId="49" fontId="0" fillId="3" borderId="0" xfId="0" applyNumberFormat="1" applyFill="1"/>
    <xf numFmtId="0" fontId="7" fillId="3" borderId="0" xfId="0" applyFont="1" applyFill="1"/>
    <xf numFmtId="49" fontId="0" fillId="2" borderId="0" xfId="0" applyNumberFormat="1" applyFill="1"/>
    <xf numFmtId="49" fontId="4" fillId="0" borderId="0" xfId="0" applyNumberFormat="1" applyFont="1" applyAlignment="1">
      <alignment vertical="top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4" fillId="0" borderId="2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14" fontId="2" fillId="0" borderId="0" xfId="0" applyNumberFormat="1" applyFont="1" applyAlignment="1">
      <alignment horizontal="left" vertical="top"/>
    </xf>
    <xf numFmtId="14" fontId="10" fillId="0" borderId="0" xfId="0" applyNumberFormat="1" applyFont="1" applyAlignment="1">
      <alignment horizontal="left" vertical="top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B23" sqref="B23"/>
    </sheetView>
  </sheetViews>
  <sheetFormatPr baseColWidth="10" defaultColWidth="9.140625" defaultRowHeight="15" x14ac:dyDescent="0.25"/>
  <cols>
    <col min="1" max="1" width="10.140625" style="26" bestFit="1" customWidth="1"/>
    <col min="2" max="2" width="41.140625" bestFit="1" customWidth="1"/>
    <col min="3" max="3" width="2.7109375" bestFit="1" customWidth="1"/>
    <col min="4" max="4" width="13.28515625" bestFit="1" customWidth="1"/>
    <col min="6" max="6" width="7" bestFit="1" customWidth="1"/>
    <col min="7" max="7" width="8.85546875" bestFit="1" customWidth="1"/>
    <col min="8" max="8" width="13" bestFit="1" customWidth="1"/>
    <col min="9" max="9" width="13.7109375" bestFit="1" customWidth="1"/>
    <col min="10" max="10" width="20.85546875" bestFit="1" customWidth="1"/>
  </cols>
  <sheetData>
    <row r="1" spans="1:10" ht="15.75" x14ac:dyDescent="0.25">
      <c r="A1" s="31" t="s">
        <v>0</v>
      </c>
      <c r="B1" s="31"/>
      <c r="C1" s="31"/>
      <c r="D1" s="1"/>
      <c r="E1" s="1"/>
      <c r="F1" s="1"/>
      <c r="G1" s="1"/>
      <c r="H1" s="2"/>
      <c r="I1" s="2"/>
      <c r="J1" s="3"/>
    </row>
    <row r="2" spans="1:10" x14ac:dyDescent="0.25">
      <c r="A2" s="32" t="s">
        <v>1</v>
      </c>
      <c r="B2" s="32"/>
      <c r="C2" s="32"/>
      <c r="D2" s="1"/>
      <c r="E2" s="1"/>
      <c r="F2" s="1"/>
      <c r="G2" s="1"/>
      <c r="H2" s="2"/>
      <c r="I2" s="2"/>
      <c r="J2" s="3"/>
    </row>
    <row r="3" spans="1:10" ht="15.75" x14ac:dyDescent="0.25">
      <c r="A3" s="31" t="s">
        <v>2</v>
      </c>
      <c r="B3" s="31"/>
      <c r="C3" s="31"/>
      <c r="D3" s="1"/>
      <c r="E3" s="1"/>
      <c r="F3" s="1"/>
      <c r="G3" s="1"/>
      <c r="H3" s="2"/>
      <c r="I3" s="2"/>
      <c r="J3" s="3"/>
    </row>
    <row r="4" spans="1:10" x14ac:dyDescent="0.25">
      <c r="A4" s="32" t="s">
        <v>3</v>
      </c>
      <c r="B4" s="32"/>
      <c r="C4" s="32"/>
      <c r="D4" s="1"/>
      <c r="E4" s="1"/>
      <c r="F4" s="1"/>
      <c r="G4" s="1"/>
      <c r="H4" s="2"/>
      <c r="I4" s="2"/>
      <c r="J4" s="3"/>
    </row>
    <row r="5" spans="1:10" x14ac:dyDescent="0.25">
      <c r="A5" s="33" t="s">
        <v>4</v>
      </c>
      <c r="B5" s="35" t="s">
        <v>5</v>
      </c>
      <c r="C5" s="35"/>
      <c r="D5" s="27" t="s">
        <v>6</v>
      </c>
      <c r="E5" s="29" t="s">
        <v>7</v>
      </c>
      <c r="F5" s="29" t="s">
        <v>8</v>
      </c>
      <c r="G5" s="4"/>
      <c r="H5" s="5" t="s">
        <v>9</v>
      </c>
      <c r="I5" s="5" t="s">
        <v>10</v>
      </c>
      <c r="J5" s="3"/>
    </row>
    <row r="6" spans="1:10" x14ac:dyDescent="0.25">
      <c r="A6" s="34"/>
      <c r="B6" s="36"/>
      <c r="C6" s="36"/>
      <c r="D6" s="28"/>
      <c r="E6" s="30"/>
      <c r="F6" s="30"/>
      <c r="G6" s="6" t="s">
        <v>11</v>
      </c>
      <c r="H6" s="7" t="s">
        <v>12</v>
      </c>
      <c r="I6" s="7" t="s">
        <v>13</v>
      </c>
      <c r="J6" s="8" t="s">
        <v>14</v>
      </c>
    </row>
    <row r="7" spans="1:10" x14ac:dyDescent="0.25">
      <c r="A7" s="25">
        <v>42370</v>
      </c>
      <c r="B7" s="9" t="s">
        <v>15</v>
      </c>
      <c r="C7" s="9" t="s">
        <v>6</v>
      </c>
      <c r="D7" s="10" t="s">
        <v>6</v>
      </c>
      <c r="E7" s="9" t="s">
        <v>16</v>
      </c>
      <c r="F7" s="11" t="s">
        <v>17</v>
      </c>
      <c r="G7" s="11" t="s">
        <v>18</v>
      </c>
      <c r="H7" s="12">
        <v>10000</v>
      </c>
      <c r="I7" s="12"/>
      <c r="J7" s="3"/>
    </row>
    <row r="8" spans="1:10" x14ac:dyDescent="0.25">
      <c r="A8" s="25"/>
      <c r="B8" s="9" t="s">
        <v>19</v>
      </c>
      <c r="C8" s="9" t="s">
        <v>6</v>
      </c>
      <c r="D8" s="10" t="s">
        <v>6</v>
      </c>
      <c r="E8" s="9" t="s">
        <v>16</v>
      </c>
      <c r="F8" s="11" t="s">
        <v>17</v>
      </c>
      <c r="G8" s="11" t="s">
        <v>18</v>
      </c>
      <c r="H8" s="12"/>
      <c r="I8" s="12">
        <v>10000</v>
      </c>
      <c r="J8" s="3"/>
    </row>
    <row r="9" spans="1:10" ht="24" customHeight="1" x14ac:dyDescent="0.25">
      <c r="A9" s="25"/>
      <c r="B9" s="13" t="s">
        <v>20</v>
      </c>
      <c r="C9" s="1"/>
      <c r="D9" s="1"/>
      <c r="E9" s="1"/>
      <c r="F9" s="1"/>
      <c r="G9" s="1"/>
      <c r="H9" s="2"/>
      <c r="I9" s="12"/>
      <c r="J9" s="3"/>
    </row>
    <row r="10" spans="1:10" x14ac:dyDescent="0.25">
      <c r="A10" s="25">
        <v>42401</v>
      </c>
      <c r="B10" s="9" t="s">
        <v>15</v>
      </c>
      <c r="C10" s="9" t="s">
        <v>6</v>
      </c>
      <c r="D10" s="10" t="s">
        <v>6</v>
      </c>
      <c r="E10" s="9" t="s">
        <v>16</v>
      </c>
      <c r="F10" s="11" t="s">
        <v>21</v>
      </c>
      <c r="G10" s="11" t="s">
        <v>22</v>
      </c>
      <c r="H10" s="12">
        <v>8000</v>
      </c>
      <c r="I10" s="12"/>
      <c r="J10" s="3">
        <v>4000</v>
      </c>
    </row>
    <row r="11" spans="1:10" x14ac:dyDescent="0.25">
      <c r="A11" s="25"/>
      <c r="B11" s="14">
        <v>8000</v>
      </c>
      <c r="C11" s="24" t="s">
        <v>23</v>
      </c>
      <c r="D11" s="15">
        <v>0.2747</v>
      </c>
      <c r="E11" s="1"/>
      <c r="F11" s="1"/>
      <c r="G11" s="1"/>
      <c r="H11" s="2"/>
      <c r="I11" s="2"/>
      <c r="J11" s="3"/>
    </row>
    <row r="12" spans="1:10" x14ac:dyDescent="0.25">
      <c r="A12" s="25"/>
      <c r="B12" s="9" t="s">
        <v>19</v>
      </c>
      <c r="C12" s="9" t="s">
        <v>6</v>
      </c>
      <c r="D12" s="10" t="s">
        <v>6</v>
      </c>
      <c r="E12" s="9" t="s">
        <v>16</v>
      </c>
      <c r="F12" s="11" t="s">
        <v>21</v>
      </c>
      <c r="G12" s="11" t="s">
        <v>22</v>
      </c>
      <c r="H12" s="12"/>
      <c r="I12" s="12">
        <v>6000</v>
      </c>
      <c r="J12" s="3">
        <v>3000</v>
      </c>
    </row>
    <row r="13" spans="1:10" x14ac:dyDescent="0.25">
      <c r="A13" s="25"/>
      <c r="B13" s="14">
        <v>6000</v>
      </c>
      <c r="C13" s="24" t="s">
        <v>23</v>
      </c>
      <c r="D13" s="15">
        <v>0.2747</v>
      </c>
      <c r="E13" s="1"/>
      <c r="F13" s="1"/>
      <c r="G13" s="1"/>
      <c r="H13" s="2"/>
      <c r="I13" s="12"/>
      <c r="J13" s="3"/>
    </row>
    <row r="14" spans="1:10" x14ac:dyDescent="0.25">
      <c r="A14" s="25"/>
      <c r="B14" s="9" t="s">
        <v>19</v>
      </c>
      <c r="C14" s="9" t="s">
        <v>6</v>
      </c>
      <c r="D14" s="10" t="s">
        <v>6</v>
      </c>
      <c r="E14" s="9" t="s">
        <v>16</v>
      </c>
      <c r="F14" s="11" t="s">
        <v>21</v>
      </c>
      <c r="G14" s="11" t="s">
        <v>22</v>
      </c>
      <c r="H14" s="12"/>
      <c r="I14" s="12">
        <v>2000</v>
      </c>
      <c r="J14" s="3">
        <v>-1000</v>
      </c>
    </row>
    <row r="15" spans="1:10" x14ac:dyDescent="0.25">
      <c r="A15" s="25"/>
      <c r="B15" s="14">
        <v>2000</v>
      </c>
      <c r="C15" s="24" t="s">
        <v>23</v>
      </c>
      <c r="D15" s="15">
        <v>0.2747</v>
      </c>
      <c r="E15" s="1"/>
      <c r="F15" s="1"/>
      <c r="G15" s="1"/>
      <c r="H15" s="2"/>
      <c r="I15" s="12"/>
      <c r="J15" s="3"/>
    </row>
    <row r="16" spans="1:10" ht="24" customHeight="1" x14ac:dyDescent="0.25">
      <c r="A16" s="25"/>
      <c r="B16" s="13" t="s">
        <v>24</v>
      </c>
      <c r="C16" s="1"/>
      <c r="D16" s="1"/>
      <c r="E16" s="1"/>
      <c r="F16" s="1"/>
      <c r="G16" s="1"/>
      <c r="H16" s="2"/>
      <c r="I16" s="12"/>
      <c r="J16" s="3"/>
    </row>
    <row r="17" spans="1:10" x14ac:dyDescent="0.25">
      <c r="A17" s="25">
        <v>42491</v>
      </c>
      <c r="B17" s="9" t="s">
        <v>15</v>
      </c>
      <c r="C17" s="9" t="s">
        <v>6</v>
      </c>
      <c r="D17" s="10" t="s">
        <v>6</v>
      </c>
      <c r="E17" s="9" t="s">
        <v>16</v>
      </c>
      <c r="F17" s="11" t="s">
        <v>25</v>
      </c>
      <c r="G17" s="11" t="s">
        <v>18</v>
      </c>
      <c r="H17" s="12">
        <v>11000</v>
      </c>
      <c r="I17" s="12"/>
      <c r="J17" s="3"/>
    </row>
    <row r="18" spans="1:10" x14ac:dyDescent="0.25">
      <c r="A18" s="25"/>
      <c r="B18" s="9" t="s">
        <v>19</v>
      </c>
      <c r="C18" s="9" t="s">
        <v>6</v>
      </c>
      <c r="D18" s="10" t="s">
        <v>6</v>
      </c>
      <c r="E18" s="9" t="s">
        <v>16</v>
      </c>
      <c r="F18" s="11" t="s">
        <v>25</v>
      </c>
      <c r="G18" s="11" t="s">
        <v>18</v>
      </c>
      <c r="H18" s="12"/>
      <c r="I18" s="12">
        <v>11000</v>
      </c>
      <c r="J18" s="3"/>
    </row>
    <row r="19" spans="1:10" ht="24" customHeight="1" x14ac:dyDescent="0.25">
      <c r="A19" s="25"/>
      <c r="B19" s="13" t="s">
        <v>26</v>
      </c>
      <c r="C19" s="1"/>
      <c r="D19" s="1"/>
      <c r="E19" s="1"/>
      <c r="F19" s="1"/>
      <c r="G19" s="1"/>
      <c r="H19" s="2"/>
      <c r="I19" s="12"/>
      <c r="J19" s="3"/>
    </row>
  </sheetData>
  <mergeCells count="9">
    <mergeCell ref="D5:D6"/>
    <mergeCell ref="E5:E6"/>
    <mergeCell ref="F5:F6"/>
    <mergeCell ref="A1:C1"/>
    <mergeCell ref="A2:C2"/>
    <mergeCell ref="A3:C3"/>
    <mergeCell ref="A4:C4"/>
    <mergeCell ref="A5:A6"/>
    <mergeCell ref="B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L287"/>
  <sheetViews>
    <sheetView workbookViewId="0">
      <selection activeCell="D21" sqref="D21"/>
    </sheetView>
  </sheetViews>
  <sheetFormatPr baseColWidth="10" defaultColWidth="9.140625" defaultRowHeight="15" x14ac:dyDescent="0.25"/>
  <cols>
    <col min="1" max="1" width="10.7109375" bestFit="1" customWidth="1"/>
    <col min="6" max="7" width="10.7109375" bestFit="1" customWidth="1"/>
    <col min="13" max="15" width="10.5703125" bestFit="1" customWidth="1"/>
    <col min="32" max="32" width="18" bestFit="1" customWidth="1"/>
  </cols>
  <sheetData>
    <row r="1" spans="1:38" s="16" customFormat="1" x14ac:dyDescent="0.25">
      <c r="A1" s="16" t="s">
        <v>27</v>
      </c>
      <c r="B1" s="16" t="s">
        <v>28</v>
      </c>
      <c r="C1" s="16" t="s">
        <v>29</v>
      </c>
      <c r="D1" s="16" t="s">
        <v>30</v>
      </c>
      <c r="E1" s="16" t="s">
        <v>31</v>
      </c>
      <c r="F1" s="16" t="s">
        <v>32</v>
      </c>
      <c r="G1" s="16" t="s">
        <v>33</v>
      </c>
      <c r="H1" s="16" t="s">
        <v>34</v>
      </c>
      <c r="I1" s="16" t="s">
        <v>35</v>
      </c>
      <c r="J1" s="16" t="s">
        <v>36</v>
      </c>
      <c r="K1" s="16" t="s">
        <v>37</v>
      </c>
      <c r="L1" s="16" t="s">
        <v>38</v>
      </c>
      <c r="M1" s="16" t="s">
        <v>39</v>
      </c>
      <c r="N1" s="16" t="s">
        <v>40</v>
      </c>
      <c r="O1" s="16" t="s">
        <v>41</v>
      </c>
      <c r="P1" s="16" t="s">
        <v>42</v>
      </c>
      <c r="Q1" s="16" t="s">
        <v>43</v>
      </c>
      <c r="R1" s="16" t="s">
        <v>44</v>
      </c>
      <c r="S1" s="16" t="s">
        <v>45</v>
      </c>
      <c r="T1" s="16" t="s">
        <v>46</v>
      </c>
      <c r="U1" s="16" t="s">
        <v>47</v>
      </c>
      <c r="V1" s="16" t="s">
        <v>48</v>
      </c>
      <c r="W1" s="16" t="s">
        <v>49</v>
      </c>
      <c r="X1" s="16" t="s">
        <v>50</v>
      </c>
      <c r="Y1" s="16" t="s">
        <v>51</v>
      </c>
      <c r="Z1" s="16" t="s">
        <v>52</v>
      </c>
      <c r="AA1" s="16" t="s">
        <v>53</v>
      </c>
      <c r="AB1" s="16" t="s">
        <v>54</v>
      </c>
      <c r="AC1" s="16" t="s">
        <v>55</v>
      </c>
      <c r="AD1" s="16" t="s">
        <v>56</v>
      </c>
      <c r="AE1" s="16" t="s">
        <v>57</v>
      </c>
      <c r="AF1" s="16" t="s">
        <v>58</v>
      </c>
      <c r="AG1" s="16" t="s">
        <v>59</v>
      </c>
      <c r="AH1" s="16" t="s">
        <v>60</v>
      </c>
      <c r="AI1" s="16" t="s">
        <v>61</v>
      </c>
      <c r="AJ1" s="16" t="s">
        <v>62</v>
      </c>
      <c r="AK1" s="16" t="s">
        <v>63</v>
      </c>
      <c r="AL1" s="16" t="s">
        <v>64</v>
      </c>
    </row>
    <row r="2" spans="1:38" x14ac:dyDescent="0.25">
      <c r="A2" s="19" t="str">
        <f ca="1">IF(OR(ISERROR(INDIRECT("SOURCE!A1")&amp;"-"&amp;YEAR(INDIRECT("SOURCE!A" &amp;ROW()+5))&amp;"."&amp;TEXT(MONTH(INDIRECT("SOURCE!A" &amp;ROW()+5)),"00")),INDIRECT("SOURCE!A" &amp; ROW()+5)=""),"",INDIRECT("SOURCE!A1")&amp;"-"&amp;YEAR(INDIRECT("SOURCE!A" &amp;ROW()+5))&amp;"."&amp;TEXT(MONTH(INDIRECT("SOURCE!A" &amp;ROW()+5)),"00"))</f>
        <v>X Society-2016.01</v>
      </c>
      <c r="F2" s="17">
        <f>SOURCE!A7</f>
        <v>42370</v>
      </c>
      <c r="G2" s="17">
        <f>SOURCE!A7</f>
        <v>42370</v>
      </c>
      <c r="I2" s="18" t="str">
        <f>SOURCE!G7</f>
        <v>USD</v>
      </c>
      <c r="N2" s="19" t="str">
        <f ca="1">IF(ISNONTEXT(INDIRECT("SOURCE!" &amp; "B" &amp;ROW()+5)),"",INDIRECT("SOURCE!" &amp; "B" &amp;ROW()+5))</f>
        <v>INVESTISSEMENTS</v>
      </c>
      <c r="O2" s="19">
        <f ca="1">IF(INDIRECT("SOURCE!" &amp; "H" &amp;ROW()+5)&lt;&gt;"",INDIRECT("SOURCE!" &amp; "H" &amp;ROW()+5),INDIRECT("SOURCE!" &amp; "I" &amp;ROW()+5))</f>
        <v>10000</v>
      </c>
      <c r="AE2" s="18" t="str">
        <f>SOURCE!F7</f>
        <v>1111</v>
      </c>
      <c r="AF2" s="23" t="s">
        <v>20</v>
      </c>
    </row>
    <row r="3" spans="1:38" x14ac:dyDescent="0.25">
      <c r="A3" s="19" t="str">
        <f t="shared" ref="A3:A14" ca="1" si="0">IF(OR(ISERROR(INDIRECT("SOURCE!A1")&amp;"-"&amp;YEAR(INDIRECT("SOURCE!A" &amp;ROW()+5))&amp;"."&amp;TEXT(MONTH(INDIRECT("SOURCE!A" &amp;ROW()+5)),"00")),INDIRECT("SOURCE!A" &amp; ROW()+5)=""),"",INDIRECT("SOURCE!A1")&amp;"-"&amp;YEAR(INDIRECT("SOURCE!A" &amp;ROW()+5))&amp;"."&amp;TEXT(MONTH(INDIRECT("SOURCE!A" &amp;ROW()+5)),"00"))</f>
        <v/>
      </c>
      <c r="F3" s="17">
        <f>SOURCE!A8</f>
        <v>0</v>
      </c>
      <c r="G3" s="17">
        <f>SOURCE!A8</f>
        <v>0</v>
      </c>
      <c r="I3" s="18" t="str">
        <f>SOURCE!G8</f>
        <v>USD</v>
      </c>
      <c r="N3" s="19" t="str">
        <f ca="1">IF(ISNONTEXT(INDIRECT("SOURCE!" &amp; "B" &amp;ROW()+5)),"",INDIRECT("SOURCE!" &amp; "B" &amp;ROW()+5))</f>
        <v>Autres</v>
      </c>
      <c r="O3" s="19">
        <f t="shared" ref="O3:O14" ca="1" si="1">IF(INDIRECT("SOURCE!" &amp; "H" &amp;ROW()+5)&lt;&gt;"",INDIRECT("SOURCE!" &amp; "H" &amp;ROW()+5),INDIRECT("SOURCE!" &amp; "I" &amp;ROW()+5))</f>
        <v>10000</v>
      </c>
      <c r="AE3" s="18" t="str">
        <f>SOURCE!F8</f>
        <v>1111</v>
      </c>
      <c r="AF3" s="23" t="s">
        <v>20</v>
      </c>
    </row>
    <row r="4" spans="1:38" x14ac:dyDescent="0.25">
      <c r="A4" s="19" t="str">
        <f t="shared" ca="1" si="0"/>
        <v/>
      </c>
      <c r="I4" s="18"/>
      <c r="N4" s="20" t="str">
        <f t="shared" ref="N4:N14" ca="1" si="2">IF(ISNONTEXT(INDIRECT("SOURCE!" &amp; "B" &amp;ROW()+5)),"",INDIRECT("SOURCE!" &amp; "B" &amp;ROW()+5))</f>
        <v>Libellé Opération 1</v>
      </c>
      <c r="O4" s="19">
        <f t="shared" ca="1" si="1"/>
        <v>0</v>
      </c>
    </row>
    <row r="5" spans="1:38" x14ac:dyDescent="0.25">
      <c r="A5" s="19" t="str">
        <f ca="1">IF(OR(ISERROR(INDIRECT("SOURCE!A1")&amp;"-"&amp;YEAR(INDIRECT("SOURCE!A" &amp;ROW()+5))&amp;"."&amp;TEXT(MONTH(INDIRECT("SOURCE!A" &amp;ROW()+5)),"00")),INDIRECT("SOURCE!A" &amp; ROW()+5)=""),"",INDIRECT("SOURCE!A1")&amp;"-"&amp;YEAR(INDIRECT("SOURCE!A" &amp;ROW()+5))&amp;"."&amp;TEXT(MONTH(INDIRECT("SOURCE!A" &amp;ROW()+5)),"00"))</f>
        <v>X Society-2016.02</v>
      </c>
      <c r="I5" s="21" t="str">
        <f>SOURCE!G10</f>
        <v>QAR</v>
      </c>
      <c r="N5" s="19" t="str">
        <f t="shared" ca="1" si="2"/>
        <v>INVESTISSEMENTS</v>
      </c>
      <c r="O5" s="22">
        <f t="shared" ca="1" si="1"/>
        <v>8000</v>
      </c>
    </row>
    <row r="6" spans="1:38" x14ac:dyDescent="0.25">
      <c r="A6" s="19" t="str">
        <f t="shared" ca="1" si="0"/>
        <v/>
      </c>
      <c r="B6" t="s">
        <v>65</v>
      </c>
      <c r="I6" s="18"/>
      <c r="N6" s="19" t="str">
        <f t="shared" ca="1" si="2"/>
        <v/>
      </c>
      <c r="O6" s="19">
        <f t="shared" ca="1" si="1"/>
        <v>0</v>
      </c>
    </row>
    <row r="7" spans="1:38" x14ac:dyDescent="0.25">
      <c r="A7" s="19" t="str">
        <f t="shared" ca="1" si="0"/>
        <v/>
      </c>
      <c r="I7" s="18" t="str">
        <f>SOURCE!G12</f>
        <v>QAR</v>
      </c>
      <c r="N7" s="19" t="str">
        <f t="shared" ca="1" si="2"/>
        <v>Autres</v>
      </c>
      <c r="O7" s="19">
        <f t="shared" ca="1" si="1"/>
        <v>6000</v>
      </c>
    </row>
    <row r="8" spans="1:38" x14ac:dyDescent="0.25">
      <c r="A8" s="19" t="str">
        <f t="shared" ca="1" si="0"/>
        <v/>
      </c>
      <c r="I8" s="18"/>
      <c r="N8" s="19" t="str">
        <f t="shared" ca="1" si="2"/>
        <v/>
      </c>
      <c r="O8" s="19">
        <f t="shared" ca="1" si="1"/>
        <v>0</v>
      </c>
    </row>
    <row r="9" spans="1:38" x14ac:dyDescent="0.25">
      <c r="A9" s="19" t="str">
        <f t="shared" ca="1" si="0"/>
        <v/>
      </c>
      <c r="I9" s="18" t="str">
        <f>SOURCE!G14</f>
        <v>QAR</v>
      </c>
      <c r="N9" s="19" t="str">
        <f t="shared" ca="1" si="2"/>
        <v>Autres</v>
      </c>
      <c r="O9" s="19">
        <f t="shared" ca="1" si="1"/>
        <v>2000</v>
      </c>
    </row>
    <row r="10" spans="1:38" x14ac:dyDescent="0.25">
      <c r="A10" s="19" t="str">
        <f t="shared" ca="1" si="0"/>
        <v/>
      </c>
      <c r="I10" s="18"/>
      <c r="N10" s="19" t="str">
        <f t="shared" ca="1" si="2"/>
        <v/>
      </c>
      <c r="O10" s="19">
        <f t="shared" ca="1" si="1"/>
        <v>0</v>
      </c>
    </row>
    <row r="11" spans="1:38" x14ac:dyDescent="0.25">
      <c r="A11" s="19" t="str">
        <f t="shared" ca="1" si="0"/>
        <v/>
      </c>
      <c r="I11" s="18"/>
      <c r="N11" s="20" t="str">
        <f t="shared" ca="1" si="2"/>
        <v>Libellé Opération 2</v>
      </c>
      <c r="O11" s="19">
        <f t="shared" ca="1" si="1"/>
        <v>0</v>
      </c>
    </row>
    <row r="12" spans="1:38" x14ac:dyDescent="0.25">
      <c r="A12" s="19" t="str">
        <f t="shared" ca="1" si="0"/>
        <v>X Society-2016.05</v>
      </c>
      <c r="I12" s="18" t="str">
        <f>SOURCE!G17</f>
        <v>USD</v>
      </c>
      <c r="N12" s="19" t="str">
        <f t="shared" ca="1" si="2"/>
        <v>INVESTISSEMENTS</v>
      </c>
      <c r="O12" s="19">
        <f t="shared" ca="1" si="1"/>
        <v>11000</v>
      </c>
    </row>
    <row r="13" spans="1:38" x14ac:dyDescent="0.25">
      <c r="A13" s="19" t="str">
        <f t="shared" ca="1" si="0"/>
        <v/>
      </c>
      <c r="I13" s="18" t="str">
        <f>SOURCE!G18</f>
        <v>USD</v>
      </c>
      <c r="N13" s="19" t="str">
        <f t="shared" ca="1" si="2"/>
        <v>Autres</v>
      </c>
      <c r="O13" s="19">
        <f t="shared" ca="1" si="1"/>
        <v>11000</v>
      </c>
    </row>
    <row r="14" spans="1:38" x14ac:dyDescent="0.25">
      <c r="A14" s="19" t="str">
        <f t="shared" ca="1" si="0"/>
        <v/>
      </c>
      <c r="I14" s="18"/>
      <c r="N14" s="20" t="str">
        <f t="shared" ca="1" si="2"/>
        <v>Libellé Opération 3</v>
      </c>
      <c r="O14" s="19">
        <f t="shared" ca="1" si="1"/>
        <v>0</v>
      </c>
    </row>
    <row r="15" spans="1:38" x14ac:dyDescent="0.25">
      <c r="A15" s="19"/>
    </row>
    <row r="16" spans="1:38" x14ac:dyDescent="0.25">
      <c r="A16" s="19"/>
    </row>
    <row r="17" spans="1:1" x14ac:dyDescent="0.25">
      <c r="A17" s="19"/>
    </row>
    <row r="18" spans="1:1" x14ac:dyDescent="0.25">
      <c r="A18" s="19"/>
    </row>
    <row r="19" spans="1:1" x14ac:dyDescent="0.25">
      <c r="A19" s="19"/>
    </row>
    <row r="20" spans="1:1" x14ac:dyDescent="0.25">
      <c r="A20" s="19"/>
    </row>
    <row r="21" spans="1:1" x14ac:dyDescent="0.25">
      <c r="A21" s="19"/>
    </row>
    <row r="22" spans="1:1" x14ac:dyDescent="0.25">
      <c r="A22" s="19"/>
    </row>
    <row r="23" spans="1:1" x14ac:dyDescent="0.25">
      <c r="A23" s="19"/>
    </row>
    <row r="24" spans="1:1" x14ac:dyDescent="0.25">
      <c r="A24" s="19"/>
    </row>
    <row r="25" spans="1:1" x14ac:dyDescent="0.25">
      <c r="A25" s="19"/>
    </row>
    <row r="26" spans="1:1" x14ac:dyDescent="0.25">
      <c r="A26" s="19"/>
    </row>
    <row r="27" spans="1:1" x14ac:dyDescent="0.25">
      <c r="A27" s="19"/>
    </row>
    <row r="28" spans="1:1" x14ac:dyDescent="0.25">
      <c r="A28" s="19"/>
    </row>
    <row r="29" spans="1:1" x14ac:dyDescent="0.25">
      <c r="A29" s="19"/>
    </row>
    <row r="30" spans="1:1" x14ac:dyDescent="0.25">
      <c r="A30" s="19"/>
    </row>
    <row r="31" spans="1:1" x14ac:dyDescent="0.25">
      <c r="A31" s="19"/>
    </row>
    <row r="32" spans="1:1" x14ac:dyDescent="0.25">
      <c r="A32" s="19"/>
    </row>
    <row r="33" spans="1:1" x14ac:dyDescent="0.25">
      <c r="A33" s="19"/>
    </row>
    <row r="34" spans="1:1" x14ac:dyDescent="0.25">
      <c r="A34" s="19"/>
    </row>
    <row r="35" spans="1:1" x14ac:dyDescent="0.25">
      <c r="A35" s="19"/>
    </row>
    <row r="36" spans="1:1" x14ac:dyDescent="0.25">
      <c r="A36" s="19"/>
    </row>
    <row r="37" spans="1:1" x14ac:dyDescent="0.25">
      <c r="A37" s="19"/>
    </row>
    <row r="38" spans="1:1" x14ac:dyDescent="0.25">
      <c r="A38" s="19"/>
    </row>
    <row r="39" spans="1:1" x14ac:dyDescent="0.25">
      <c r="A39" s="19"/>
    </row>
    <row r="40" spans="1:1" x14ac:dyDescent="0.25">
      <c r="A40" s="19"/>
    </row>
    <row r="41" spans="1:1" x14ac:dyDescent="0.25">
      <c r="A41" s="19"/>
    </row>
    <row r="42" spans="1:1" x14ac:dyDescent="0.25">
      <c r="A42" s="19"/>
    </row>
    <row r="43" spans="1:1" x14ac:dyDescent="0.25">
      <c r="A43" s="19"/>
    </row>
    <row r="44" spans="1:1" x14ac:dyDescent="0.25">
      <c r="A44" s="19"/>
    </row>
    <row r="45" spans="1:1" x14ac:dyDescent="0.25">
      <c r="A45" s="19"/>
    </row>
    <row r="46" spans="1:1" x14ac:dyDescent="0.25">
      <c r="A46" s="19"/>
    </row>
    <row r="47" spans="1:1" x14ac:dyDescent="0.25">
      <c r="A47" s="19"/>
    </row>
    <row r="48" spans="1:1" x14ac:dyDescent="0.25">
      <c r="A48" s="19"/>
    </row>
    <row r="49" spans="1:1" x14ac:dyDescent="0.25">
      <c r="A49" s="19"/>
    </row>
    <row r="50" spans="1:1" x14ac:dyDescent="0.25">
      <c r="A50" s="19"/>
    </row>
    <row r="51" spans="1:1" x14ac:dyDescent="0.25">
      <c r="A51" s="19"/>
    </row>
    <row r="52" spans="1:1" x14ac:dyDescent="0.25">
      <c r="A52" s="19"/>
    </row>
    <row r="53" spans="1:1" x14ac:dyDescent="0.25">
      <c r="A53" s="19"/>
    </row>
    <row r="54" spans="1:1" x14ac:dyDescent="0.25">
      <c r="A54" s="19"/>
    </row>
    <row r="55" spans="1:1" x14ac:dyDescent="0.25">
      <c r="A55" s="19"/>
    </row>
    <row r="56" spans="1:1" x14ac:dyDescent="0.25">
      <c r="A56" s="19"/>
    </row>
    <row r="57" spans="1:1" x14ac:dyDescent="0.25">
      <c r="A57" s="19"/>
    </row>
    <row r="58" spans="1:1" x14ac:dyDescent="0.25">
      <c r="A58" s="19"/>
    </row>
    <row r="59" spans="1:1" x14ac:dyDescent="0.25">
      <c r="A59" s="19"/>
    </row>
    <row r="60" spans="1:1" x14ac:dyDescent="0.25">
      <c r="A60" s="19"/>
    </row>
    <row r="61" spans="1:1" x14ac:dyDescent="0.25">
      <c r="A61" s="19"/>
    </row>
    <row r="62" spans="1:1" x14ac:dyDescent="0.25">
      <c r="A62" s="19"/>
    </row>
    <row r="63" spans="1:1" x14ac:dyDescent="0.25">
      <c r="A63" s="19"/>
    </row>
    <row r="64" spans="1:1" x14ac:dyDescent="0.25">
      <c r="A64" s="19"/>
    </row>
    <row r="65" spans="1:1" x14ac:dyDescent="0.25">
      <c r="A65" s="19"/>
    </row>
    <row r="66" spans="1:1" x14ac:dyDescent="0.25">
      <c r="A66" s="19"/>
    </row>
    <row r="67" spans="1:1" x14ac:dyDescent="0.25">
      <c r="A67" s="19"/>
    </row>
    <row r="68" spans="1:1" x14ac:dyDescent="0.25">
      <c r="A68" s="19"/>
    </row>
    <row r="69" spans="1:1" x14ac:dyDescent="0.25">
      <c r="A69" s="19"/>
    </row>
    <row r="70" spans="1:1" x14ac:dyDescent="0.25">
      <c r="A70" s="19"/>
    </row>
    <row r="71" spans="1:1" x14ac:dyDescent="0.25">
      <c r="A71" s="19"/>
    </row>
    <row r="72" spans="1:1" x14ac:dyDescent="0.25">
      <c r="A72" s="19"/>
    </row>
    <row r="73" spans="1:1" x14ac:dyDescent="0.25">
      <c r="A73" s="19"/>
    </row>
    <row r="74" spans="1:1" x14ac:dyDescent="0.25">
      <c r="A74" s="19"/>
    </row>
    <row r="75" spans="1:1" x14ac:dyDescent="0.25">
      <c r="A75" s="19"/>
    </row>
    <row r="76" spans="1:1" x14ac:dyDescent="0.25">
      <c r="A76" s="19"/>
    </row>
    <row r="77" spans="1:1" x14ac:dyDescent="0.25">
      <c r="A77" s="19"/>
    </row>
    <row r="78" spans="1:1" x14ac:dyDescent="0.25">
      <c r="A78" s="19"/>
    </row>
    <row r="79" spans="1:1" x14ac:dyDescent="0.25">
      <c r="A79" s="19"/>
    </row>
    <row r="80" spans="1:1" x14ac:dyDescent="0.25">
      <c r="A80" s="19"/>
    </row>
    <row r="81" spans="1:1" x14ac:dyDescent="0.25">
      <c r="A81" s="19"/>
    </row>
    <row r="82" spans="1:1" x14ac:dyDescent="0.25">
      <c r="A82" s="19"/>
    </row>
    <row r="83" spans="1:1" x14ac:dyDescent="0.25">
      <c r="A83" s="19"/>
    </row>
    <row r="84" spans="1:1" x14ac:dyDescent="0.25">
      <c r="A84" s="19"/>
    </row>
    <row r="85" spans="1:1" x14ac:dyDescent="0.25">
      <c r="A85" s="19"/>
    </row>
    <row r="86" spans="1:1" x14ac:dyDescent="0.25">
      <c r="A86" s="19"/>
    </row>
    <row r="87" spans="1:1" x14ac:dyDescent="0.25">
      <c r="A87" s="19"/>
    </row>
    <row r="88" spans="1:1" x14ac:dyDescent="0.25">
      <c r="A88" s="19"/>
    </row>
    <row r="89" spans="1:1" x14ac:dyDescent="0.25">
      <c r="A89" s="19"/>
    </row>
    <row r="90" spans="1:1" x14ac:dyDescent="0.25">
      <c r="A90" s="19"/>
    </row>
    <row r="91" spans="1:1" x14ac:dyDescent="0.25">
      <c r="A91" s="19"/>
    </row>
    <row r="92" spans="1:1" x14ac:dyDescent="0.25">
      <c r="A92" s="19"/>
    </row>
    <row r="93" spans="1:1" x14ac:dyDescent="0.25">
      <c r="A93" s="19"/>
    </row>
    <row r="94" spans="1:1" x14ac:dyDescent="0.25">
      <c r="A94" s="19"/>
    </row>
    <row r="95" spans="1:1" x14ac:dyDescent="0.25">
      <c r="A95" s="19"/>
    </row>
    <row r="96" spans="1:1" x14ac:dyDescent="0.25">
      <c r="A96" s="19"/>
    </row>
    <row r="97" spans="1:1" x14ac:dyDescent="0.25">
      <c r="A97" s="19"/>
    </row>
    <row r="98" spans="1:1" x14ac:dyDescent="0.25">
      <c r="A98" s="19"/>
    </row>
    <row r="99" spans="1:1" x14ac:dyDescent="0.25">
      <c r="A99" s="19"/>
    </row>
    <row r="100" spans="1:1" x14ac:dyDescent="0.25">
      <c r="A100" s="19"/>
    </row>
    <row r="101" spans="1:1" x14ac:dyDescent="0.25">
      <c r="A101" s="19"/>
    </row>
    <row r="102" spans="1:1" x14ac:dyDescent="0.25">
      <c r="A102" s="19"/>
    </row>
    <row r="103" spans="1:1" x14ac:dyDescent="0.25">
      <c r="A103" s="19"/>
    </row>
    <row r="104" spans="1:1" x14ac:dyDescent="0.25">
      <c r="A104" s="19"/>
    </row>
    <row r="105" spans="1:1" x14ac:dyDescent="0.25">
      <c r="A105" s="19"/>
    </row>
    <row r="106" spans="1:1" x14ac:dyDescent="0.25">
      <c r="A106" s="19"/>
    </row>
    <row r="107" spans="1:1" x14ac:dyDescent="0.25">
      <c r="A107" s="19"/>
    </row>
    <row r="108" spans="1:1" x14ac:dyDescent="0.25">
      <c r="A108" s="19"/>
    </row>
    <row r="109" spans="1:1" x14ac:dyDescent="0.25">
      <c r="A109" s="19"/>
    </row>
    <row r="110" spans="1:1" x14ac:dyDescent="0.25">
      <c r="A110" s="19"/>
    </row>
    <row r="111" spans="1:1" x14ac:dyDescent="0.25">
      <c r="A111" s="19"/>
    </row>
    <row r="112" spans="1:1" x14ac:dyDescent="0.25">
      <c r="A112" s="19"/>
    </row>
    <row r="113" spans="1:1" x14ac:dyDescent="0.25">
      <c r="A113" s="19"/>
    </row>
    <row r="114" spans="1:1" x14ac:dyDescent="0.25">
      <c r="A114" s="19"/>
    </row>
    <row r="115" spans="1:1" x14ac:dyDescent="0.25">
      <c r="A115" s="19"/>
    </row>
    <row r="116" spans="1:1" x14ac:dyDescent="0.25">
      <c r="A116" s="19"/>
    </row>
    <row r="117" spans="1:1" x14ac:dyDescent="0.25">
      <c r="A117" s="19"/>
    </row>
    <row r="118" spans="1:1" x14ac:dyDescent="0.25">
      <c r="A118" s="19"/>
    </row>
    <row r="119" spans="1:1" x14ac:dyDescent="0.25">
      <c r="A119" s="19"/>
    </row>
    <row r="120" spans="1:1" x14ac:dyDescent="0.25">
      <c r="A120" s="19"/>
    </row>
    <row r="121" spans="1:1" x14ac:dyDescent="0.25">
      <c r="A121" s="19"/>
    </row>
    <row r="122" spans="1:1" x14ac:dyDescent="0.25">
      <c r="A122" s="19"/>
    </row>
    <row r="123" spans="1:1" x14ac:dyDescent="0.25">
      <c r="A123" s="19"/>
    </row>
    <row r="124" spans="1:1" x14ac:dyDescent="0.25">
      <c r="A124" s="19"/>
    </row>
    <row r="125" spans="1:1" x14ac:dyDescent="0.25">
      <c r="A125" s="19"/>
    </row>
    <row r="126" spans="1:1" x14ac:dyDescent="0.25">
      <c r="A126" s="19"/>
    </row>
    <row r="127" spans="1:1" x14ac:dyDescent="0.25">
      <c r="A127" s="19"/>
    </row>
    <row r="128" spans="1:1" x14ac:dyDescent="0.25">
      <c r="A128" s="19"/>
    </row>
    <row r="129" spans="1:1" x14ac:dyDescent="0.25">
      <c r="A129" s="19"/>
    </row>
    <row r="130" spans="1:1" x14ac:dyDescent="0.25">
      <c r="A130" s="19"/>
    </row>
    <row r="131" spans="1:1" x14ac:dyDescent="0.25">
      <c r="A131" s="19"/>
    </row>
    <row r="132" spans="1:1" x14ac:dyDescent="0.25">
      <c r="A132" s="19"/>
    </row>
    <row r="133" spans="1:1" x14ac:dyDescent="0.25">
      <c r="A133" s="19"/>
    </row>
    <row r="134" spans="1:1" x14ac:dyDescent="0.25">
      <c r="A134" s="19"/>
    </row>
    <row r="135" spans="1:1" x14ac:dyDescent="0.25">
      <c r="A135" s="19"/>
    </row>
    <row r="136" spans="1:1" x14ac:dyDescent="0.25">
      <c r="A136" s="19"/>
    </row>
    <row r="137" spans="1:1" x14ac:dyDescent="0.25">
      <c r="A137" s="19"/>
    </row>
    <row r="138" spans="1:1" x14ac:dyDescent="0.25">
      <c r="A138" s="19"/>
    </row>
    <row r="139" spans="1:1" x14ac:dyDescent="0.25">
      <c r="A139" s="19"/>
    </row>
    <row r="140" spans="1:1" x14ac:dyDescent="0.25">
      <c r="A140" s="19"/>
    </row>
    <row r="141" spans="1:1" x14ac:dyDescent="0.25">
      <c r="A141" s="19"/>
    </row>
    <row r="142" spans="1:1" x14ac:dyDescent="0.25">
      <c r="A142" s="19"/>
    </row>
    <row r="143" spans="1:1" x14ac:dyDescent="0.25">
      <c r="A143" s="19"/>
    </row>
    <row r="144" spans="1:1" x14ac:dyDescent="0.25">
      <c r="A144" s="19"/>
    </row>
    <row r="145" spans="1:1" x14ac:dyDescent="0.25">
      <c r="A145" s="19"/>
    </row>
    <row r="146" spans="1:1" x14ac:dyDescent="0.25">
      <c r="A146" s="19"/>
    </row>
    <row r="147" spans="1:1" x14ac:dyDescent="0.25">
      <c r="A147" s="19"/>
    </row>
    <row r="148" spans="1:1" x14ac:dyDescent="0.25">
      <c r="A148" s="19"/>
    </row>
    <row r="149" spans="1:1" x14ac:dyDescent="0.25">
      <c r="A149" s="19"/>
    </row>
    <row r="150" spans="1:1" x14ac:dyDescent="0.25">
      <c r="A150" s="19"/>
    </row>
    <row r="151" spans="1:1" x14ac:dyDescent="0.25">
      <c r="A151" s="19"/>
    </row>
    <row r="152" spans="1:1" x14ac:dyDescent="0.25">
      <c r="A152" s="19"/>
    </row>
    <row r="153" spans="1:1" x14ac:dyDescent="0.25">
      <c r="A153" s="19"/>
    </row>
    <row r="154" spans="1:1" x14ac:dyDescent="0.25">
      <c r="A154" s="19"/>
    </row>
    <row r="155" spans="1:1" x14ac:dyDescent="0.25">
      <c r="A155" s="19"/>
    </row>
    <row r="156" spans="1:1" x14ac:dyDescent="0.25">
      <c r="A156" s="19"/>
    </row>
    <row r="157" spans="1:1" x14ac:dyDescent="0.25">
      <c r="A157" s="19"/>
    </row>
    <row r="158" spans="1:1" x14ac:dyDescent="0.25">
      <c r="A158" s="19"/>
    </row>
    <row r="159" spans="1:1" x14ac:dyDescent="0.25">
      <c r="A159" s="19"/>
    </row>
    <row r="160" spans="1:1" x14ac:dyDescent="0.25">
      <c r="A160" s="19"/>
    </row>
    <row r="161" spans="1:1" x14ac:dyDescent="0.25">
      <c r="A161" s="19"/>
    </row>
    <row r="162" spans="1:1" x14ac:dyDescent="0.25">
      <c r="A162" s="19"/>
    </row>
    <row r="163" spans="1:1" x14ac:dyDescent="0.25">
      <c r="A163" s="19"/>
    </row>
    <row r="164" spans="1:1" x14ac:dyDescent="0.25">
      <c r="A164" s="19"/>
    </row>
    <row r="165" spans="1:1" x14ac:dyDescent="0.25">
      <c r="A165" s="19"/>
    </row>
    <row r="166" spans="1:1" x14ac:dyDescent="0.25">
      <c r="A166" s="19"/>
    </row>
    <row r="167" spans="1:1" x14ac:dyDescent="0.25">
      <c r="A167" s="19"/>
    </row>
    <row r="168" spans="1:1" x14ac:dyDescent="0.25">
      <c r="A168" s="19"/>
    </row>
    <row r="169" spans="1:1" x14ac:dyDescent="0.25">
      <c r="A169" s="19"/>
    </row>
    <row r="170" spans="1:1" x14ac:dyDescent="0.25">
      <c r="A170" s="19"/>
    </row>
    <row r="171" spans="1:1" x14ac:dyDescent="0.25">
      <c r="A171" s="19"/>
    </row>
    <row r="172" spans="1:1" x14ac:dyDescent="0.25">
      <c r="A172" s="19"/>
    </row>
    <row r="173" spans="1:1" x14ac:dyDescent="0.25">
      <c r="A173" s="19"/>
    </row>
    <row r="174" spans="1:1" x14ac:dyDescent="0.25">
      <c r="A174" s="19"/>
    </row>
    <row r="175" spans="1:1" x14ac:dyDescent="0.25">
      <c r="A175" s="19"/>
    </row>
    <row r="176" spans="1:1" x14ac:dyDescent="0.25">
      <c r="A176" s="19"/>
    </row>
    <row r="177" spans="1:1" x14ac:dyDescent="0.25">
      <c r="A177" s="19"/>
    </row>
    <row r="178" spans="1:1" x14ac:dyDescent="0.25">
      <c r="A178" s="19"/>
    </row>
    <row r="179" spans="1:1" x14ac:dyDescent="0.25">
      <c r="A179" s="19"/>
    </row>
    <row r="180" spans="1:1" x14ac:dyDescent="0.25">
      <c r="A180" s="19"/>
    </row>
    <row r="181" spans="1:1" x14ac:dyDescent="0.25">
      <c r="A181" s="19"/>
    </row>
    <row r="182" spans="1:1" x14ac:dyDescent="0.25">
      <c r="A182" s="19"/>
    </row>
    <row r="183" spans="1:1" x14ac:dyDescent="0.25">
      <c r="A183" s="19"/>
    </row>
    <row r="184" spans="1:1" x14ac:dyDescent="0.25">
      <c r="A184" s="19"/>
    </row>
    <row r="185" spans="1:1" x14ac:dyDescent="0.25">
      <c r="A185" s="19"/>
    </row>
    <row r="186" spans="1:1" x14ac:dyDescent="0.25">
      <c r="A186" s="19"/>
    </row>
    <row r="187" spans="1:1" x14ac:dyDescent="0.25">
      <c r="A187" s="19"/>
    </row>
    <row r="188" spans="1:1" x14ac:dyDescent="0.25">
      <c r="A188" s="19"/>
    </row>
    <row r="189" spans="1:1" x14ac:dyDescent="0.25">
      <c r="A189" s="19"/>
    </row>
    <row r="190" spans="1:1" x14ac:dyDescent="0.25">
      <c r="A190" s="19"/>
    </row>
    <row r="191" spans="1:1" x14ac:dyDescent="0.25">
      <c r="A191" s="19"/>
    </row>
    <row r="192" spans="1:1" x14ac:dyDescent="0.25">
      <c r="A192" s="19"/>
    </row>
    <row r="193" spans="1:1" x14ac:dyDescent="0.25">
      <c r="A193" s="19"/>
    </row>
    <row r="194" spans="1:1" x14ac:dyDescent="0.25">
      <c r="A194" s="19"/>
    </row>
    <row r="195" spans="1:1" x14ac:dyDescent="0.25">
      <c r="A195" s="19"/>
    </row>
    <row r="196" spans="1:1" x14ac:dyDescent="0.25">
      <c r="A196" s="19"/>
    </row>
    <row r="197" spans="1:1" x14ac:dyDescent="0.25">
      <c r="A197" s="19"/>
    </row>
    <row r="198" spans="1:1" x14ac:dyDescent="0.25">
      <c r="A198" s="19"/>
    </row>
    <row r="199" spans="1:1" x14ac:dyDescent="0.25">
      <c r="A199" s="19"/>
    </row>
    <row r="200" spans="1:1" x14ac:dyDescent="0.25">
      <c r="A200" s="19"/>
    </row>
    <row r="201" spans="1:1" x14ac:dyDescent="0.25">
      <c r="A201" s="19"/>
    </row>
    <row r="202" spans="1:1" x14ac:dyDescent="0.25">
      <c r="A202" s="19"/>
    </row>
    <row r="203" spans="1:1" x14ac:dyDescent="0.25">
      <c r="A203" s="19"/>
    </row>
    <row r="204" spans="1:1" x14ac:dyDescent="0.25">
      <c r="A204" s="19"/>
    </row>
    <row r="205" spans="1:1" x14ac:dyDescent="0.25">
      <c r="A205" s="19"/>
    </row>
    <row r="206" spans="1:1" x14ac:dyDescent="0.25">
      <c r="A206" s="19"/>
    </row>
    <row r="207" spans="1:1" x14ac:dyDescent="0.25">
      <c r="A207" s="19"/>
    </row>
    <row r="208" spans="1:1" x14ac:dyDescent="0.25">
      <c r="A208" s="19"/>
    </row>
    <row r="209" spans="1:1" x14ac:dyDescent="0.25">
      <c r="A209" s="19"/>
    </row>
    <row r="210" spans="1:1" x14ac:dyDescent="0.25">
      <c r="A210" s="19"/>
    </row>
    <row r="211" spans="1:1" x14ac:dyDescent="0.25">
      <c r="A211" s="19"/>
    </row>
    <row r="212" spans="1:1" x14ac:dyDescent="0.25">
      <c r="A212" s="19"/>
    </row>
    <row r="213" spans="1:1" x14ac:dyDescent="0.25">
      <c r="A213" s="19"/>
    </row>
    <row r="214" spans="1:1" x14ac:dyDescent="0.25">
      <c r="A214" s="19"/>
    </row>
    <row r="215" spans="1:1" x14ac:dyDescent="0.25">
      <c r="A215" s="19"/>
    </row>
    <row r="216" spans="1:1" x14ac:dyDescent="0.25">
      <c r="A216" s="19"/>
    </row>
    <row r="217" spans="1:1" x14ac:dyDescent="0.25">
      <c r="A217" s="19"/>
    </row>
    <row r="218" spans="1:1" x14ac:dyDescent="0.25">
      <c r="A218" s="19"/>
    </row>
    <row r="219" spans="1:1" x14ac:dyDescent="0.25">
      <c r="A219" s="19"/>
    </row>
    <row r="220" spans="1:1" x14ac:dyDescent="0.25">
      <c r="A220" s="19"/>
    </row>
    <row r="221" spans="1:1" x14ac:dyDescent="0.25">
      <c r="A221" s="19"/>
    </row>
    <row r="222" spans="1:1" x14ac:dyDescent="0.25">
      <c r="A222" s="19"/>
    </row>
    <row r="223" spans="1:1" x14ac:dyDescent="0.25">
      <c r="A223" s="19"/>
    </row>
    <row r="224" spans="1:1" x14ac:dyDescent="0.25">
      <c r="A224" s="19"/>
    </row>
    <row r="225" spans="1:1" x14ac:dyDescent="0.25">
      <c r="A225" s="19"/>
    </row>
    <row r="226" spans="1:1" x14ac:dyDescent="0.25">
      <c r="A226" s="19"/>
    </row>
    <row r="227" spans="1:1" x14ac:dyDescent="0.25">
      <c r="A227" s="19"/>
    </row>
    <row r="228" spans="1:1" x14ac:dyDescent="0.25">
      <c r="A228" s="19"/>
    </row>
    <row r="229" spans="1:1" x14ac:dyDescent="0.25">
      <c r="A229" s="19"/>
    </row>
    <row r="230" spans="1:1" x14ac:dyDescent="0.25">
      <c r="A230" s="19"/>
    </row>
    <row r="231" spans="1:1" x14ac:dyDescent="0.25">
      <c r="A231" s="19"/>
    </row>
    <row r="232" spans="1:1" x14ac:dyDescent="0.25">
      <c r="A232" s="19"/>
    </row>
    <row r="233" spans="1:1" x14ac:dyDescent="0.25">
      <c r="A233" s="19"/>
    </row>
    <row r="234" spans="1:1" x14ac:dyDescent="0.25">
      <c r="A234" s="19"/>
    </row>
    <row r="235" spans="1:1" x14ac:dyDescent="0.25">
      <c r="A235" s="19"/>
    </row>
    <row r="236" spans="1:1" x14ac:dyDescent="0.25">
      <c r="A236" s="19"/>
    </row>
    <row r="237" spans="1:1" x14ac:dyDescent="0.25">
      <c r="A237" s="19"/>
    </row>
    <row r="238" spans="1:1" x14ac:dyDescent="0.25">
      <c r="A238" s="19"/>
    </row>
    <row r="239" spans="1:1" x14ac:dyDescent="0.25">
      <c r="A239" s="19"/>
    </row>
    <row r="240" spans="1:1" x14ac:dyDescent="0.25">
      <c r="A240" s="19"/>
    </row>
    <row r="241" spans="1:1" x14ac:dyDescent="0.25">
      <c r="A241" s="19"/>
    </row>
    <row r="242" spans="1:1" x14ac:dyDescent="0.25">
      <c r="A242" s="19"/>
    </row>
    <row r="243" spans="1:1" x14ac:dyDescent="0.25">
      <c r="A243" s="19"/>
    </row>
    <row r="244" spans="1:1" x14ac:dyDescent="0.25">
      <c r="A244" s="19"/>
    </row>
    <row r="245" spans="1:1" x14ac:dyDescent="0.25">
      <c r="A245" s="19"/>
    </row>
    <row r="246" spans="1:1" x14ac:dyDescent="0.25">
      <c r="A246" s="19"/>
    </row>
    <row r="247" spans="1:1" x14ac:dyDescent="0.25">
      <c r="A247" s="19"/>
    </row>
    <row r="248" spans="1:1" x14ac:dyDescent="0.25">
      <c r="A248" s="19"/>
    </row>
    <row r="249" spans="1:1" x14ac:dyDescent="0.25">
      <c r="A249" s="19"/>
    </row>
    <row r="250" spans="1:1" x14ac:dyDescent="0.25">
      <c r="A250" s="19"/>
    </row>
    <row r="251" spans="1:1" x14ac:dyDescent="0.25">
      <c r="A251" s="19"/>
    </row>
    <row r="252" spans="1:1" x14ac:dyDescent="0.25">
      <c r="A252" s="19"/>
    </row>
    <row r="253" spans="1:1" x14ac:dyDescent="0.25">
      <c r="A253" s="19"/>
    </row>
    <row r="254" spans="1:1" x14ac:dyDescent="0.25">
      <c r="A254" s="19"/>
    </row>
    <row r="255" spans="1:1" x14ac:dyDescent="0.25">
      <c r="A255" s="19"/>
    </row>
    <row r="256" spans="1:1" x14ac:dyDescent="0.25">
      <c r="A256" s="19"/>
    </row>
    <row r="257" spans="1:1" x14ac:dyDescent="0.25">
      <c r="A257" s="19"/>
    </row>
    <row r="258" spans="1:1" x14ac:dyDescent="0.25">
      <c r="A258" s="19"/>
    </row>
    <row r="259" spans="1:1" x14ac:dyDescent="0.25">
      <c r="A259" s="19"/>
    </row>
    <row r="260" spans="1:1" x14ac:dyDescent="0.25">
      <c r="A260" s="19"/>
    </row>
    <row r="261" spans="1:1" x14ac:dyDescent="0.25">
      <c r="A261" s="19"/>
    </row>
    <row r="262" spans="1:1" x14ac:dyDescent="0.25">
      <c r="A262" s="19"/>
    </row>
    <row r="263" spans="1:1" x14ac:dyDescent="0.25">
      <c r="A263" s="19"/>
    </row>
    <row r="264" spans="1:1" x14ac:dyDescent="0.25">
      <c r="A264" s="19"/>
    </row>
    <row r="265" spans="1:1" x14ac:dyDescent="0.25">
      <c r="A265" s="19"/>
    </row>
    <row r="266" spans="1:1" x14ac:dyDescent="0.25">
      <c r="A266" s="19"/>
    </row>
    <row r="267" spans="1:1" x14ac:dyDescent="0.25">
      <c r="A267" s="19"/>
    </row>
    <row r="268" spans="1:1" x14ac:dyDescent="0.25">
      <c r="A268" s="19"/>
    </row>
    <row r="269" spans="1:1" x14ac:dyDescent="0.25">
      <c r="A269" s="19"/>
    </row>
    <row r="270" spans="1:1" x14ac:dyDescent="0.25">
      <c r="A270" s="19"/>
    </row>
    <row r="271" spans="1:1" x14ac:dyDescent="0.25">
      <c r="A271" s="19"/>
    </row>
    <row r="272" spans="1:1" x14ac:dyDescent="0.25">
      <c r="A272" s="19"/>
    </row>
    <row r="273" spans="1:1" x14ac:dyDescent="0.25">
      <c r="A273" s="19"/>
    </row>
    <row r="274" spans="1:1" x14ac:dyDescent="0.25">
      <c r="A274" s="19"/>
    </row>
    <row r="275" spans="1:1" x14ac:dyDescent="0.25">
      <c r="A275" s="19"/>
    </row>
    <row r="276" spans="1:1" x14ac:dyDescent="0.25">
      <c r="A276" s="19"/>
    </row>
    <row r="277" spans="1:1" x14ac:dyDescent="0.25">
      <c r="A277" s="19"/>
    </row>
    <row r="278" spans="1:1" x14ac:dyDescent="0.25">
      <c r="A278" s="19"/>
    </row>
    <row r="279" spans="1:1" x14ac:dyDescent="0.25">
      <c r="A279" s="19"/>
    </row>
    <row r="280" spans="1:1" x14ac:dyDescent="0.25">
      <c r="A280" s="19"/>
    </row>
    <row r="281" spans="1:1" x14ac:dyDescent="0.25">
      <c r="A281" s="19"/>
    </row>
    <row r="282" spans="1:1" x14ac:dyDescent="0.25">
      <c r="A282" s="19"/>
    </row>
    <row r="283" spans="1:1" x14ac:dyDescent="0.25">
      <c r="A283" s="19"/>
    </row>
    <row r="284" spans="1:1" x14ac:dyDescent="0.25">
      <c r="A284" s="19"/>
    </row>
    <row r="285" spans="1:1" x14ac:dyDescent="0.25">
      <c r="A285" s="19"/>
    </row>
    <row r="286" spans="1:1" x14ac:dyDescent="0.25">
      <c r="A286" s="19"/>
    </row>
    <row r="287" spans="1:1" x14ac:dyDescent="0.25">
      <c r="A287" s="19"/>
    </row>
  </sheetData>
  <autoFilter ref="A1:AL14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INTEGRATION PGI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2018-10-24T13:43:43Z</dcterms:modified>
</cp:coreProperties>
</file>