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batc\Desktop\"/>
    </mc:Choice>
  </mc:AlternateContent>
  <xr:revisionPtr revIDLastSave="0" documentId="13_ncr:1_{3DA87C1C-6B8F-4A04-88C0-4B272D30B858}" xr6:coauthVersionLast="45" xr6:coauthVersionMax="45" xr10:uidLastSave="{00000000-0000-0000-0000-000000000000}"/>
  <bookViews>
    <workbookView xWindow="28680" yWindow="-120" windowWidth="29040" windowHeight="15840" firstSheet="1" activeTab="6" xr2:uid="{00000000-000D-0000-FFFF-FFFF00000000}"/>
  </bookViews>
  <sheets>
    <sheet name="TAUX DEVISE" sheetId="8" state="hidden" r:id="rId1"/>
    <sheet name="AMZN UK" sheetId="4" r:id="rId2"/>
    <sheet name="AMZN DE" sheetId="1" r:id="rId3"/>
    <sheet name="AMZN FR" sheetId="3" r:id="rId4"/>
    <sheet name="AMZN IT" sheetId="2" r:id="rId5"/>
    <sheet name="AMZN ES" sheetId="5" r:id="rId6"/>
    <sheet name="EU" sheetId="6" r:id="rId7"/>
    <sheet name="REGROUPEMENT" sheetId="10" r:id="rId8"/>
  </sheets>
  <externalReferences>
    <externalReference r:id="rId9"/>
  </externalReferences>
  <definedNames>
    <definedName name="_xlnm._FilterDatabase" localSheetId="2" hidden="1">'AMZN DE'!$A$1:$W$1104</definedName>
    <definedName name="_xlnm._FilterDatabase" localSheetId="5" hidden="1">'AMZN ES'!$A$1:$W$509</definedName>
    <definedName name="_xlnm._FilterDatabase" localSheetId="3" hidden="1">'AMZN FR'!$A$1:$W$283</definedName>
    <definedName name="_xlnm._FilterDatabase" localSheetId="4" hidden="1">'AMZN IT'!$A$1:$W$919</definedName>
    <definedName name="_xlnm._FilterDatabase" localSheetId="1" hidden="1">'AMZN UK'!$A$1:$W$610</definedName>
    <definedName name="_xlnm._FilterDatabase" localSheetId="6" hidden="1">EU!$A$1:$AV$3261</definedName>
    <definedName name="_xlnm._FilterDatabase" localSheetId="7" hidden="1">REGROUPEMENT!$A$1:$W$3421</definedName>
    <definedName name="_xlnm._FilterDatabase" localSheetId="0" hidden="1">'TAUX DEVISE'!$M$1:$P$260</definedName>
    <definedName name="DonnéesExternes_1" localSheetId="0" hidden="1">'TAUX DEVISE'!$A$1:$G$34</definedName>
    <definedName name="LISTE">#REF!</definedName>
    <definedName name="MAPPING">'TAUX DEVISE'!$M:$P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51" i="8" l="1"/>
  <c r="O252" i="8"/>
  <c r="O253" i="8"/>
  <c r="O254" i="8"/>
  <c r="O255" i="8"/>
  <c r="O256" i="8"/>
  <c r="O257" i="8"/>
  <c r="O258" i="8"/>
  <c r="O259" i="8"/>
  <c r="O260" i="8"/>
  <c r="O3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90F89D-B9DD-4F6D-B5D1-4E0F2B401914}" keepAlive="1" name="Requête - Table 0" description="Connexion à la requête « Table 0 » dans le classeur." type="5" refreshedVersion="6" background="1" saveData="1">
    <dbPr connection="Provider=Microsoft.Mashup.OleDb.1;Data Source=$Workbook$;Location=&quot;Table 0&quot;;Extended Properties=&quot;&quot;" command="SELECT * FROM [Table 0]"/>
  </connection>
</connections>
</file>

<file path=xl/sharedStrings.xml><?xml version="1.0" encoding="utf-8"?>
<sst xmlns="http://schemas.openxmlformats.org/spreadsheetml/2006/main" count="888" uniqueCount="770">
  <si>
    <t>Luxembourg</t>
  </si>
  <si>
    <t>Belgique</t>
  </si>
  <si>
    <t>France</t>
  </si>
  <si>
    <t>Portugal</t>
  </si>
  <si>
    <t>GBP</t>
  </si>
  <si>
    <t>Suisse</t>
  </si>
  <si>
    <t>Column1</t>
  </si>
  <si>
    <t>Column2</t>
  </si>
  <si>
    <t>Column3</t>
  </si>
  <si>
    <t>Column4</t>
  </si>
  <si>
    <t>Column5</t>
  </si>
  <si>
    <t>Column6</t>
  </si>
  <si>
    <t>Column7</t>
  </si>
  <si>
    <t>juil- 2019</t>
  </si>
  <si>
    <t>août-2019</t>
  </si>
  <si>
    <t>sept- 2019</t>
  </si>
  <si>
    <t>oct- 2019</t>
  </si>
  <si>
    <t>nov- 2019</t>
  </si>
  <si>
    <t>Dollar des Etats-Unis</t>
  </si>
  <si>
    <t>USD</t>
  </si>
  <si>
    <t>1,1218</t>
  </si>
  <si>
    <t>1,1126</t>
  </si>
  <si>
    <t>1,1004</t>
  </si>
  <si>
    <t>1,1053</t>
  </si>
  <si>
    <t>1,1051</t>
  </si>
  <si>
    <t>Yen japonais</t>
  </si>
  <si>
    <t>JPY</t>
  </si>
  <si>
    <t>121,4100</t>
  </si>
  <si>
    <t>118,1800</t>
  </si>
  <si>
    <t>118,2400</t>
  </si>
  <si>
    <t>119,5100</t>
  </si>
  <si>
    <t>120,3400</t>
  </si>
  <si>
    <t>Couronne danoise</t>
  </si>
  <si>
    <t>DKK</t>
  </si>
  <si>
    <t>7,4656</t>
  </si>
  <si>
    <t>7,4602</t>
  </si>
  <si>
    <t>7,4634</t>
  </si>
  <si>
    <t>7,4693</t>
  </si>
  <si>
    <t>7,4720</t>
  </si>
  <si>
    <t>Livre sterling</t>
  </si>
  <si>
    <t>0,8994</t>
  </si>
  <si>
    <t>0,9155</t>
  </si>
  <si>
    <t>0,8909</t>
  </si>
  <si>
    <t>0,8754</t>
  </si>
  <si>
    <t>0,8576</t>
  </si>
  <si>
    <t>Couronne suédoise</t>
  </si>
  <si>
    <t>SEK</t>
  </si>
  <si>
    <t>10,5604</t>
  </si>
  <si>
    <t>10,7356</t>
  </si>
  <si>
    <t>10,6968</t>
  </si>
  <si>
    <t>10,8023</t>
  </si>
  <si>
    <t>10,6497</t>
  </si>
  <si>
    <t>Franc suisse</t>
  </si>
  <si>
    <t>CHF</t>
  </si>
  <si>
    <t>1,1076</t>
  </si>
  <si>
    <t>1,0892</t>
  </si>
  <si>
    <t>1,0903</t>
  </si>
  <si>
    <t>1,0981</t>
  </si>
  <si>
    <t>1,0978</t>
  </si>
  <si>
    <t>Couronne islandaise</t>
  </si>
  <si>
    <t>ISK</t>
  </si>
  <si>
    <t>139,8700</t>
  </si>
  <si>
    <t>137,6600</t>
  </si>
  <si>
    <t>137,5700</t>
  </si>
  <si>
    <t>137,7300</t>
  </si>
  <si>
    <t>136,5200</t>
  </si>
  <si>
    <t>Couronne norvégienne</t>
  </si>
  <si>
    <t>NOK</t>
  </si>
  <si>
    <t>9,6587</t>
  </si>
  <si>
    <t>9,9742</t>
  </si>
  <si>
    <t>9,9203</t>
  </si>
  <si>
    <t>10,1165</t>
  </si>
  <si>
    <t>10,1087</t>
  </si>
  <si>
    <t>Lev bulgare</t>
  </si>
  <si>
    <t>BGN</t>
  </si>
  <si>
    <t>1,9558</t>
  </si>
  <si>
    <t>Couronne tchèque</t>
  </si>
  <si>
    <t>CZK</t>
  </si>
  <si>
    <t>25,5480</t>
  </si>
  <si>
    <t>25,8020</t>
  </si>
  <si>
    <t>25,8680</t>
  </si>
  <si>
    <t>25,6890</t>
  </si>
  <si>
    <t>25,5310</t>
  </si>
  <si>
    <t>Forint hongrois</t>
  </si>
  <si>
    <t>HUF</t>
  </si>
  <si>
    <t>325,2700</t>
  </si>
  <si>
    <t>326,9100</t>
  </si>
  <si>
    <t>332,4500</t>
  </si>
  <si>
    <t>331,4600</t>
  </si>
  <si>
    <t>333,6200</t>
  </si>
  <si>
    <t>Zloty polonais</t>
  </si>
  <si>
    <t>PLN</t>
  </si>
  <si>
    <t>4,2596</t>
  </si>
  <si>
    <t>4,3466</t>
  </si>
  <si>
    <t>4,3531</t>
  </si>
  <si>
    <t>4,3013</t>
  </si>
  <si>
    <t>4,2855</t>
  </si>
  <si>
    <t>Nouveau leu roumain</t>
  </si>
  <si>
    <t>RON</t>
  </si>
  <si>
    <t>4,7286</t>
  </si>
  <si>
    <t>4,7280</t>
  </si>
  <si>
    <t>4,7381</t>
  </si>
  <si>
    <t>4,7538</t>
  </si>
  <si>
    <t>4,7698</t>
  </si>
  <si>
    <t>Nouvelle livre turque</t>
  </si>
  <si>
    <t>TRY</t>
  </si>
  <si>
    <t>6,3528</t>
  </si>
  <si>
    <t>6,2869</t>
  </si>
  <si>
    <t>6,2765</t>
  </si>
  <si>
    <t>6,4023</t>
  </si>
  <si>
    <t>6,3420</t>
  </si>
  <si>
    <t>Dollar australien</t>
  </si>
  <si>
    <t>AUD</t>
  </si>
  <si>
    <t>1,6061</t>
  </si>
  <si>
    <t>1,6431</t>
  </si>
  <si>
    <t>1,6162</t>
  </si>
  <si>
    <t>1,6271</t>
  </si>
  <si>
    <t>1,6181</t>
  </si>
  <si>
    <t>Dollar canadien</t>
  </si>
  <si>
    <t>CAD</t>
  </si>
  <si>
    <t>1,4693</t>
  </si>
  <si>
    <t>1,4768</t>
  </si>
  <si>
    <t>1,4578</t>
  </si>
  <si>
    <t>1,4581</t>
  </si>
  <si>
    <t>1,4630</t>
  </si>
  <si>
    <t>Dollar de Hong Kong</t>
  </si>
  <si>
    <t>HKD</t>
  </si>
  <si>
    <t>8,7638</t>
  </si>
  <si>
    <t>8,7243</t>
  </si>
  <si>
    <t>8,6224</t>
  </si>
  <si>
    <t>8,6678</t>
  </si>
  <si>
    <t>8,6511</t>
  </si>
  <si>
    <t>Dollar néo-zélandais</t>
  </si>
  <si>
    <t>NZD</t>
  </si>
  <si>
    <t>1,6790</t>
  </si>
  <si>
    <t>1,7303</t>
  </si>
  <si>
    <t>1,7345</t>
  </si>
  <si>
    <t>1,7455</t>
  </si>
  <si>
    <t>1,7266</t>
  </si>
  <si>
    <t>Dollar de Singapour</t>
  </si>
  <si>
    <t>SGD</t>
  </si>
  <si>
    <t>1,5268</t>
  </si>
  <si>
    <t>1,5408</t>
  </si>
  <si>
    <t>1,5183</t>
  </si>
  <si>
    <t>1,5150</t>
  </si>
  <si>
    <t>1,5047</t>
  </si>
  <si>
    <t>South Korean won</t>
  </si>
  <si>
    <t>KRW</t>
  </si>
  <si>
    <t>1 320,2900</t>
  </si>
  <si>
    <t>1 347,1000</t>
  </si>
  <si>
    <t>1 315,0200</t>
  </si>
  <si>
    <t>1 308,6500</t>
  </si>
  <si>
    <t>1 291,1900</t>
  </si>
  <si>
    <t>Rand sud-africain</t>
  </si>
  <si>
    <t>ZAR</t>
  </si>
  <si>
    <t>15,7412</t>
  </si>
  <si>
    <t>16,8632</t>
  </si>
  <si>
    <t>16,3207</t>
  </si>
  <si>
    <t>16,4939</t>
  </si>
  <si>
    <t>16,3444</t>
  </si>
  <si>
    <t>Yuan renminbi chinois</t>
  </si>
  <si>
    <t>CNY</t>
  </si>
  <si>
    <t>7,7151</t>
  </si>
  <si>
    <t>7,8580</t>
  </si>
  <si>
    <t>7,8323</t>
  </si>
  <si>
    <t>7,8447</t>
  </si>
  <si>
    <t>7,7571</t>
  </si>
  <si>
    <t>Peso philippin</t>
  </si>
  <si>
    <t>PHP</t>
  </si>
  <si>
    <t>57,3380</t>
  </si>
  <si>
    <t>58,0750</t>
  </si>
  <si>
    <t>57,3060</t>
  </si>
  <si>
    <t>56,8600</t>
  </si>
  <si>
    <t>56,0620</t>
  </si>
  <si>
    <t>Ringgit malaisien</t>
  </si>
  <si>
    <t>MYR</t>
  </si>
  <si>
    <t>4,6258</t>
  </si>
  <si>
    <t>4,6599</t>
  </si>
  <si>
    <t>4,6056</t>
  </si>
  <si>
    <t>4,6283</t>
  </si>
  <si>
    <t>4,5937</t>
  </si>
  <si>
    <t>Baht thaïlandais</t>
  </si>
  <si>
    <t>THB</t>
  </si>
  <si>
    <t>34,5502</t>
  </si>
  <si>
    <t>34,2182</t>
  </si>
  <si>
    <t>33,6390</t>
  </si>
  <si>
    <t>33,5583</t>
  </si>
  <si>
    <t>33,4221</t>
  </si>
  <si>
    <t>Rouble russe</t>
  </si>
  <si>
    <t>RUB</t>
  </si>
  <si>
    <t>70,9068</t>
  </si>
  <si>
    <t>73,2161</t>
  </si>
  <si>
    <t>71,4106</t>
  </si>
  <si>
    <t>71,0858</t>
  </si>
  <si>
    <t>70,5770</t>
  </si>
  <si>
    <t>Roupie indonésienne</t>
  </si>
  <si>
    <t>IDR</t>
  </si>
  <si>
    <t>15 745,5000</t>
  </si>
  <si>
    <t>15 838,6200</t>
  </si>
  <si>
    <t>15 511,8400</t>
  </si>
  <si>
    <t>15 604,4500</t>
  </si>
  <si>
    <t>15 546,6900</t>
  </si>
  <si>
    <t>Kuna croate</t>
  </si>
  <si>
    <t>HRK</t>
  </si>
  <si>
    <t>7,3903</t>
  </si>
  <si>
    <t>7,3897</t>
  </si>
  <si>
    <t>7,4012</t>
  </si>
  <si>
    <t>7,4363</t>
  </si>
  <si>
    <t>7,4400</t>
  </si>
  <si>
    <t>Real brésilien</t>
  </si>
  <si>
    <t>BRL</t>
  </si>
  <si>
    <t>4,2416</t>
  </si>
  <si>
    <t>4,4649</t>
  </si>
  <si>
    <t>4,5307</t>
  </si>
  <si>
    <t>4,5212</t>
  </si>
  <si>
    <t>4,5900</t>
  </si>
  <si>
    <t>Peso mexicain</t>
  </si>
  <si>
    <t>MXN</t>
  </si>
  <si>
    <t>21,3614</t>
  </si>
  <si>
    <t>21,8925</t>
  </si>
  <si>
    <t>21,5374</t>
  </si>
  <si>
    <t>21,3687</t>
  </si>
  <si>
    <t>21,3399</t>
  </si>
  <si>
    <t>Roupie indienne</t>
  </si>
  <si>
    <t>INR</t>
  </si>
  <si>
    <t>77,1279</t>
  </si>
  <si>
    <t>79,1902</t>
  </si>
  <si>
    <t>78,5678</t>
  </si>
  <si>
    <t>78,5177</t>
  </si>
  <si>
    <t>78,9799</t>
  </si>
  <si>
    <t>Nouveau sheqel israëlien</t>
  </si>
  <si>
    <t>ILS</t>
  </si>
  <si>
    <t>3,9758</t>
  </si>
  <si>
    <t>3,9046</t>
  </si>
  <si>
    <t>3,8769</t>
  </si>
  <si>
    <t>3,8882</t>
  </si>
  <si>
    <t>3,8472</t>
  </si>
  <si>
    <t>Allemagne</t>
  </si>
  <si>
    <t>Italie</t>
  </si>
  <si>
    <t>Espagne</t>
  </si>
  <si>
    <t>Irlande</t>
  </si>
  <si>
    <t>Pays-Bas</t>
  </si>
  <si>
    <t>Autriche</t>
  </si>
  <si>
    <t>Norvège</t>
  </si>
  <si>
    <t>Suède</t>
  </si>
  <si>
    <t>Finlande</t>
  </si>
  <si>
    <t>Danemark</t>
  </si>
  <si>
    <t>Slovaquie</t>
  </si>
  <si>
    <t>Pologne</t>
  </si>
  <si>
    <t>Estonie</t>
  </si>
  <si>
    <t>Bulgarie</t>
  </si>
  <si>
    <t>Roumanie</t>
  </si>
  <si>
    <t>Lituanie</t>
  </si>
  <si>
    <t>Lettonie</t>
  </si>
  <si>
    <t>Hongrie</t>
  </si>
  <si>
    <t>Croatie</t>
  </si>
  <si>
    <t>Grèce</t>
  </si>
  <si>
    <t>Canada</t>
  </si>
  <si>
    <t>Turquie</t>
  </si>
  <si>
    <t>Liban</t>
  </si>
  <si>
    <t>Israël</t>
  </si>
  <si>
    <t>Mexique</t>
  </si>
  <si>
    <t>Australie</t>
  </si>
  <si>
    <t>Singapour</t>
  </si>
  <si>
    <t>Islande</t>
  </si>
  <si>
    <t>Malte</t>
  </si>
  <si>
    <t>Jersey</t>
  </si>
  <si>
    <t>BW</t>
  </si>
  <si>
    <t>BZ</t>
  </si>
  <si>
    <t>Monaco</t>
  </si>
  <si>
    <t>LU</t>
  </si>
  <si>
    <t>AO</t>
  </si>
  <si>
    <t>BI</t>
  </si>
  <si>
    <t>AL</t>
  </si>
  <si>
    <t>PG</t>
  </si>
  <si>
    <t>VI</t>
  </si>
  <si>
    <t>FI</t>
  </si>
  <si>
    <t>PE</t>
  </si>
  <si>
    <t>ME</t>
  </si>
  <si>
    <t>LT</t>
  </si>
  <si>
    <t>BO</t>
  </si>
  <si>
    <t>AN</t>
  </si>
  <si>
    <t>LI</t>
  </si>
  <si>
    <t>CA</t>
  </si>
  <si>
    <t>NU</t>
  </si>
  <si>
    <t>GE</t>
  </si>
  <si>
    <t>BG</t>
  </si>
  <si>
    <t>AG</t>
  </si>
  <si>
    <t>TO</t>
  </si>
  <si>
    <t>PA</t>
  </si>
  <si>
    <t>SO</t>
  </si>
  <si>
    <t>PN</t>
  </si>
  <si>
    <t>BS</t>
  </si>
  <si>
    <t>KR</t>
  </si>
  <si>
    <t>MT</t>
  </si>
  <si>
    <t>CN</t>
  </si>
  <si>
    <t>NA</t>
  </si>
  <si>
    <t>VA</t>
  </si>
  <si>
    <t>AR</t>
  </si>
  <si>
    <t>NO</t>
  </si>
  <si>
    <t>SI</t>
  </si>
  <si>
    <t>SS</t>
  </si>
  <si>
    <t>TV</t>
  </si>
  <si>
    <t>TR</t>
  </si>
  <si>
    <t>BA</t>
  </si>
  <si>
    <t>TN</t>
  </si>
  <si>
    <t>LC</t>
  </si>
  <si>
    <t>RE</t>
  </si>
  <si>
    <t>CO</t>
  </si>
  <si>
    <t>FR</t>
  </si>
  <si>
    <t>BN</t>
  </si>
  <si>
    <t>IM</t>
  </si>
  <si>
    <t>IT</t>
  </si>
  <si>
    <t>ES</t>
  </si>
  <si>
    <t>PT</t>
  </si>
  <si>
    <t>GB</t>
  </si>
  <si>
    <t>DE</t>
  </si>
  <si>
    <t>AT</t>
  </si>
  <si>
    <t>BE</t>
  </si>
  <si>
    <t>GR</t>
  </si>
  <si>
    <t>PR</t>
  </si>
  <si>
    <t>EG</t>
  </si>
  <si>
    <t>PL</t>
  </si>
  <si>
    <t>MO</t>
  </si>
  <si>
    <t>CR</t>
  </si>
  <si>
    <t>CH</t>
  </si>
  <si>
    <t>IE</t>
  </si>
  <si>
    <t>US</t>
  </si>
  <si>
    <t>MS</t>
  </si>
  <si>
    <t>JP</t>
  </si>
  <si>
    <t>CY</t>
  </si>
  <si>
    <t>BR</t>
  </si>
  <si>
    <t>AE</t>
  </si>
  <si>
    <t>BB</t>
  </si>
  <si>
    <t>JO</t>
  </si>
  <si>
    <t>RO</t>
  </si>
  <si>
    <t>IL</t>
  </si>
  <si>
    <t>CZ</t>
  </si>
  <si>
    <t>ZA</t>
  </si>
  <si>
    <t>NL</t>
  </si>
  <si>
    <t>DK</t>
  </si>
  <si>
    <t>TG</t>
  </si>
  <si>
    <t>MN</t>
  </si>
  <si>
    <t>IN</t>
  </si>
  <si>
    <t>VD</t>
  </si>
  <si>
    <t>HK</t>
  </si>
  <si>
    <t>MC</t>
  </si>
  <si>
    <t>JE</t>
  </si>
  <si>
    <t>Nom en français</t>
  </si>
  <si>
    <t>Code</t>
  </si>
  <si>
    <t>Afghanistan</t>
  </si>
  <si>
    <t>AF</t>
  </si>
  <si>
    <t>Afrique du Sud</t>
  </si>
  <si>
    <t>Åland, Îles</t>
  </si>
  <si>
    <t>AX</t>
  </si>
  <si>
    <t>Albanie</t>
  </si>
  <si>
    <t>Algérie</t>
  </si>
  <si>
    <t>DZ</t>
  </si>
  <si>
    <t>Allemagne de l'EST</t>
  </si>
  <si>
    <t>DD</t>
  </si>
  <si>
    <t>Andorre</t>
  </si>
  <si>
    <t>AD</t>
  </si>
  <si>
    <t>Angola</t>
  </si>
  <si>
    <t>Anguilla</t>
  </si>
  <si>
    <t>AI</t>
  </si>
  <si>
    <t>Antarctique</t>
  </si>
  <si>
    <t>AQ</t>
  </si>
  <si>
    <t>Antigua et Barbuda</t>
  </si>
  <si>
    <t>Antilles néerlandaises</t>
  </si>
  <si>
    <t>Arabie Saoudite</t>
  </si>
  <si>
    <t>SA</t>
  </si>
  <si>
    <t>Argentine</t>
  </si>
  <si>
    <t>Arménie</t>
  </si>
  <si>
    <t>AM</t>
  </si>
  <si>
    <t>Aruba</t>
  </si>
  <si>
    <t>AW</t>
  </si>
  <si>
    <t>AU</t>
  </si>
  <si>
    <t>Azerbaïdjan</t>
  </si>
  <si>
    <t>AZ</t>
  </si>
  <si>
    <t>Bahamas</t>
  </si>
  <si>
    <t>Bahrein</t>
  </si>
  <si>
    <t>BH</t>
  </si>
  <si>
    <t>Bangladesh</t>
  </si>
  <si>
    <t>BD</t>
  </si>
  <si>
    <t>Barbade</t>
  </si>
  <si>
    <t>Bélarus</t>
  </si>
  <si>
    <t>BY</t>
  </si>
  <si>
    <t>Bélize</t>
  </si>
  <si>
    <t>Bénin</t>
  </si>
  <si>
    <t>BJ</t>
  </si>
  <si>
    <t>Bermudes</t>
  </si>
  <si>
    <t>BM</t>
  </si>
  <si>
    <t>Bhoutan</t>
  </si>
  <si>
    <t>BT</t>
  </si>
  <si>
    <t>Bolivie (État plurinational de)</t>
  </si>
  <si>
    <t>Bonaire, Saint-Eustache et Saba</t>
  </si>
  <si>
    <t>BQ</t>
  </si>
  <si>
    <t>Bosnie-Herzégovine</t>
  </si>
  <si>
    <t>Botswana</t>
  </si>
  <si>
    <t>Bouvet, Ile</t>
  </si>
  <si>
    <t>BV</t>
  </si>
  <si>
    <t>Brésil</t>
  </si>
  <si>
    <t>Brunéi Darussalam</t>
  </si>
  <si>
    <t>Burkina Faso</t>
  </si>
  <si>
    <t>BF</t>
  </si>
  <si>
    <t>Burundi</t>
  </si>
  <si>
    <t>Cabo Verde</t>
  </si>
  <si>
    <t>CV</t>
  </si>
  <si>
    <t>Caïmans, Iles</t>
  </si>
  <si>
    <t>KY</t>
  </si>
  <si>
    <t>Cambodge</t>
  </si>
  <si>
    <t>KH</t>
  </si>
  <si>
    <t>Cameroun</t>
  </si>
  <si>
    <t>CM</t>
  </si>
  <si>
    <t>Chili</t>
  </si>
  <si>
    <t>CL</t>
  </si>
  <si>
    <t>Chine</t>
  </si>
  <si>
    <t>Christmas, île</t>
  </si>
  <si>
    <t>CX</t>
  </si>
  <si>
    <t>Chypre</t>
  </si>
  <si>
    <t>Cocos/Keeling (Îles)</t>
  </si>
  <si>
    <t>CC</t>
  </si>
  <si>
    <t>Colombie</t>
  </si>
  <si>
    <t>Comores</t>
  </si>
  <si>
    <t>KM</t>
  </si>
  <si>
    <t>Congo</t>
  </si>
  <si>
    <t>CG</t>
  </si>
  <si>
    <t>Congo, République démocratique du</t>
  </si>
  <si>
    <t>CD</t>
  </si>
  <si>
    <t>Cook, Iles</t>
  </si>
  <si>
    <t>CK</t>
  </si>
  <si>
    <t>Corée, République de</t>
  </si>
  <si>
    <t>Corée, République populaire démocratique de</t>
  </si>
  <si>
    <t>KP</t>
  </si>
  <si>
    <t>Costa Rica</t>
  </si>
  <si>
    <t>Côte d'Ivoire</t>
  </si>
  <si>
    <t>CI</t>
  </si>
  <si>
    <t>HR</t>
  </si>
  <si>
    <t>Cuba</t>
  </si>
  <si>
    <t>CU</t>
  </si>
  <si>
    <t>Curaçao</t>
  </si>
  <si>
    <t>CW</t>
  </si>
  <si>
    <t>Djibouti</t>
  </si>
  <si>
    <t>DJ</t>
  </si>
  <si>
    <t>Dominicaine, République</t>
  </si>
  <si>
    <t>DO</t>
  </si>
  <si>
    <t>Dominique</t>
  </si>
  <si>
    <t>DM</t>
  </si>
  <si>
    <t>Egypte</t>
  </si>
  <si>
    <t>El Salvador</t>
  </si>
  <si>
    <t>SV</t>
  </si>
  <si>
    <t>Emirats arabes unis</t>
  </si>
  <si>
    <t>Equateur</t>
  </si>
  <si>
    <t>EC</t>
  </si>
  <si>
    <t>Erythrée</t>
  </si>
  <si>
    <t>ER</t>
  </si>
  <si>
    <t>EE</t>
  </si>
  <si>
    <t>Etats-Unis d'Amérique</t>
  </si>
  <si>
    <t>Ethiopie</t>
  </si>
  <si>
    <t>ET</t>
  </si>
  <si>
    <t>Falkland/Malouines (Îles)</t>
  </si>
  <si>
    <t>FK</t>
  </si>
  <si>
    <t>Féroé, îles</t>
  </si>
  <si>
    <t>FO</t>
  </si>
  <si>
    <t>Fidji</t>
  </si>
  <si>
    <t>FJ</t>
  </si>
  <si>
    <t>Gabon</t>
  </si>
  <si>
    <t>GA</t>
  </si>
  <si>
    <t>Gambie</t>
  </si>
  <si>
    <t>GM</t>
  </si>
  <si>
    <t>Géorgie</t>
  </si>
  <si>
    <t>Géorgie du sud et les îles Sandwich du sud</t>
  </si>
  <si>
    <t>GS</t>
  </si>
  <si>
    <t>Ghana</t>
  </si>
  <si>
    <t>GH</t>
  </si>
  <si>
    <t>Gibraltar</t>
  </si>
  <si>
    <t>GI</t>
  </si>
  <si>
    <t>Grenade</t>
  </si>
  <si>
    <t>GD</t>
  </si>
  <si>
    <t>Groenland</t>
  </si>
  <si>
    <t>GL</t>
  </si>
  <si>
    <t>Guadeloupe</t>
  </si>
  <si>
    <t>GP</t>
  </si>
  <si>
    <t>Guam</t>
  </si>
  <si>
    <t>GU</t>
  </si>
  <si>
    <t>Guatemala</t>
  </si>
  <si>
    <t>GT</t>
  </si>
  <si>
    <t>Guernesey</t>
  </si>
  <si>
    <t>GG</t>
  </si>
  <si>
    <t>Guinée</t>
  </si>
  <si>
    <t>GN</t>
  </si>
  <si>
    <t>Guinée-Bissau</t>
  </si>
  <si>
    <t>GW</t>
  </si>
  <si>
    <t>Guinée équatoriale</t>
  </si>
  <si>
    <t>GQ</t>
  </si>
  <si>
    <t>Guyana</t>
  </si>
  <si>
    <t>GY</t>
  </si>
  <si>
    <t>Guyane française</t>
  </si>
  <si>
    <t>GF</t>
  </si>
  <si>
    <t>Haïti</t>
  </si>
  <si>
    <t>HT</t>
  </si>
  <si>
    <t>Heard, Ile et MacDonald, îles</t>
  </si>
  <si>
    <t>HM</t>
  </si>
  <si>
    <t>Honduras</t>
  </si>
  <si>
    <t>HN</t>
  </si>
  <si>
    <t>Hong Kong</t>
  </si>
  <si>
    <t>HU</t>
  </si>
  <si>
    <t>Île de Man</t>
  </si>
  <si>
    <t>Îles mineures éloignées des Etats-Unis</t>
  </si>
  <si>
    <t>UM</t>
  </si>
  <si>
    <t>Îles vierges britanniques</t>
  </si>
  <si>
    <t>VG</t>
  </si>
  <si>
    <t>Îles vierges des Etats-Unis</t>
  </si>
  <si>
    <t>Inde</t>
  </si>
  <si>
    <t>Indien (Territoire britannique de l'océan)</t>
  </si>
  <si>
    <t>IO</t>
  </si>
  <si>
    <t>Indonésie</t>
  </si>
  <si>
    <t>ID</t>
  </si>
  <si>
    <t>Iran, République islamique d'</t>
  </si>
  <si>
    <t>IR</t>
  </si>
  <si>
    <t>Iraq</t>
  </si>
  <si>
    <t>IQ</t>
  </si>
  <si>
    <t>IS</t>
  </si>
  <si>
    <t>Jamaïque</t>
  </si>
  <si>
    <t>JM</t>
  </si>
  <si>
    <t>Japon</t>
  </si>
  <si>
    <t>Jordanie</t>
  </si>
  <si>
    <t>Kazakhstan</t>
  </si>
  <si>
    <t>KZ</t>
  </si>
  <si>
    <t>Kenya</t>
  </si>
  <si>
    <t>KE</t>
  </si>
  <si>
    <t>Kirghizistan</t>
  </si>
  <si>
    <t>KG</t>
  </si>
  <si>
    <t>Kiribati</t>
  </si>
  <si>
    <t>KI</t>
  </si>
  <si>
    <t>Koweït</t>
  </si>
  <si>
    <t>KW</t>
  </si>
  <si>
    <t>Lao, République démocratique populaire</t>
  </si>
  <si>
    <t>LA</t>
  </si>
  <si>
    <t>Lesotho</t>
  </si>
  <si>
    <t>LS</t>
  </si>
  <si>
    <t>LV</t>
  </si>
  <si>
    <t>LB</t>
  </si>
  <si>
    <t>Libéria</t>
  </si>
  <si>
    <t>LR</t>
  </si>
  <si>
    <t>Libye</t>
  </si>
  <si>
    <t>LY</t>
  </si>
  <si>
    <t>Liechtenstein</t>
  </si>
  <si>
    <t>Macao</t>
  </si>
  <si>
    <t>Macédoine, l'ex-République yougoslave de</t>
  </si>
  <si>
    <t>MK</t>
  </si>
  <si>
    <t>Madagascar</t>
  </si>
  <si>
    <t>MG</t>
  </si>
  <si>
    <t>Malaisie</t>
  </si>
  <si>
    <t>MY</t>
  </si>
  <si>
    <t>Malawi</t>
  </si>
  <si>
    <t>MW</t>
  </si>
  <si>
    <t>Maldives</t>
  </si>
  <si>
    <t>MV</t>
  </si>
  <si>
    <t>Mali</t>
  </si>
  <si>
    <t>ML</t>
  </si>
  <si>
    <t>Mariannes du nord, Iles</t>
  </si>
  <si>
    <t>MP</t>
  </si>
  <si>
    <t>Maroc</t>
  </si>
  <si>
    <t>MA</t>
  </si>
  <si>
    <t>Marshall, Iles</t>
  </si>
  <si>
    <t>MH</t>
  </si>
  <si>
    <t>Martinique</t>
  </si>
  <si>
    <t>MQ</t>
  </si>
  <si>
    <t>Maurice</t>
  </si>
  <si>
    <t>MU</t>
  </si>
  <si>
    <t>Mauritanie</t>
  </si>
  <si>
    <t>MR</t>
  </si>
  <si>
    <t>Mayotte</t>
  </si>
  <si>
    <t>YT</t>
  </si>
  <si>
    <t>MX</t>
  </si>
  <si>
    <t>Micronésie, Etats Fédérés de</t>
  </si>
  <si>
    <t>FM</t>
  </si>
  <si>
    <t>Moldova, République de</t>
  </si>
  <si>
    <t>MD</t>
  </si>
  <si>
    <t>Mongolie</t>
  </si>
  <si>
    <t>Monténégro</t>
  </si>
  <si>
    <t>Montserrat</t>
  </si>
  <si>
    <t>Mozambique</t>
  </si>
  <si>
    <t>MZ</t>
  </si>
  <si>
    <t>Myanmar</t>
  </si>
  <si>
    <t>MM</t>
  </si>
  <si>
    <t>Namibie</t>
  </si>
  <si>
    <t>Nauru</t>
  </si>
  <si>
    <t>NR</t>
  </si>
  <si>
    <t>Népal</t>
  </si>
  <si>
    <t>NP</t>
  </si>
  <si>
    <t>Nicaragua</t>
  </si>
  <si>
    <t>NI</t>
  </si>
  <si>
    <t>Niger</t>
  </si>
  <si>
    <t>NE</t>
  </si>
  <si>
    <t>Nigéria</t>
  </si>
  <si>
    <t>NG</t>
  </si>
  <si>
    <t>Niue</t>
  </si>
  <si>
    <t>Norfolk, Ile</t>
  </si>
  <si>
    <t>NF</t>
  </si>
  <si>
    <t>Nouvelle-Calédonie</t>
  </si>
  <si>
    <t>NC</t>
  </si>
  <si>
    <t>Nouvelle-Zélande</t>
  </si>
  <si>
    <t>NZ</t>
  </si>
  <si>
    <t>Oman</t>
  </si>
  <si>
    <t>OM</t>
  </si>
  <si>
    <t>Ouganda</t>
  </si>
  <si>
    <t>UG</t>
  </si>
  <si>
    <t>Ouzbékistan</t>
  </si>
  <si>
    <t>UZ</t>
  </si>
  <si>
    <t>Pakistan</t>
  </si>
  <si>
    <t>PK</t>
  </si>
  <si>
    <t>Palaos</t>
  </si>
  <si>
    <t>PW</t>
  </si>
  <si>
    <t>Palestine, Etat de</t>
  </si>
  <si>
    <t>PS</t>
  </si>
  <si>
    <t>Panama</t>
  </si>
  <si>
    <t>Papouasie-Nouvelle-Guinée</t>
  </si>
  <si>
    <t>Paraguay</t>
  </si>
  <si>
    <t>PY</t>
  </si>
  <si>
    <t>Pays inconnu</t>
  </si>
  <si>
    <t>XX</t>
  </si>
  <si>
    <t>Pays multiples</t>
  </si>
  <si>
    <t>ZZ</t>
  </si>
  <si>
    <t>Pérou</t>
  </si>
  <si>
    <t>Philippines</t>
  </si>
  <si>
    <t>PH</t>
  </si>
  <si>
    <t>Pitcairn</t>
  </si>
  <si>
    <t>Polynésie française</t>
  </si>
  <si>
    <t>PF</t>
  </si>
  <si>
    <t>Porto Rico</t>
  </si>
  <si>
    <t>Qatar</t>
  </si>
  <si>
    <t>QA</t>
  </si>
  <si>
    <t>République arabe syrienne</t>
  </si>
  <si>
    <t>SY</t>
  </si>
  <si>
    <t>République centrafricaine</t>
  </si>
  <si>
    <t>CF</t>
  </si>
  <si>
    <t>Réunion</t>
  </si>
  <si>
    <t>Royaume-Uni de Grande-Bretagne et d'Irlande du Nord</t>
  </si>
  <si>
    <t>Russie, Fédération de</t>
  </si>
  <si>
    <t>RU</t>
  </si>
  <si>
    <t>Rwanda</t>
  </si>
  <si>
    <t>RW</t>
  </si>
  <si>
    <t>Sahara occidental</t>
  </si>
  <si>
    <t>EH</t>
  </si>
  <si>
    <t>Saint-Barthélemy</t>
  </si>
  <si>
    <t>BL</t>
  </si>
  <si>
    <t>Saint-Kitts-et-Nevis</t>
  </si>
  <si>
    <t>KN</t>
  </si>
  <si>
    <t>Saint-Marin</t>
  </si>
  <si>
    <t>SM</t>
  </si>
  <si>
    <t>Saint-Martin (partie française)</t>
  </si>
  <si>
    <t>MF</t>
  </si>
  <si>
    <t>Saint-Martin (partie néerlandaise)</t>
  </si>
  <si>
    <t>SX</t>
  </si>
  <si>
    <t>Saint-Pierre-et-Miquelon</t>
  </si>
  <si>
    <t>PM</t>
  </si>
  <si>
    <t>Saint-Siège</t>
  </si>
  <si>
    <t>Saint-Vincent-et-les-Grenadines</t>
  </si>
  <si>
    <t>VC</t>
  </si>
  <si>
    <t>Sainte-Hélène, Ascension et Tristan da Cunha</t>
  </si>
  <si>
    <t>SH</t>
  </si>
  <si>
    <t>Sainte-Lucie</t>
  </si>
  <si>
    <t>Salomon, Iles</t>
  </si>
  <si>
    <t>SB</t>
  </si>
  <si>
    <t>Samoa</t>
  </si>
  <si>
    <t>WS</t>
  </si>
  <si>
    <t>Samoa américaines</t>
  </si>
  <si>
    <t>AS</t>
  </si>
  <si>
    <t>Sao Tomé-et-Principe</t>
  </si>
  <si>
    <t>ST</t>
  </si>
  <si>
    <t>Sénégal</t>
  </si>
  <si>
    <t>SN</t>
  </si>
  <si>
    <t>Serbie</t>
  </si>
  <si>
    <t>RS</t>
  </si>
  <si>
    <t>Seychelles</t>
  </si>
  <si>
    <t>SC</t>
  </si>
  <si>
    <t>Sierra Leone</t>
  </si>
  <si>
    <t>SL</t>
  </si>
  <si>
    <t>SG</t>
  </si>
  <si>
    <t>SK</t>
  </si>
  <si>
    <t>Slovénie</t>
  </si>
  <si>
    <t>Somalie</t>
  </si>
  <si>
    <t>Soudan</t>
  </si>
  <si>
    <t>SD</t>
  </si>
  <si>
    <t>Soudan du Sud</t>
  </si>
  <si>
    <t>Sri Lanka</t>
  </si>
  <si>
    <t>LK</t>
  </si>
  <si>
    <t>SE</t>
  </si>
  <si>
    <t>Suriname</t>
  </si>
  <si>
    <t>SR</t>
  </si>
  <si>
    <t>Svalbard et île Jan Mayen</t>
  </si>
  <si>
    <t>SJ</t>
  </si>
  <si>
    <t>Swaziland</t>
  </si>
  <si>
    <t>SZ</t>
  </si>
  <si>
    <t>Tadjikistan</t>
  </si>
  <si>
    <t>TJ</t>
  </si>
  <si>
    <t>Taïwan, Province de Chine</t>
  </si>
  <si>
    <t>TW</t>
  </si>
  <si>
    <t>Tanzanie, République unie de</t>
  </si>
  <si>
    <t>TZ</t>
  </si>
  <si>
    <t>Tchad</t>
  </si>
  <si>
    <t>TD</t>
  </si>
  <si>
    <t>Tchécoslovaquie</t>
  </si>
  <si>
    <t>CS</t>
  </si>
  <si>
    <t>Tchèque, République</t>
  </si>
  <si>
    <t>Terres australes françaises</t>
  </si>
  <si>
    <t>TF</t>
  </si>
  <si>
    <t>Thaïlande</t>
  </si>
  <si>
    <t>TH</t>
  </si>
  <si>
    <t>Timor-Leste</t>
  </si>
  <si>
    <t>TL</t>
  </si>
  <si>
    <t>Togo</t>
  </si>
  <si>
    <t>Tokelau</t>
  </si>
  <si>
    <t>TK</t>
  </si>
  <si>
    <t>Tonga</t>
  </si>
  <si>
    <t>Trinité-et-Tobago</t>
  </si>
  <si>
    <t>TT</t>
  </si>
  <si>
    <t>Tunisie</t>
  </si>
  <si>
    <t>Turkménistan</t>
  </si>
  <si>
    <t>TM</t>
  </si>
  <si>
    <t>Turks-et-Caïcos (Îles)</t>
  </si>
  <si>
    <t>TC</t>
  </si>
  <si>
    <t>Tuvalu</t>
  </si>
  <si>
    <t>Ukraine</t>
  </si>
  <si>
    <t>UA</t>
  </si>
  <si>
    <t>URSS</t>
  </si>
  <si>
    <t>SU</t>
  </si>
  <si>
    <t>Uruguay</t>
  </si>
  <si>
    <t>UY</t>
  </si>
  <si>
    <t>Vanuatu</t>
  </si>
  <si>
    <t>VU</t>
  </si>
  <si>
    <t>Vatican : voir Saint-Siège</t>
  </si>
  <si>
    <t>Venezuela (République bolivarienne du)</t>
  </si>
  <si>
    <t>VE</t>
  </si>
  <si>
    <t>Viet Nam</t>
  </si>
  <si>
    <t>VN</t>
  </si>
  <si>
    <t>Viet Nam (Sud)</t>
  </si>
  <si>
    <t>Wallis et Futuna</t>
  </si>
  <si>
    <t>WF</t>
  </si>
  <si>
    <t>Yémen</t>
  </si>
  <si>
    <t>YE</t>
  </si>
  <si>
    <t>Yougoslavie</t>
  </si>
  <si>
    <t>YU</t>
  </si>
  <si>
    <t>Zaïre</t>
  </si>
  <si>
    <t>ZR</t>
  </si>
  <si>
    <t>Zambie</t>
  </si>
  <si>
    <t>ZM</t>
  </si>
  <si>
    <t>Zimbabwe</t>
  </si>
  <si>
    <t>ZW</t>
  </si>
  <si>
    <t>TVA %</t>
  </si>
  <si>
    <t>Inclut les transactions Amazon Marketplace, Expédié par Amazon et Amazon Webstore</t>
  </si>
  <si>
    <t>Tous les montants sont en EUR, sauf mention contraire.</t>
  </si>
  <si>
    <t>Définitions :</t>
  </si>
  <si>
    <t>Frais de vente : Incluent des frais de clôture variable et des frais de référence.</t>
  </si>
  <si>
    <t>Autres frais de transaction : incluent les contestations de prélèvement, les retenues sur expédition</t>
  </si>
  <si>
    <t>Autre : inclut les montants non-liés aux commandes. Pour de plus amples renseignements, consultez les colonnes "Type" et "Description" pour chaque commande.</t>
  </si>
  <si>
    <t>date/heure,"numéro de versement","type","numéro de la commande","sku","description","quantité","Marketplace","traitement","ville d'où provient la commande","Région d'où provient la commande","code postal de la commande","ventes de produits","crédits d'expédition","crédits sur l'emballage cadeau","Rabais promotionnels","frais de vente","Frais Expédié par Amazon","autres frais de transaction","autre","total"</t>
  </si>
  <si>
    <t>10 déc. 2019 00:00:00 UTC+00:00,"12345678910","Commande","123-45678910-11121314","X","X","1","amazon.fr","Amazon","X","","75","10,00","0","0","0","-3,00","-2,00","0","0","5,00"</t>
  </si>
  <si>
    <t>amazon-order-id,"merchant-order-id","shipment-id","shipment-FRem-id","amazon-order-FRem-id","merchant-order-FRem-id","purchase-date","payments-date","shipment-date","reporting-date","buyer-email","buyer-name","buyer-phone-number","sku","product-name","quantFRy-shipped","currency","FRem-price","FRem-tax","shipping-price","shipping-tax","gift-wrap-price","gift-wrap-tax","ship-service-level","recipient-name","ship-address-1","ship-address-2","ship-address-3","ship-cFRy","ship-state","ship-postal-code","ship-country","ship-phone-number","bill-address-1","bill-address-2","bill-address-3","bill-cFRy","bill-state","bill-postal-code","bill-country","FRem-promotion-discount","ship-promotion-discount","carrier","tracking-number","estimated-arrival-date","fulfillment-center-id","fulfillment-channel","sales-channel"</t>
  </si>
  <si>
    <t>10 déc. 2019 00:00:00 UTC+00:00,"12345678910","Commande","567-891011-12131415","X","X","1","amazon.co.uk","Amazon","X","","75","10,00","0","0","0","-3,00","-2,00","0","0","5,00"</t>
  </si>
  <si>
    <t>10 déc. 2019 00:00:00 UTC+00:00,"12345678910","Commande","456-7891011-12131415","X","X","1","amazon.de","Amazon","X","","75","10,00","0","0","0","-3,00","-2,00","0","0","5,00"</t>
  </si>
  <si>
    <t>10 déc. 2019 00:00:00 UTC+00:00,"12345678910","Commande","234-5678910-11121314","X","X","1","amazon.it","Amazon","X","","75","10,00","0","0","0","-3,00","-2,00","0","0","5,00"</t>
  </si>
  <si>
    <t>10 déc. 2019 00:00:00 UTC+00:00,"12345678910","Commande","345-678910-11121314","X","X","1","amazon.es","Amazon","X","","75","10,00","0","0","0","-3,00","-2,00","0","0","5,00"</t>
  </si>
  <si>
    <t>123-45678910-11121314,,"X","X","1234567891011",,"2019-12-10T00:00:00+00:00","2019-12-10T00:00:00+00:00","2019-12-10T00:00:00+00:00","2019-12-10T00:00:00+00:00","X","MANUEL","","FBA-123456789","X","1","EUR","10.00","0.00","0.00","0.00","0.00","0.00","ExpedFRed","MANUEL","X","X",,"X","X","X","FR","","X","X",,"X","X","X","FR","-5.00","0.00","AMZN_FR","BA123456789","2019-12-10T00:00:00+00:00","X","X","Amazon.FR"</t>
  </si>
  <si>
    <t>234-5678910-11121314,,"X","X","1234567891011",,"2019-12-10T00:00:00+00:00","2019-12-10T00:00:00+00:00","2019-12-10T00:00:00+00:00","2019-12-10T00:00:00+00:00","X","MANUEL","","FBA-123456789","X","1","EUR","10.00","0.00","0.00","0.00","0.00","0.00","ExpedITed","ROCCO","X","X",,"X","X","X","IT","","X","X",,"X","X","X","IT","-5.00","0.00","AMZN_IT","BA123456789","2019-12-10T00:00:00+00:00","X","X","Amazon.IT"</t>
  </si>
  <si>
    <t>456-7891011-12131415,,"X","X","1234567891011",,"2019-12-10T00:00:00+00:00","2019-12-10T00:00:00+00:00","2019-12-10T00:00:00+00:00","2019-12-10T00:00:00+00:00","X","MANUEL","","FBA-123456789","X","1","EUR","10.00","0.00","0.00","0.00","0.00","0.00","ExpedDEed","THOMAS","X","X",,"X","X","X","DE","","X","X",,"X","X","X","DE","-5.00","0.00","AMZN_DE","BA123456789","2019-12-10T00:00:00+00:00","X","X","Amazon.DE"</t>
  </si>
  <si>
    <t>567-891011-12131415,,"X","X","1234567891011",,"2019-12-10T00:00:00+00:00","2019-12-10T00:00:00+00:00","2019-12-10T00:00:00+00:00","2019-12-10T00:00:00+00:00","X","MANUEL","","FBA-123456789","X","1","EUR","10.00","0.00","0.00","0.00","0.00","0.00","ExpedUKed","JAMES","X","X",,"X","X","X","UK","","X","X",,"X","X","X","UK","-5.00","0.00","AMZN_UK","BA123456789","2019-12-10T00:00:00+00:00","X","X","Amazon.UK"</t>
  </si>
  <si>
    <t>345-678910-11121314,,"X","X","1234567891011",,"2019-12-10T00:00:00+00:00","2019-12-10T00:00:00+00:00","2019-12-10T00:00:00+00:00","2019-12-10T00:00:00+00:00","X","MANUEL","","FBA-123456789","X","1","EUR","10.00","0.00","0.00","0.00","0.00","0.00","ExpedESed","ANTONIO","X","X",,"X","X","X","ES","","X","X",,"X","X","X","ES","-5.00","0.00","AMZN_ES","BA123456789","2019-12-10T00:00:00+00:00","X","X","Amazon.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</si>
</sst>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i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/>
    <xf numFmtId="18" fontId="0" fillId="0" borderId="0" xfId="0" applyNumberFormat="1"/>
    <xf numFmtId="16" fontId="0" fillId="0" borderId="0" xfId="0" applyNumberFormat="1"/>
    <xf numFmtId="3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9" fontId="0" fillId="0" borderId="0" xfId="1" applyFont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0" fontId="0" fillId="0" borderId="1" xfId="1" applyNumberFormat="1" applyFont="1" applyBorder="1" applyAlignment="1">
      <alignment horizontal="center"/>
    </xf>
    <xf numFmtId="10" fontId="0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tc/Documents/Bureau/Dossier%20travail/CA%20B2C/PrestaShop/11/PRESTASHOP%2011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PPING"/>
      <sheetName val="EXT PRESTA"/>
      <sheetName val="ANALYSE"/>
      <sheetName val="SYNTHESE PRESTA"/>
      <sheetName val="BP"/>
      <sheetName val="COMPTA"/>
      <sheetName val="MAPPING NOMS AMAZON"/>
      <sheetName val="EXT AMAZON EU"/>
      <sheetName val="EXT AMAZON US"/>
      <sheetName val="SYNTHESE AMAZON"/>
    </sheetNames>
    <sheetDataSet>
      <sheetData sheetId="0">
        <row r="1">
          <cell r="B1" t="str">
            <v>Pays Replacement</v>
          </cell>
          <cell r="C1" t="str">
            <v>Currency</v>
          </cell>
          <cell r="D1" t="str">
            <v>VAT TYPE</v>
          </cell>
          <cell r="E1" t="str">
            <v>VAT Rate</v>
          </cell>
        </row>
        <row r="2">
          <cell r="B2" t="str">
            <v>États-Unis</v>
          </cell>
          <cell r="C2" t="str">
            <v>$</v>
          </cell>
          <cell r="D2" t="str">
            <v>NA</v>
          </cell>
          <cell r="E2">
            <v>0</v>
          </cell>
        </row>
        <row r="3">
          <cell r="B3" t="str">
            <v>Allemagne</v>
          </cell>
          <cell r="C3" t="str">
            <v>€</v>
          </cell>
          <cell r="D3" t="str">
            <v>TVA LOCALE</v>
          </cell>
          <cell r="E3">
            <v>0.19</v>
          </cell>
        </row>
        <row r="4">
          <cell r="B4" t="str">
            <v>Australie</v>
          </cell>
          <cell r="C4" t="str">
            <v>$</v>
          </cell>
          <cell r="D4" t="str">
            <v>NA</v>
          </cell>
          <cell r="E4">
            <v>0</v>
          </cell>
        </row>
        <row r="5">
          <cell r="B5" t="str">
            <v>Autriche</v>
          </cell>
          <cell r="C5" t="str">
            <v>€</v>
          </cell>
          <cell r="D5" t="str">
            <v>TVA LOCALE</v>
          </cell>
          <cell r="E5">
            <v>0.2</v>
          </cell>
        </row>
        <row r="6">
          <cell r="B6" t="str">
            <v>Belgique</v>
          </cell>
          <cell r="C6" t="str">
            <v>€</v>
          </cell>
          <cell r="D6" t="str">
            <v>TVA BELGE</v>
          </cell>
          <cell r="E6">
            <v>0.21</v>
          </cell>
        </row>
        <row r="7">
          <cell r="B7" t="str">
            <v>Bulgarie</v>
          </cell>
          <cell r="C7" t="str">
            <v>€</v>
          </cell>
          <cell r="D7" t="str">
            <v>TVA BELGE</v>
          </cell>
          <cell r="E7">
            <v>0.21</v>
          </cell>
        </row>
        <row r="8">
          <cell r="B8" t="str">
            <v>Canada</v>
          </cell>
          <cell r="C8" t="str">
            <v>CAD</v>
          </cell>
          <cell r="D8" t="str">
            <v>NA</v>
          </cell>
          <cell r="E8">
            <v>0</v>
          </cell>
        </row>
        <row r="9">
          <cell r="B9" t="str">
            <v>Croatie</v>
          </cell>
          <cell r="C9" t="str">
            <v>€</v>
          </cell>
          <cell r="D9" t="str">
            <v>TVA BELGE</v>
          </cell>
          <cell r="E9">
            <v>0.21</v>
          </cell>
        </row>
        <row r="10">
          <cell r="B10" t="str">
            <v>Danemark</v>
          </cell>
          <cell r="C10" t="str">
            <v>€</v>
          </cell>
          <cell r="D10" t="str">
            <v>TVA LOCALE</v>
          </cell>
          <cell r="E10">
            <v>0.25</v>
          </cell>
        </row>
        <row r="11">
          <cell r="B11" t="str">
            <v>Espagne</v>
          </cell>
          <cell r="C11" t="str">
            <v>€</v>
          </cell>
          <cell r="D11" t="str">
            <v>TVA LOCALE</v>
          </cell>
          <cell r="E11">
            <v>0.21</v>
          </cell>
        </row>
        <row r="12">
          <cell r="B12" t="str">
            <v>Estonie</v>
          </cell>
          <cell r="C12" t="str">
            <v>€</v>
          </cell>
          <cell r="D12" t="str">
            <v>TVA BELGE</v>
          </cell>
          <cell r="E12">
            <v>0.21</v>
          </cell>
        </row>
        <row r="13">
          <cell r="B13" t="str">
            <v>Finlande</v>
          </cell>
          <cell r="C13" t="str">
            <v>€</v>
          </cell>
          <cell r="D13" t="str">
            <v>TVA LOCALE</v>
          </cell>
          <cell r="E13">
            <v>0.24</v>
          </cell>
        </row>
        <row r="14">
          <cell r="B14" t="str">
            <v>France</v>
          </cell>
          <cell r="C14" t="str">
            <v>€</v>
          </cell>
          <cell r="D14" t="str">
            <v>TVA LOCALE</v>
          </cell>
          <cell r="E14">
            <v>0.2</v>
          </cell>
        </row>
        <row r="15">
          <cell r="B15" t="str">
            <v>Grèce</v>
          </cell>
          <cell r="C15" t="str">
            <v>€</v>
          </cell>
          <cell r="D15" t="str">
            <v>TVA LOCALE</v>
          </cell>
          <cell r="E15">
            <v>0.24</v>
          </cell>
        </row>
        <row r="16">
          <cell r="B16" t="str">
            <v>Hongrie</v>
          </cell>
          <cell r="C16" t="str">
            <v>€</v>
          </cell>
          <cell r="D16" t="str">
            <v>TVA BELGE</v>
          </cell>
          <cell r="E16">
            <v>0.21</v>
          </cell>
        </row>
        <row r="17">
          <cell r="B17" t="str">
            <v>Irlande</v>
          </cell>
          <cell r="C17" t="str">
            <v>€</v>
          </cell>
          <cell r="D17" t="str">
            <v>TVA LOCALE</v>
          </cell>
          <cell r="E17">
            <v>0.23</v>
          </cell>
        </row>
        <row r="18">
          <cell r="B18" t="str">
            <v>Islande</v>
          </cell>
          <cell r="C18" t="str">
            <v>€</v>
          </cell>
          <cell r="D18" t="str">
            <v>NA</v>
          </cell>
          <cell r="E18">
            <v>0</v>
          </cell>
        </row>
        <row r="19">
          <cell r="B19" t="str">
            <v>Israël</v>
          </cell>
          <cell r="C19" t="str">
            <v>€</v>
          </cell>
          <cell r="D19" t="str">
            <v>NA</v>
          </cell>
          <cell r="E19">
            <v>0</v>
          </cell>
        </row>
        <row r="20">
          <cell r="B20" t="str">
            <v>Italie</v>
          </cell>
          <cell r="C20" t="str">
            <v>€</v>
          </cell>
          <cell r="D20" t="str">
            <v>TVA LOCALE</v>
          </cell>
          <cell r="E20">
            <v>0.22</v>
          </cell>
        </row>
        <row r="21">
          <cell r="B21" t="str">
            <v>Lettonie</v>
          </cell>
          <cell r="C21" t="str">
            <v>€</v>
          </cell>
          <cell r="D21" t="str">
            <v>TVA BELGE</v>
          </cell>
          <cell r="E21">
            <v>0.21</v>
          </cell>
        </row>
        <row r="22">
          <cell r="B22" t="str">
            <v>Liban</v>
          </cell>
          <cell r="C22" t="str">
            <v>€</v>
          </cell>
          <cell r="D22" t="str">
            <v>NA</v>
          </cell>
          <cell r="E22">
            <v>0</v>
          </cell>
        </row>
        <row r="23">
          <cell r="B23" t="str">
            <v>Liechtenstein</v>
          </cell>
          <cell r="C23" t="str">
            <v>€</v>
          </cell>
          <cell r="D23" t="str">
            <v>TVA BELGE</v>
          </cell>
          <cell r="E23">
            <v>0.21</v>
          </cell>
        </row>
        <row r="24">
          <cell r="B24" t="str">
            <v>Lituanie</v>
          </cell>
          <cell r="C24" t="str">
            <v>€</v>
          </cell>
          <cell r="D24" t="str">
            <v>TVA BELGE</v>
          </cell>
          <cell r="E24">
            <v>0.21</v>
          </cell>
        </row>
        <row r="25">
          <cell r="B25" t="str">
            <v>Luxembourg</v>
          </cell>
          <cell r="C25" t="str">
            <v>€</v>
          </cell>
          <cell r="D25" t="str">
            <v>TVA BELGE</v>
          </cell>
          <cell r="E25">
            <v>0.21</v>
          </cell>
        </row>
        <row r="26">
          <cell r="B26" t="str">
            <v>Malte</v>
          </cell>
          <cell r="C26" t="str">
            <v>€</v>
          </cell>
          <cell r="D26" t="str">
            <v>TVA BELGE</v>
          </cell>
          <cell r="E26">
            <v>0.21</v>
          </cell>
        </row>
        <row r="27">
          <cell r="B27" t="str">
            <v>Maroc</v>
          </cell>
          <cell r="C27" t="str">
            <v>€</v>
          </cell>
          <cell r="D27" t="str">
            <v>NA</v>
          </cell>
          <cell r="E27">
            <v>0</v>
          </cell>
        </row>
        <row r="28">
          <cell r="B28" t="str">
            <v>Mexique</v>
          </cell>
          <cell r="C28" t="str">
            <v>$</v>
          </cell>
          <cell r="D28" t="str">
            <v>NA</v>
          </cell>
          <cell r="E28">
            <v>0</v>
          </cell>
        </row>
        <row r="29">
          <cell r="B29" t="str">
            <v>Monaco</v>
          </cell>
          <cell r="C29" t="str">
            <v>€</v>
          </cell>
          <cell r="D29" t="str">
            <v>TVA BELGE</v>
          </cell>
          <cell r="E29">
            <v>0.21</v>
          </cell>
        </row>
        <row r="30">
          <cell r="B30" t="str">
            <v>Norvège</v>
          </cell>
          <cell r="C30" t="str">
            <v>€</v>
          </cell>
          <cell r="D30" t="str">
            <v>TVA LOCALE</v>
          </cell>
          <cell r="E30">
            <v>0.25</v>
          </cell>
        </row>
        <row r="31">
          <cell r="B31" t="str">
            <v>Nouvelle-Zélande</v>
          </cell>
          <cell r="C31" t="str">
            <v>$</v>
          </cell>
          <cell r="D31" t="str">
            <v>NA</v>
          </cell>
          <cell r="E31">
            <v>0</v>
          </cell>
        </row>
        <row r="32">
          <cell r="B32" t="str">
            <v>Pays-Bas</v>
          </cell>
          <cell r="C32" t="str">
            <v>€</v>
          </cell>
          <cell r="D32" t="str">
            <v>TVA LOCALE</v>
          </cell>
          <cell r="E32">
            <v>0.21</v>
          </cell>
        </row>
        <row r="33">
          <cell r="B33" t="str">
            <v>Pologne</v>
          </cell>
          <cell r="C33" t="str">
            <v>€</v>
          </cell>
          <cell r="D33" t="str">
            <v>TVA BELGE</v>
          </cell>
          <cell r="E33">
            <v>0.21</v>
          </cell>
        </row>
        <row r="34">
          <cell r="B34" t="str">
            <v>Portugal</v>
          </cell>
          <cell r="C34" t="str">
            <v>€</v>
          </cell>
          <cell r="D34" t="str">
            <v>TVA LOCALE</v>
          </cell>
          <cell r="E34">
            <v>0.23</v>
          </cell>
        </row>
        <row r="35">
          <cell r="B35" t="str">
            <v>République Tchèque</v>
          </cell>
          <cell r="C35" t="str">
            <v>€</v>
          </cell>
          <cell r="D35" t="str">
            <v>TVA BELGE</v>
          </cell>
          <cell r="E35">
            <v>0.21</v>
          </cell>
        </row>
        <row r="36">
          <cell r="B36" t="str">
            <v>Roumanie</v>
          </cell>
          <cell r="C36" t="str">
            <v>€</v>
          </cell>
          <cell r="D36" t="str">
            <v>TVA BELGE</v>
          </cell>
          <cell r="E36">
            <v>0.21</v>
          </cell>
        </row>
        <row r="37">
          <cell r="B37" t="str">
            <v>Royaume-Uni</v>
          </cell>
          <cell r="C37" t="str">
            <v>£</v>
          </cell>
          <cell r="D37" t="str">
            <v>TVA LOCALE</v>
          </cell>
          <cell r="E37">
            <v>0.2</v>
          </cell>
        </row>
        <row r="38">
          <cell r="B38" t="str">
            <v>Singapour</v>
          </cell>
          <cell r="C38" t="str">
            <v>$</v>
          </cell>
          <cell r="D38" t="str">
            <v>NA</v>
          </cell>
          <cell r="E38">
            <v>0</v>
          </cell>
        </row>
        <row r="39">
          <cell r="B39" t="str">
            <v>Slovénie</v>
          </cell>
          <cell r="C39" t="str">
            <v>€</v>
          </cell>
          <cell r="D39" t="str">
            <v>TVA BELGE</v>
          </cell>
          <cell r="E39">
            <v>0.21</v>
          </cell>
        </row>
        <row r="40">
          <cell r="B40" t="str">
            <v>Slovaquie</v>
          </cell>
          <cell r="C40" t="str">
            <v>€</v>
          </cell>
          <cell r="D40" t="str">
            <v>TVA BELGE</v>
          </cell>
          <cell r="E40">
            <v>0.21</v>
          </cell>
        </row>
        <row r="41">
          <cell r="B41" t="str">
            <v>Suède</v>
          </cell>
          <cell r="C41" t="str">
            <v>€</v>
          </cell>
          <cell r="D41" t="str">
            <v>TVA LOCALE</v>
          </cell>
          <cell r="E41">
            <v>0.25</v>
          </cell>
        </row>
        <row r="42">
          <cell r="B42" t="str">
            <v>Suisse</v>
          </cell>
          <cell r="C42" t="str">
            <v>€</v>
          </cell>
          <cell r="D42" t="str">
            <v>TVA LOCALE</v>
          </cell>
          <cell r="E42">
            <v>7.6999999999999999E-2</v>
          </cell>
        </row>
        <row r="43">
          <cell r="B43" t="str">
            <v>Turquie</v>
          </cell>
          <cell r="C43" t="str">
            <v>€</v>
          </cell>
          <cell r="D43" t="str">
            <v>NA</v>
          </cell>
          <cell r="E43">
            <v>0</v>
          </cell>
        </row>
        <row r="44">
          <cell r="B44" t="str">
            <v>-</v>
          </cell>
          <cell r="C44" t="str">
            <v>-</v>
          </cell>
          <cell r="D44" t="str">
            <v>-</v>
          </cell>
          <cell r="E44">
            <v>0</v>
          </cell>
        </row>
        <row r="45">
          <cell r="B45" t="str">
            <v>-</v>
          </cell>
          <cell r="C45" t="str">
            <v>-</v>
          </cell>
          <cell r="D45" t="str">
            <v>-</v>
          </cell>
          <cell r="E45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733A301-C492-4F12-B09B-464B4ABE1833}" autoFormatId="16" applyNumberFormats="0" applyBorderFormats="0" applyFontFormats="0" applyPatternFormats="0" applyAlignmentFormats="0" applyWidthHeightFormats="0">
  <queryTableRefresh nextId="8">
    <queryTableFields count="7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DEF091-7284-4038-B12A-39F90B46E46D}" name="Table_0" displayName="Table_0" ref="A1:G34" tableType="queryTable" totalsRowShown="0">
  <autoFilter ref="A1:G34" xr:uid="{B85F0577-6971-40CD-AA7D-53E37F453F01}"/>
  <tableColumns count="7">
    <tableColumn id="1" xr3:uid="{2166508B-FF04-4C62-828D-58CD56094486}" uniqueName="1" name="Column1" queryTableFieldId="1" dataDxfId="6"/>
    <tableColumn id="2" xr3:uid="{D45D0385-91A2-4ED9-87AF-07542C720AA0}" uniqueName="2" name="Column2" queryTableFieldId="2" dataDxfId="5"/>
    <tableColumn id="3" xr3:uid="{89D15AB3-7675-4D16-AB6D-4339096B4291}" uniqueName="3" name="Column3" queryTableFieldId="3" dataDxfId="4"/>
    <tableColumn id="4" xr3:uid="{AD947354-15D1-4DE5-9A43-F904CFE9D9F8}" uniqueName="4" name="Column4" queryTableFieldId="4" dataDxfId="3"/>
    <tableColumn id="5" xr3:uid="{62B6619B-D68F-48A8-874D-FC9072F92E1E}" uniqueName="5" name="Column5" queryTableFieldId="5" dataDxfId="2"/>
    <tableColumn id="6" xr3:uid="{E8A29C3D-887A-4109-A90B-7CC6D164E64F}" uniqueName="6" name="Column6" queryTableFieldId="6" dataDxfId="1"/>
    <tableColumn id="7" xr3:uid="{7EBAEC03-C4EF-4B87-8C26-8EF77ED8E69B}" uniqueName="7" name="Column7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9D613-AF83-4509-A3D3-51CEE1881847}">
  <sheetPr codeName="Feuil8"/>
  <dimension ref="A1:P260"/>
  <sheetViews>
    <sheetView workbookViewId="0">
      <selection activeCell="K11" sqref="K11"/>
    </sheetView>
  </sheetViews>
  <sheetFormatPr baseColWidth="10" defaultRowHeight="15" x14ac:dyDescent="0.25"/>
  <cols>
    <col min="1" max="1" width="24" bestFit="1" customWidth="1"/>
    <col min="2" max="7" width="11.140625" bestFit="1" customWidth="1"/>
    <col min="13" max="13" width="8.5703125" style="8" customWidth="1"/>
    <col min="14" max="14" width="24.85546875" style="8" customWidth="1"/>
    <col min="15" max="16" width="11.42578125" style="11"/>
  </cols>
  <sheetData>
    <row r="1" spans="1:16" x14ac:dyDescent="0.25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M1" s="14" t="s">
        <v>349</v>
      </c>
      <c r="N1" s="14" t="s">
        <v>348</v>
      </c>
      <c r="O1" s="14" t="s">
        <v>751</v>
      </c>
      <c r="P1" s="14" t="s">
        <v>751</v>
      </c>
    </row>
    <row r="2" spans="1:16" x14ac:dyDescent="0.25">
      <c r="A2" s="5"/>
      <c r="B2" s="5"/>
      <c r="C2" s="5" t="s">
        <v>13</v>
      </c>
      <c r="D2" s="5" t="s">
        <v>14</v>
      </c>
      <c r="E2" s="5" t="s">
        <v>15</v>
      </c>
      <c r="F2" s="5" t="s">
        <v>16</v>
      </c>
      <c r="G2" s="5" t="s">
        <v>17</v>
      </c>
      <c r="M2" s="15" t="s">
        <v>351</v>
      </c>
      <c r="N2" s="15" t="s">
        <v>350</v>
      </c>
      <c r="O2" s="17" t="str">
        <f>IF(ISNA(VLOOKUP($N2,[1]MAPPING!$B:$E,4,FALSE)),"",VLOOKUP($N2,[1]MAPPING!$B:$E,4,FALSE))</f>
        <v/>
      </c>
      <c r="P2" s="17"/>
    </row>
    <row r="3" spans="1:16" x14ac:dyDescent="0.25">
      <c r="A3" s="5" t="s">
        <v>18</v>
      </c>
      <c r="B3" s="5" t="s">
        <v>19</v>
      </c>
      <c r="C3" s="6" t="s">
        <v>20</v>
      </c>
      <c r="D3" s="6" t="s">
        <v>21</v>
      </c>
      <c r="E3" s="6" t="s">
        <v>22</v>
      </c>
      <c r="F3" s="6" t="s">
        <v>23</v>
      </c>
      <c r="G3" s="6" t="s">
        <v>24</v>
      </c>
      <c r="M3" s="15" t="s">
        <v>338</v>
      </c>
      <c r="N3" s="15" t="s">
        <v>352</v>
      </c>
      <c r="O3" s="17" t="str">
        <f>IF(ISNA(VLOOKUP($N3,[1]MAPPING!$B:$E,4,FALSE)),"",VLOOKUP($N3,[1]MAPPING!$B:$E,4,FALSE))</f>
        <v/>
      </c>
      <c r="P3" s="17"/>
    </row>
    <row r="4" spans="1:16" x14ac:dyDescent="0.25">
      <c r="A4" s="5" t="s">
        <v>25</v>
      </c>
      <c r="B4" s="5" t="s">
        <v>26</v>
      </c>
      <c r="C4" s="6" t="s">
        <v>27</v>
      </c>
      <c r="D4" s="6" t="s">
        <v>28</v>
      </c>
      <c r="E4" s="6" t="s">
        <v>29</v>
      </c>
      <c r="F4" s="6" t="s">
        <v>30</v>
      </c>
      <c r="G4" s="6" t="s">
        <v>31</v>
      </c>
      <c r="M4" s="15" t="s">
        <v>354</v>
      </c>
      <c r="N4" s="15" t="s">
        <v>353</v>
      </c>
      <c r="O4" s="17" t="str">
        <f>IF(ISNA(VLOOKUP($N4,[1]MAPPING!$B:$E,4,FALSE)),"",VLOOKUP($N4,[1]MAPPING!$B:$E,4,FALSE))</f>
        <v/>
      </c>
      <c r="P4" s="17"/>
    </row>
    <row r="5" spans="1:16" x14ac:dyDescent="0.25">
      <c r="A5" s="5" t="s">
        <v>32</v>
      </c>
      <c r="B5" s="5" t="s">
        <v>33</v>
      </c>
      <c r="C5" s="6" t="s">
        <v>34</v>
      </c>
      <c r="D5" s="6" t="s">
        <v>35</v>
      </c>
      <c r="E5" s="6" t="s">
        <v>36</v>
      </c>
      <c r="F5" s="6" t="s">
        <v>37</v>
      </c>
      <c r="G5" s="6" t="s">
        <v>38</v>
      </c>
      <c r="M5" s="15" t="s">
        <v>273</v>
      </c>
      <c r="N5" s="15" t="s">
        <v>355</v>
      </c>
      <c r="O5" s="17" t="str">
        <f>IF(ISNA(VLOOKUP($N5,[1]MAPPING!$B:$E,4,FALSE)),"",VLOOKUP($N5,[1]MAPPING!$B:$E,4,FALSE))</f>
        <v/>
      </c>
      <c r="P5" s="17"/>
    </row>
    <row r="6" spans="1:16" x14ac:dyDescent="0.25">
      <c r="A6" s="5" t="s">
        <v>39</v>
      </c>
      <c r="B6" s="5" t="s">
        <v>4</v>
      </c>
      <c r="C6" s="6" t="s">
        <v>40</v>
      </c>
      <c r="D6" s="6" t="s">
        <v>41</v>
      </c>
      <c r="E6" s="6" t="s">
        <v>42</v>
      </c>
      <c r="F6" s="6" t="s">
        <v>43</v>
      </c>
      <c r="G6" s="6" t="s">
        <v>44</v>
      </c>
      <c r="M6" s="15" t="s">
        <v>357</v>
      </c>
      <c r="N6" s="15" t="s">
        <v>356</v>
      </c>
      <c r="O6" s="17" t="str">
        <f>IF(ISNA(VLOOKUP($N6,[1]MAPPING!$B:$E,4,FALSE)),"",VLOOKUP($N6,[1]MAPPING!$B:$E,4,FALSE))</f>
        <v/>
      </c>
      <c r="P6" s="17"/>
    </row>
    <row r="7" spans="1:16" x14ac:dyDescent="0.25">
      <c r="A7" s="5" t="s">
        <v>45</v>
      </c>
      <c r="B7" s="5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M7" s="15" t="s">
        <v>316</v>
      </c>
      <c r="N7" s="15" t="s">
        <v>237</v>
      </c>
      <c r="O7" s="17">
        <f>IF(ISNA(VLOOKUP($N7,[1]MAPPING!$B:$E,4,FALSE)),"",VLOOKUP($N7,[1]MAPPING!$B:$E,4,FALSE))</f>
        <v>0.19</v>
      </c>
      <c r="P7" s="17">
        <v>0.19</v>
      </c>
    </row>
    <row r="8" spans="1:16" x14ac:dyDescent="0.25">
      <c r="A8" s="5" t="s">
        <v>52</v>
      </c>
      <c r="B8" s="5" t="s">
        <v>53</v>
      </c>
      <c r="C8" s="6" t="s">
        <v>54</v>
      </c>
      <c r="D8" s="6" t="s">
        <v>55</v>
      </c>
      <c r="E8" s="6" t="s">
        <v>56</v>
      </c>
      <c r="F8" s="6" t="s">
        <v>57</v>
      </c>
      <c r="G8" s="6" t="s">
        <v>58</v>
      </c>
      <c r="M8" s="16" t="s">
        <v>359</v>
      </c>
      <c r="N8" s="16" t="s">
        <v>358</v>
      </c>
      <c r="O8" s="17" t="str">
        <f>IF(ISNA(VLOOKUP($N8,[1]MAPPING!$B:$E,4,FALSE)),"",VLOOKUP($N8,[1]MAPPING!$B:$E,4,FALSE))</f>
        <v/>
      </c>
      <c r="P8" s="17"/>
    </row>
    <row r="9" spans="1:16" x14ac:dyDescent="0.25">
      <c r="A9" s="5" t="s">
        <v>59</v>
      </c>
      <c r="B9" s="5" t="s">
        <v>60</v>
      </c>
      <c r="C9" s="6" t="s">
        <v>61</v>
      </c>
      <c r="D9" s="6" t="s">
        <v>62</v>
      </c>
      <c r="E9" s="6" t="s">
        <v>63</v>
      </c>
      <c r="F9" s="6" t="s">
        <v>64</v>
      </c>
      <c r="G9" s="6" t="s">
        <v>65</v>
      </c>
      <c r="M9" s="15" t="s">
        <v>361</v>
      </c>
      <c r="N9" s="15" t="s">
        <v>360</v>
      </c>
      <c r="O9" s="17" t="str">
        <f>IF(ISNA(VLOOKUP($N9,[1]MAPPING!$B:$E,4,FALSE)),"",VLOOKUP($N9,[1]MAPPING!$B:$E,4,FALSE))</f>
        <v/>
      </c>
      <c r="P9" s="17"/>
    </row>
    <row r="10" spans="1:16" x14ac:dyDescent="0.25">
      <c r="A10" s="5" t="s">
        <v>66</v>
      </c>
      <c r="B10" s="5" t="s">
        <v>67</v>
      </c>
      <c r="C10" s="6" t="s">
        <v>68</v>
      </c>
      <c r="D10" s="6" t="s">
        <v>69</v>
      </c>
      <c r="E10" s="6" t="s">
        <v>70</v>
      </c>
      <c r="F10" s="6" t="s">
        <v>71</v>
      </c>
      <c r="G10" s="6" t="s">
        <v>72</v>
      </c>
      <c r="M10" s="15" t="s">
        <v>271</v>
      </c>
      <c r="N10" s="15" t="s">
        <v>362</v>
      </c>
      <c r="O10" s="17" t="str">
        <f>IF(ISNA(VLOOKUP($N10,[1]MAPPING!$B:$E,4,FALSE)),"",VLOOKUP($N10,[1]MAPPING!$B:$E,4,FALSE))</f>
        <v/>
      </c>
      <c r="P10" s="17"/>
    </row>
    <row r="11" spans="1:16" x14ac:dyDescent="0.25">
      <c r="A11" s="5" t="s">
        <v>73</v>
      </c>
      <c r="B11" s="5" t="s">
        <v>74</v>
      </c>
      <c r="C11" s="6" t="s">
        <v>75</v>
      </c>
      <c r="D11" s="6" t="s">
        <v>75</v>
      </c>
      <c r="E11" s="6" t="s">
        <v>75</v>
      </c>
      <c r="F11" s="6" t="s">
        <v>75</v>
      </c>
      <c r="G11" s="6" t="s">
        <v>75</v>
      </c>
      <c r="M11" s="15" t="s">
        <v>364</v>
      </c>
      <c r="N11" s="15" t="s">
        <v>363</v>
      </c>
      <c r="O11" s="17" t="str">
        <f>IF(ISNA(VLOOKUP($N11,[1]MAPPING!$B:$E,4,FALSE)),"",VLOOKUP($N11,[1]MAPPING!$B:$E,4,FALSE))</f>
        <v/>
      </c>
      <c r="P11" s="17"/>
    </row>
    <row r="12" spans="1:16" x14ac:dyDescent="0.25">
      <c r="A12" s="5" t="s">
        <v>76</v>
      </c>
      <c r="B12" s="5" t="s">
        <v>77</v>
      </c>
      <c r="C12" s="6" t="s">
        <v>78</v>
      </c>
      <c r="D12" s="6" t="s">
        <v>79</v>
      </c>
      <c r="E12" s="6" t="s">
        <v>80</v>
      </c>
      <c r="F12" s="6" t="s">
        <v>81</v>
      </c>
      <c r="G12" s="6" t="s">
        <v>82</v>
      </c>
      <c r="M12" s="15" t="s">
        <v>366</v>
      </c>
      <c r="N12" s="15" t="s">
        <v>365</v>
      </c>
      <c r="O12" s="17" t="str">
        <f>IF(ISNA(VLOOKUP($N12,[1]MAPPING!$B:$E,4,FALSE)),"",VLOOKUP($N12,[1]MAPPING!$B:$E,4,FALSE))</f>
        <v/>
      </c>
      <c r="P12" s="17"/>
    </row>
    <row r="13" spans="1:16" x14ac:dyDescent="0.25">
      <c r="A13" s="5" t="s">
        <v>83</v>
      </c>
      <c r="B13" s="5" t="s">
        <v>84</v>
      </c>
      <c r="C13" s="6" t="s">
        <v>85</v>
      </c>
      <c r="D13" s="6" t="s">
        <v>86</v>
      </c>
      <c r="E13" s="6" t="s">
        <v>87</v>
      </c>
      <c r="F13" s="6" t="s">
        <v>88</v>
      </c>
      <c r="G13" s="6" t="s">
        <v>89</v>
      </c>
      <c r="M13" s="15" t="s">
        <v>287</v>
      </c>
      <c r="N13" s="15" t="s">
        <v>367</v>
      </c>
      <c r="O13" s="17" t="str">
        <f>IF(ISNA(VLOOKUP($N13,[1]MAPPING!$B:$E,4,FALSE)),"",VLOOKUP($N13,[1]MAPPING!$B:$E,4,FALSE))</f>
        <v/>
      </c>
      <c r="P13" s="17"/>
    </row>
    <row r="14" spans="1:16" x14ac:dyDescent="0.25">
      <c r="A14" s="5" t="s">
        <v>90</v>
      </c>
      <c r="B14" s="5" t="s">
        <v>91</v>
      </c>
      <c r="C14" s="6" t="s">
        <v>92</v>
      </c>
      <c r="D14" s="6" t="s">
        <v>93</v>
      </c>
      <c r="E14" s="6" t="s">
        <v>94</v>
      </c>
      <c r="F14" s="6" t="s">
        <v>95</v>
      </c>
      <c r="G14" s="6" t="s">
        <v>96</v>
      </c>
      <c r="M14" s="16" t="s">
        <v>281</v>
      </c>
      <c r="N14" s="16" t="s">
        <v>368</v>
      </c>
      <c r="O14" s="17" t="str">
        <f>IF(ISNA(VLOOKUP($N14,[1]MAPPING!$B:$E,4,FALSE)),"",VLOOKUP($N14,[1]MAPPING!$B:$E,4,FALSE))</f>
        <v/>
      </c>
      <c r="P14" s="17"/>
    </row>
    <row r="15" spans="1:16" x14ac:dyDescent="0.25">
      <c r="A15" s="5" t="s">
        <v>97</v>
      </c>
      <c r="B15" s="5" t="s">
        <v>98</v>
      </c>
      <c r="C15" s="6" t="s">
        <v>99</v>
      </c>
      <c r="D15" s="6" t="s">
        <v>100</v>
      </c>
      <c r="E15" s="6" t="s">
        <v>101</v>
      </c>
      <c r="F15" s="6" t="s">
        <v>102</v>
      </c>
      <c r="G15" s="6" t="s">
        <v>103</v>
      </c>
      <c r="M15" s="15" t="s">
        <v>370</v>
      </c>
      <c r="N15" s="15" t="s">
        <v>369</v>
      </c>
      <c r="O15" s="17" t="str">
        <f>IF(ISNA(VLOOKUP($N15,[1]MAPPING!$B:$E,4,FALSE)),"",VLOOKUP($N15,[1]MAPPING!$B:$E,4,FALSE))</f>
        <v/>
      </c>
      <c r="P15" s="17"/>
    </row>
    <row r="16" spans="1:16" x14ac:dyDescent="0.25">
      <c r="A16" s="5" t="s">
        <v>104</v>
      </c>
      <c r="B16" s="5" t="s">
        <v>105</v>
      </c>
      <c r="C16" s="6" t="s">
        <v>106</v>
      </c>
      <c r="D16" s="6" t="s">
        <v>107</v>
      </c>
      <c r="E16" s="6" t="s">
        <v>108</v>
      </c>
      <c r="F16" s="6" t="s">
        <v>109</v>
      </c>
      <c r="G16" s="6" t="s">
        <v>110</v>
      </c>
      <c r="M16" s="15" t="s">
        <v>298</v>
      </c>
      <c r="N16" s="15" t="s">
        <v>371</v>
      </c>
      <c r="O16" s="17" t="str">
        <f>IF(ISNA(VLOOKUP($N16,[1]MAPPING!$B:$E,4,FALSE)),"",VLOOKUP($N16,[1]MAPPING!$B:$E,4,FALSE))</f>
        <v/>
      </c>
      <c r="P16" s="17"/>
    </row>
    <row r="17" spans="1:16" x14ac:dyDescent="0.25">
      <c r="A17" s="5" t="s">
        <v>111</v>
      </c>
      <c r="B17" s="5" t="s">
        <v>112</v>
      </c>
      <c r="C17" s="6" t="s">
        <v>113</v>
      </c>
      <c r="D17" s="6" t="s">
        <v>114</v>
      </c>
      <c r="E17" s="6" t="s">
        <v>115</v>
      </c>
      <c r="F17" s="6" t="s">
        <v>116</v>
      </c>
      <c r="G17" s="6" t="s">
        <v>117</v>
      </c>
      <c r="M17" s="15" t="s">
        <v>373</v>
      </c>
      <c r="N17" s="15" t="s">
        <v>372</v>
      </c>
      <c r="O17" s="17" t="str">
        <f>IF(ISNA(VLOOKUP($N17,[1]MAPPING!$B:$E,4,FALSE)),"",VLOOKUP($N17,[1]MAPPING!$B:$E,4,FALSE))</f>
        <v/>
      </c>
      <c r="P17" s="17"/>
    </row>
    <row r="18" spans="1:16" x14ac:dyDescent="0.25">
      <c r="A18" s="5" t="s">
        <v>118</v>
      </c>
      <c r="B18" s="5" t="s">
        <v>119</v>
      </c>
      <c r="C18" s="6" t="s">
        <v>120</v>
      </c>
      <c r="D18" s="6" t="s">
        <v>121</v>
      </c>
      <c r="E18" s="6" t="s">
        <v>122</v>
      </c>
      <c r="F18" s="6" t="s">
        <v>123</v>
      </c>
      <c r="G18" s="6" t="s">
        <v>124</v>
      </c>
      <c r="M18" s="15" t="s">
        <v>375</v>
      </c>
      <c r="N18" s="15" t="s">
        <v>374</v>
      </c>
      <c r="O18" s="17" t="str">
        <f>IF(ISNA(VLOOKUP($N18,[1]MAPPING!$B:$E,4,FALSE)),"",VLOOKUP($N18,[1]MAPPING!$B:$E,4,FALSE))</f>
        <v/>
      </c>
      <c r="P18" s="17"/>
    </row>
    <row r="19" spans="1:16" x14ac:dyDescent="0.25">
      <c r="A19" s="5" t="s">
        <v>125</v>
      </c>
      <c r="B19" s="5" t="s">
        <v>126</v>
      </c>
      <c r="C19" s="6" t="s">
        <v>127</v>
      </c>
      <c r="D19" s="6" t="s">
        <v>128</v>
      </c>
      <c r="E19" s="6" t="s">
        <v>129</v>
      </c>
      <c r="F19" s="6" t="s">
        <v>130</v>
      </c>
      <c r="G19" s="6" t="s">
        <v>131</v>
      </c>
      <c r="M19" s="15" t="s">
        <v>376</v>
      </c>
      <c r="N19" s="15" t="s">
        <v>262</v>
      </c>
      <c r="O19" s="17">
        <f>IF(ISNA(VLOOKUP($N19,[1]MAPPING!$B:$E,4,FALSE)),"",VLOOKUP($N19,[1]MAPPING!$B:$E,4,FALSE))</f>
        <v>0</v>
      </c>
      <c r="P19" s="17">
        <v>0</v>
      </c>
    </row>
    <row r="20" spans="1:16" x14ac:dyDescent="0.25">
      <c r="A20" s="5" t="s">
        <v>132</v>
      </c>
      <c r="B20" s="5" t="s">
        <v>133</v>
      </c>
      <c r="C20" s="6" t="s">
        <v>134</v>
      </c>
      <c r="D20" s="6" t="s">
        <v>135</v>
      </c>
      <c r="E20" s="6" t="s">
        <v>136</v>
      </c>
      <c r="F20" s="6" t="s">
        <v>137</v>
      </c>
      <c r="G20" s="6" t="s">
        <v>138</v>
      </c>
      <c r="M20" s="15" t="s">
        <v>317</v>
      </c>
      <c r="N20" s="15" t="s">
        <v>242</v>
      </c>
      <c r="O20" s="17">
        <f>IF(ISNA(VLOOKUP($N20,[1]MAPPING!$B:$E,4,FALSE)),"",VLOOKUP($N20,[1]MAPPING!$B:$E,4,FALSE))</f>
        <v>0.2</v>
      </c>
      <c r="P20" s="17">
        <v>0.2</v>
      </c>
    </row>
    <row r="21" spans="1:16" x14ac:dyDescent="0.25">
      <c r="A21" s="5" t="s">
        <v>139</v>
      </c>
      <c r="B21" s="5" t="s">
        <v>140</v>
      </c>
      <c r="C21" s="6" t="s">
        <v>141</v>
      </c>
      <c r="D21" s="6" t="s">
        <v>142</v>
      </c>
      <c r="E21" s="6" t="s">
        <v>143</v>
      </c>
      <c r="F21" s="6" t="s">
        <v>144</v>
      </c>
      <c r="G21" s="6" t="s">
        <v>145</v>
      </c>
      <c r="M21" s="15" t="s">
        <v>378</v>
      </c>
      <c r="N21" s="15" t="s">
        <v>377</v>
      </c>
      <c r="O21" s="17" t="str">
        <f>IF(ISNA(VLOOKUP($N21,[1]MAPPING!$B:$E,4,FALSE)),"",VLOOKUP($N21,[1]MAPPING!$B:$E,4,FALSE))</f>
        <v/>
      </c>
      <c r="P21" s="17"/>
    </row>
    <row r="22" spans="1:16" x14ac:dyDescent="0.25">
      <c r="A22" s="5" t="s">
        <v>146</v>
      </c>
      <c r="B22" s="5" t="s">
        <v>147</v>
      </c>
      <c r="C22" s="6" t="s">
        <v>148</v>
      </c>
      <c r="D22" s="6" t="s">
        <v>149</v>
      </c>
      <c r="E22" s="6" t="s">
        <v>150</v>
      </c>
      <c r="F22" s="6" t="s">
        <v>151</v>
      </c>
      <c r="G22" s="6" t="s">
        <v>152</v>
      </c>
      <c r="M22" s="15" t="s">
        <v>292</v>
      </c>
      <c r="N22" s="15" t="s">
        <v>379</v>
      </c>
      <c r="O22" s="17" t="str">
        <f>IF(ISNA(VLOOKUP($N22,[1]MAPPING!$B:$E,4,FALSE)),"",VLOOKUP($N22,[1]MAPPING!$B:$E,4,FALSE))</f>
        <v/>
      </c>
      <c r="P22" s="17"/>
    </row>
    <row r="23" spans="1:16" x14ac:dyDescent="0.25">
      <c r="A23" s="5" t="s">
        <v>153</v>
      </c>
      <c r="B23" s="5" t="s">
        <v>154</v>
      </c>
      <c r="C23" s="6" t="s">
        <v>155</v>
      </c>
      <c r="D23" s="6" t="s">
        <v>156</v>
      </c>
      <c r="E23" s="6" t="s">
        <v>157</v>
      </c>
      <c r="F23" s="6" t="s">
        <v>158</v>
      </c>
      <c r="G23" s="6" t="s">
        <v>159</v>
      </c>
      <c r="M23" s="15" t="s">
        <v>381</v>
      </c>
      <c r="N23" s="15" t="s">
        <v>380</v>
      </c>
      <c r="O23" s="17" t="str">
        <f>IF(ISNA(VLOOKUP($N23,[1]MAPPING!$B:$E,4,FALSE)),"",VLOOKUP($N23,[1]MAPPING!$B:$E,4,FALSE))</f>
        <v/>
      </c>
      <c r="P23" s="17"/>
    </row>
    <row r="24" spans="1:16" x14ac:dyDescent="0.25">
      <c r="A24" s="5" t="s">
        <v>160</v>
      </c>
      <c r="B24" s="5" t="s">
        <v>161</v>
      </c>
      <c r="C24" s="6" t="s">
        <v>162</v>
      </c>
      <c r="D24" s="6" t="s">
        <v>163</v>
      </c>
      <c r="E24" s="6" t="s">
        <v>164</v>
      </c>
      <c r="F24" s="6" t="s">
        <v>165</v>
      </c>
      <c r="G24" s="6" t="s">
        <v>166</v>
      </c>
      <c r="M24" s="15" t="s">
        <v>383</v>
      </c>
      <c r="N24" s="15" t="s">
        <v>382</v>
      </c>
      <c r="O24" s="17" t="str">
        <f>IF(ISNA(VLOOKUP($N24,[1]MAPPING!$B:$E,4,FALSE)),"",VLOOKUP($N24,[1]MAPPING!$B:$E,4,FALSE))</f>
        <v/>
      </c>
      <c r="P24" s="17"/>
    </row>
    <row r="25" spans="1:16" x14ac:dyDescent="0.25">
      <c r="A25" s="5" t="s">
        <v>167</v>
      </c>
      <c r="B25" s="5" t="s">
        <v>168</v>
      </c>
      <c r="C25" s="6" t="s">
        <v>169</v>
      </c>
      <c r="D25" s="6" t="s">
        <v>170</v>
      </c>
      <c r="E25" s="6" t="s">
        <v>171</v>
      </c>
      <c r="F25" s="6" t="s">
        <v>172</v>
      </c>
      <c r="G25" s="6" t="s">
        <v>173</v>
      </c>
      <c r="M25" s="15" t="s">
        <v>333</v>
      </c>
      <c r="N25" s="15" t="s">
        <v>384</v>
      </c>
      <c r="O25" s="17" t="str">
        <f>IF(ISNA(VLOOKUP($N25,[1]MAPPING!$B:$E,4,FALSE)),"",VLOOKUP($N25,[1]MAPPING!$B:$E,4,FALSE))</f>
        <v/>
      </c>
      <c r="P25" s="17"/>
    </row>
    <row r="26" spans="1:16" x14ac:dyDescent="0.25">
      <c r="A26" s="5" t="s">
        <v>174</v>
      </c>
      <c r="B26" s="5" t="s">
        <v>175</v>
      </c>
      <c r="C26" s="6" t="s">
        <v>176</v>
      </c>
      <c r="D26" s="6" t="s">
        <v>177</v>
      </c>
      <c r="E26" s="6" t="s">
        <v>178</v>
      </c>
      <c r="F26" s="6" t="s">
        <v>179</v>
      </c>
      <c r="G26" s="6" t="s">
        <v>180</v>
      </c>
      <c r="M26" s="15" t="s">
        <v>386</v>
      </c>
      <c r="N26" s="15" t="s">
        <v>385</v>
      </c>
      <c r="O26" s="17" t="str">
        <f>IF(ISNA(VLOOKUP($N26,[1]MAPPING!$B:$E,4,FALSE)),"",VLOOKUP($N26,[1]MAPPING!$B:$E,4,FALSE))</f>
        <v/>
      </c>
      <c r="P26" s="17"/>
    </row>
    <row r="27" spans="1:16" x14ac:dyDescent="0.25">
      <c r="A27" s="5" t="s">
        <v>181</v>
      </c>
      <c r="B27" s="5" t="s">
        <v>182</v>
      </c>
      <c r="C27" s="6" t="s">
        <v>183</v>
      </c>
      <c r="D27" s="6" t="s">
        <v>184</v>
      </c>
      <c r="E27" s="6" t="s">
        <v>185</v>
      </c>
      <c r="F27" s="6" t="s">
        <v>186</v>
      </c>
      <c r="G27" s="6" t="s">
        <v>187</v>
      </c>
      <c r="M27" s="15" t="s">
        <v>318</v>
      </c>
      <c r="N27" s="15" t="s">
        <v>1</v>
      </c>
      <c r="O27" s="17">
        <f>IF(ISNA(VLOOKUP($N27,[1]MAPPING!$B:$E,4,FALSE)),"",VLOOKUP($N27,[1]MAPPING!$B:$E,4,FALSE))</f>
        <v>0.21</v>
      </c>
      <c r="P27" s="17">
        <v>0.21</v>
      </c>
    </row>
    <row r="28" spans="1:16" x14ac:dyDescent="0.25">
      <c r="A28" s="5" t="s">
        <v>188</v>
      </c>
      <c r="B28" s="5" t="s">
        <v>189</v>
      </c>
      <c r="C28" s="6" t="s">
        <v>190</v>
      </c>
      <c r="D28" s="6" t="s">
        <v>191</v>
      </c>
      <c r="E28" s="6" t="s">
        <v>192</v>
      </c>
      <c r="F28" s="6" t="s">
        <v>193</v>
      </c>
      <c r="G28" s="6" t="s">
        <v>194</v>
      </c>
      <c r="M28" s="15" t="s">
        <v>268</v>
      </c>
      <c r="N28" s="15" t="s">
        <v>387</v>
      </c>
      <c r="O28" s="17" t="str">
        <f>IF(ISNA(VLOOKUP($N28,[1]MAPPING!$B:$E,4,FALSE)),"",VLOOKUP($N28,[1]MAPPING!$B:$E,4,FALSE))</f>
        <v/>
      </c>
      <c r="P28" s="17"/>
    </row>
    <row r="29" spans="1:16" x14ac:dyDescent="0.25">
      <c r="A29" s="5" t="s">
        <v>195</v>
      </c>
      <c r="B29" s="5" t="s">
        <v>196</v>
      </c>
      <c r="C29" s="6" t="s">
        <v>197</v>
      </c>
      <c r="D29" s="6" t="s">
        <v>198</v>
      </c>
      <c r="E29" s="6" t="s">
        <v>199</v>
      </c>
      <c r="F29" s="6" t="s">
        <v>200</v>
      </c>
      <c r="G29" s="6" t="s">
        <v>201</v>
      </c>
      <c r="M29" s="15" t="s">
        <v>389</v>
      </c>
      <c r="N29" s="15" t="s">
        <v>388</v>
      </c>
      <c r="O29" s="17" t="str">
        <f>IF(ISNA(VLOOKUP($N29,[1]MAPPING!$B:$E,4,FALSE)),"",VLOOKUP($N29,[1]MAPPING!$B:$E,4,FALSE))</f>
        <v/>
      </c>
      <c r="P29" s="17"/>
    </row>
    <row r="30" spans="1:16" x14ac:dyDescent="0.25">
      <c r="A30" s="5" t="s">
        <v>202</v>
      </c>
      <c r="B30" s="5" t="s">
        <v>203</v>
      </c>
      <c r="C30" s="6" t="s">
        <v>204</v>
      </c>
      <c r="D30" s="6" t="s">
        <v>205</v>
      </c>
      <c r="E30" s="6" t="s">
        <v>206</v>
      </c>
      <c r="F30" s="6" t="s">
        <v>207</v>
      </c>
      <c r="G30" s="6" t="s">
        <v>208</v>
      </c>
      <c r="M30" s="15" t="s">
        <v>391</v>
      </c>
      <c r="N30" s="15" t="s">
        <v>390</v>
      </c>
      <c r="O30" s="17" t="str">
        <f>IF(ISNA(VLOOKUP($N30,[1]MAPPING!$B:$E,4,FALSE)),"",VLOOKUP($N30,[1]MAPPING!$B:$E,4,FALSE))</f>
        <v/>
      </c>
      <c r="P30" s="17"/>
    </row>
    <row r="31" spans="1:16" x14ac:dyDescent="0.25">
      <c r="A31" s="5" t="s">
        <v>209</v>
      </c>
      <c r="B31" s="5" t="s">
        <v>210</v>
      </c>
      <c r="C31" s="6" t="s">
        <v>211</v>
      </c>
      <c r="D31" s="6" t="s">
        <v>212</v>
      </c>
      <c r="E31" s="6" t="s">
        <v>213</v>
      </c>
      <c r="F31" s="6" t="s">
        <v>214</v>
      </c>
      <c r="G31" s="6" t="s">
        <v>215</v>
      </c>
      <c r="M31" s="15" t="s">
        <v>393</v>
      </c>
      <c r="N31" s="15" t="s">
        <v>392</v>
      </c>
      <c r="O31" s="17" t="str">
        <f>IF(ISNA(VLOOKUP($N31,[1]MAPPING!$B:$E,4,FALSE)),"",VLOOKUP($N31,[1]MAPPING!$B:$E,4,FALSE))</f>
        <v/>
      </c>
      <c r="P31" s="17"/>
    </row>
    <row r="32" spans="1:16" ht="28.5" x14ac:dyDescent="0.25">
      <c r="A32" s="5" t="s">
        <v>216</v>
      </c>
      <c r="B32" s="5" t="s">
        <v>217</v>
      </c>
      <c r="C32" s="6" t="s">
        <v>218</v>
      </c>
      <c r="D32" s="6" t="s">
        <v>219</v>
      </c>
      <c r="E32" s="6" t="s">
        <v>220</v>
      </c>
      <c r="F32" s="6" t="s">
        <v>221</v>
      </c>
      <c r="G32" s="6" t="s">
        <v>222</v>
      </c>
      <c r="M32" s="15" t="s">
        <v>280</v>
      </c>
      <c r="N32" s="15" t="s">
        <v>394</v>
      </c>
      <c r="O32" s="17" t="str">
        <f>IF(ISNA(VLOOKUP($N32,[1]MAPPING!$B:$E,4,FALSE)),"",VLOOKUP($N32,[1]MAPPING!$B:$E,4,FALSE))</f>
        <v/>
      </c>
      <c r="P32" s="17"/>
    </row>
    <row r="33" spans="1:16" ht="28.5" x14ac:dyDescent="0.25">
      <c r="A33" s="5" t="s">
        <v>223</v>
      </c>
      <c r="B33" s="5" t="s">
        <v>224</v>
      </c>
      <c r="C33" s="6" t="s">
        <v>225</v>
      </c>
      <c r="D33" s="6" t="s">
        <v>226</v>
      </c>
      <c r="E33" s="6" t="s">
        <v>227</v>
      </c>
      <c r="F33" s="6" t="s">
        <v>228</v>
      </c>
      <c r="G33" s="6" t="s">
        <v>229</v>
      </c>
      <c r="M33" s="15" t="s">
        <v>396</v>
      </c>
      <c r="N33" s="15" t="s">
        <v>395</v>
      </c>
      <c r="O33" s="17" t="str">
        <f>IF(ISNA(VLOOKUP($N33,[1]MAPPING!$B:$E,4,FALSE)),"",VLOOKUP($N33,[1]MAPPING!$B:$E,4,FALSE))</f>
        <v/>
      </c>
      <c r="P33" s="17"/>
    </row>
    <row r="34" spans="1:16" x14ac:dyDescent="0.25">
      <c r="A34" s="5" t="s">
        <v>230</v>
      </c>
      <c r="B34" s="5" t="s">
        <v>231</v>
      </c>
      <c r="C34" s="6" t="s">
        <v>232</v>
      </c>
      <c r="D34" s="6" t="s">
        <v>233</v>
      </c>
      <c r="E34" s="6" t="s">
        <v>234</v>
      </c>
      <c r="F34" s="6" t="s">
        <v>235</v>
      </c>
      <c r="G34" s="6" t="s">
        <v>236</v>
      </c>
      <c r="M34" s="15" t="s">
        <v>304</v>
      </c>
      <c r="N34" s="15" t="s">
        <v>397</v>
      </c>
      <c r="O34" s="17" t="str">
        <f>IF(ISNA(VLOOKUP($N34,[1]MAPPING!$B:$E,4,FALSE)),"",VLOOKUP($N34,[1]MAPPING!$B:$E,4,FALSE))</f>
        <v/>
      </c>
      <c r="P34" s="17"/>
    </row>
    <row r="35" spans="1:16" x14ac:dyDescent="0.25">
      <c r="M35" s="15" t="s">
        <v>267</v>
      </c>
      <c r="N35" s="15" t="s">
        <v>398</v>
      </c>
      <c r="O35" s="17" t="str">
        <f>IF(ISNA(VLOOKUP($N35,[1]MAPPING!$B:$E,4,FALSE)),"",VLOOKUP($N35,[1]MAPPING!$B:$E,4,FALSE))</f>
        <v/>
      </c>
      <c r="P35" s="17"/>
    </row>
    <row r="36" spans="1:16" x14ac:dyDescent="0.25">
      <c r="M36" s="15" t="s">
        <v>400</v>
      </c>
      <c r="N36" s="15" t="s">
        <v>399</v>
      </c>
      <c r="O36" s="17" t="str">
        <f>IF(ISNA(VLOOKUP($N36,[1]MAPPING!$B:$E,4,FALSE)),"",VLOOKUP($N36,[1]MAPPING!$B:$E,4,FALSE))</f>
        <v/>
      </c>
      <c r="P36" s="17"/>
    </row>
    <row r="37" spans="1:16" x14ac:dyDescent="0.25">
      <c r="M37" s="15" t="s">
        <v>331</v>
      </c>
      <c r="N37" s="15" t="s">
        <v>401</v>
      </c>
      <c r="O37" s="17" t="str">
        <f>IF(ISNA(VLOOKUP($N37,[1]MAPPING!$B:$E,4,FALSE)),"",VLOOKUP($N37,[1]MAPPING!$B:$E,4,FALSE))</f>
        <v/>
      </c>
      <c r="P37" s="17"/>
    </row>
    <row r="38" spans="1:16" x14ac:dyDescent="0.25">
      <c r="M38" s="15" t="s">
        <v>310</v>
      </c>
      <c r="N38" s="15" t="s">
        <v>402</v>
      </c>
      <c r="O38" s="17" t="str">
        <f>IF(ISNA(VLOOKUP($N38,[1]MAPPING!$B:$E,4,FALSE)),"",VLOOKUP($N38,[1]MAPPING!$B:$E,4,FALSE))</f>
        <v/>
      </c>
      <c r="P38" s="17"/>
    </row>
    <row r="39" spans="1:16" x14ac:dyDescent="0.25">
      <c r="M39" s="15" t="s">
        <v>286</v>
      </c>
      <c r="N39" s="15" t="s">
        <v>250</v>
      </c>
      <c r="O39" s="17">
        <f>IF(ISNA(VLOOKUP($N39,[1]MAPPING!$B:$E,4,FALSE)),"",VLOOKUP($N39,[1]MAPPING!$B:$E,4,FALSE))</f>
        <v>0.21</v>
      </c>
      <c r="P39" s="17">
        <v>0.21</v>
      </c>
    </row>
    <row r="40" spans="1:16" x14ac:dyDescent="0.25">
      <c r="M40" s="15" t="s">
        <v>404</v>
      </c>
      <c r="N40" s="15" t="s">
        <v>403</v>
      </c>
      <c r="O40" s="17" t="str">
        <f>IF(ISNA(VLOOKUP($N40,[1]MAPPING!$B:$E,4,FALSE)),"",VLOOKUP($N40,[1]MAPPING!$B:$E,4,FALSE))</f>
        <v/>
      </c>
      <c r="P40" s="17"/>
    </row>
    <row r="41" spans="1:16" x14ac:dyDescent="0.25">
      <c r="M41" s="15" t="s">
        <v>272</v>
      </c>
      <c r="N41" s="15" t="s">
        <v>405</v>
      </c>
      <c r="O41" s="17" t="str">
        <f>IF(ISNA(VLOOKUP($N41,[1]MAPPING!$B:$E,4,FALSE)),"",VLOOKUP($N41,[1]MAPPING!$B:$E,4,FALSE))</f>
        <v/>
      </c>
      <c r="P41" s="17"/>
    </row>
    <row r="42" spans="1:16" x14ac:dyDescent="0.25">
      <c r="M42" s="15" t="s">
        <v>407</v>
      </c>
      <c r="N42" s="15" t="s">
        <v>406</v>
      </c>
      <c r="O42" s="17" t="str">
        <f>IF(ISNA(VLOOKUP($N42,[1]MAPPING!$B:$E,4,FALSE)),"",VLOOKUP($N42,[1]MAPPING!$B:$E,4,FALSE))</f>
        <v/>
      </c>
      <c r="P42" s="17"/>
    </row>
    <row r="43" spans="1:16" x14ac:dyDescent="0.25">
      <c r="M43" s="15" t="s">
        <v>409</v>
      </c>
      <c r="N43" s="15" t="s">
        <v>408</v>
      </c>
      <c r="O43" s="17" t="str">
        <f>IF(ISNA(VLOOKUP($N43,[1]MAPPING!$B:$E,4,FALSE)),"",VLOOKUP($N43,[1]MAPPING!$B:$E,4,FALSE))</f>
        <v/>
      </c>
      <c r="P43" s="17"/>
    </row>
    <row r="44" spans="1:16" x14ac:dyDescent="0.25">
      <c r="M44" s="15" t="s">
        <v>411</v>
      </c>
      <c r="N44" s="15" t="s">
        <v>410</v>
      </c>
      <c r="O44" s="17" t="str">
        <f>IF(ISNA(VLOOKUP($N44,[1]MAPPING!$B:$E,4,FALSE)),"",VLOOKUP($N44,[1]MAPPING!$B:$E,4,FALSE))</f>
        <v/>
      </c>
      <c r="P44" s="17"/>
    </row>
    <row r="45" spans="1:16" x14ac:dyDescent="0.25">
      <c r="M45" s="15" t="s">
        <v>413</v>
      </c>
      <c r="N45" s="15" t="s">
        <v>412</v>
      </c>
      <c r="O45" s="17" t="str">
        <f>IF(ISNA(VLOOKUP($N45,[1]MAPPING!$B:$E,4,FALSE)),"",VLOOKUP($N45,[1]MAPPING!$B:$E,4,FALSE))</f>
        <v/>
      </c>
      <c r="P45" s="17"/>
    </row>
    <row r="46" spans="1:16" x14ac:dyDescent="0.25">
      <c r="M46" s="15" t="s">
        <v>283</v>
      </c>
      <c r="N46" s="15" t="s">
        <v>257</v>
      </c>
      <c r="O46" s="17">
        <f>IF(ISNA(VLOOKUP($N46,[1]MAPPING!$B:$E,4,FALSE)),"",VLOOKUP($N46,[1]MAPPING!$B:$E,4,FALSE))</f>
        <v>0</v>
      </c>
      <c r="P46" s="17">
        <v>0</v>
      </c>
    </row>
    <row r="47" spans="1:16" x14ac:dyDescent="0.25">
      <c r="M47" s="15" t="s">
        <v>415</v>
      </c>
      <c r="N47" s="15" t="s">
        <v>414</v>
      </c>
      <c r="O47" s="17" t="str">
        <f>IF(ISNA(VLOOKUP($N47,[1]MAPPING!$B:$E,4,FALSE)),"",VLOOKUP($N47,[1]MAPPING!$B:$E,4,FALSE))</f>
        <v/>
      </c>
      <c r="P47" s="17"/>
    </row>
    <row r="48" spans="1:16" x14ac:dyDescent="0.25">
      <c r="M48" s="15" t="s">
        <v>295</v>
      </c>
      <c r="N48" s="15" t="s">
        <v>416</v>
      </c>
      <c r="O48" s="17" t="str">
        <f>IF(ISNA(VLOOKUP($N48,[1]MAPPING!$B:$E,4,FALSE)),"",VLOOKUP($N48,[1]MAPPING!$B:$E,4,FALSE))</f>
        <v/>
      </c>
      <c r="P48" s="17"/>
    </row>
    <row r="49" spans="13:16" x14ac:dyDescent="0.25">
      <c r="M49" s="15" t="s">
        <v>418</v>
      </c>
      <c r="N49" s="15" t="s">
        <v>417</v>
      </c>
      <c r="O49" s="17" t="str">
        <f>IF(ISNA(VLOOKUP($N49,[1]MAPPING!$B:$E,4,FALSE)),"",VLOOKUP($N49,[1]MAPPING!$B:$E,4,FALSE))</f>
        <v/>
      </c>
      <c r="P49" s="17"/>
    </row>
    <row r="50" spans="13:16" x14ac:dyDescent="0.25">
      <c r="M50" s="15" t="s">
        <v>330</v>
      </c>
      <c r="N50" s="15" t="s">
        <v>419</v>
      </c>
      <c r="O50" s="17">
        <v>0.21</v>
      </c>
      <c r="P50" s="17">
        <v>0.21</v>
      </c>
    </row>
    <row r="51" spans="13:16" x14ac:dyDescent="0.25">
      <c r="M51" s="15" t="s">
        <v>421</v>
      </c>
      <c r="N51" s="15" t="s">
        <v>420</v>
      </c>
      <c r="O51" s="17" t="str">
        <f>IF(ISNA(VLOOKUP($N51,[1]MAPPING!$B:$E,4,FALSE)),"",VLOOKUP($N51,[1]MAPPING!$B:$E,4,FALSE))</f>
        <v/>
      </c>
      <c r="P51" s="17"/>
    </row>
    <row r="52" spans="13:16" x14ac:dyDescent="0.25">
      <c r="M52" s="15" t="s">
        <v>308</v>
      </c>
      <c r="N52" s="15" t="s">
        <v>422</v>
      </c>
      <c r="O52" s="17" t="str">
        <f>IF(ISNA(VLOOKUP($N52,[1]MAPPING!$B:$E,4,FALSE)),"",VLOOKUP($N52,[1]MAPPING!$B:$E,4,FALSE))</f>
        <v/>
      </c>
      <c r="P52" s="17"/>
    </row>
    <row r="53" spans="13:16" x14ac:dyDescent="0.25">
      <c r="M53" s="15" t="s">
        <v>424</v>
      </c>
      <c r="N53" s="15" t="s">
        <v>423</v>
      </c>
      <c r="O53" s="17" t="str">
        <f>IF(ISNA(VLOOKUP($N53,[1]MAPPING!$B:$E,4,FALSE)),"",VLOOKUP($N53,[1]MAPPING!$B:$E,4,FALSE))</f>
        <v/>
      </c>
      <c r="P53" s="17"/>
    </row>
    <row r="54" spans="13:16" x14ac:dyDescent="0.25">
      <c r="M54" s="15" t="s">
        <v>426</v>
      </c>
      <c r="N54" s="15" t="s">
        <v>425</v>
      </c>
      <c r="O54" s="17" t="str">
        <f>IF(ISNA(VLOOKUP($N54,[1]MAPPING!$B:$E,4,FALSE)),"",VLOOKUP($N54,[1]MAPPING!$B:$E,4,FALSE))</f>
        <v/>
      </c>
      <c r="P54" s="17"/>
    </row>
    <row r="55" spans="13:16" ht="28.5" x14ac:dyDescent="0.25">
      <c r="M55" s="15" t="s">
        <v>428</v>
      </c>
      <c r="N55" s="15" t="s">
        <v>427</v>
      </c>
      <c r="O55" s="17" t="str">
        <f>IF(ISNA(VLOOKUP($N55,[1]MAPPING!$B:$E,4,FALSE)),"",VLOOKUP($N55,[1]MAPPING!$B:$E,4,FALSE))</f>
        <v/>
      </c>
      <c r="P55" s="17"/>
    </row>
    <row r="56" spans="13:16" x14ac:dyDescent="0.25">
      <c r="M56" s="15" t="s">
        <v>430</v>
      </c>
      <c r="N56" s="15" t="s">
        <v>429</v>
      </c>
      <c r="O56" s="17" t="str">
        <f>IF(ISNA(VLOOKUP($N56,[1]MAPPING!$B:$E,4,FALSE)),"",VLOOKUP($N56,[1]MAPPING!$B:$E,4,FALSE))</f>
        <v/>
      </c>
      <c r="P56" s="17"/>
    </row>
    <row r="57" spans="13:16" x14ac:dyDescent="0.25">
      <c r="M57" s="15" t="s">
        <v>293</v>
      </c>
      <c r="N57" s="15" t="s">
        <v>431</v>
      </c>
      <c r="O57" s="17" t="str">
        <f>IF(ISNA(VLOOKUP($N57,[1]MAPPING!$B:$E,4,FALSE)),"",VLOOKUP($N57,[1]MAPPING!$B:$E,4,FALSE))</f>
        <v/>
      </c>
      <c r="P57" s="17"/>
    </row>
    <row r="58" spans="13:16" ht="42.75" x14ac:dyDescent="0.25">
      <c r="M58" s="15" t="s">
        <v>433</v>
      </c>
      <c r="N58" s="15" t="s">
        <v>432</v>
      </c>
      <c r="O58" s="17" t="str">
        <f>IF(ISNA(VLOOKUP($N58,[1]MAPPING!$B:$E,4,FALSE)),"",VLOOKUP($N58,[1]MAPPING!$B:$E,4,FALSE))</f>
        <v/>
      </c>
      <c r="P58" s="17"/>
    </row>
    <row r="59" spans="13:16" x14ac:dyDescent="0.25">
      <c r="M59" s="15" t="s">
        <v>324</v>
      </c>
      <c r="N59" s="15" t="s">
        <v>434</v>
      </c>
      <c r="O59" s="17" t="str">
        <f>IF(ISNA(VLOOKUP($N59,[1]MAPPING!$B:$E,4,FALSE)),"",VLOOKUP($N59,[1]MAPPING!$B:$E,4,FALSE))</f>
        <v/>
      </c>
      <c r="P59" s="17"/>
    </row>
    <row r="60" spans="13:16" x14ac:dyDescent="0.25">
      <c r="M60" s="15" t="s">
        <v>436</v>
      </c>
      <c r="N60" s="15" t="s">
        <v>435</v>
      </c>
      <c r="O60" s="17" t="str">
        <f>IF(ISNA(VLOOKUP($N60,[1]MAPPING!$B:$E,4,FALSE)),"",VLOOKUP($N60,[1]MAPPING!$B:$E,4,FALSE))</f>
        <v/>
      </c>
      <c r="P60" s="17"/>
    </row>
    <row r="61" spans="13:16" x14ac:dyDescent="0.25">
      <c r="M61" s="15" t="s">
        <v>437</v>
      </c>
      <c r="N61" s="15" t="s">
        <v>255</v>
      </c>
      <c r="O61" s="17">
        <f>IF(ISNA(VLOOKUP($N61,[1]MAPPING!$B:$E,4,FALSE)),"",VLOOKUP($N61,[1]MAPPING!$B:$E,4,FALSE))</f>
        <v>0.21</v>
      </c>
      <c r="P61" s="17">
        <v>0.21</v>
      </c>
    </row>
    <row r="62" spans="13:16" x14ac:dyDescent="0.25">
      <c r="M62" s="15" t="s">
        <v>439</v>
      </c>
      <c r="N62" s="15" t="s">
        <v>438</v>
      </c>
      <c r="O62" s="17" t="str">
        <f>IF(ISNA(VLOOKUP($N62,[1]MAPPING!$B:$E,4,FALSE)),"",VLOOKUP($N62,[1]MAPPING!$B:$E,4,FALSE))</f>
        <v/>
      </c>
      <c r="P62" s="17"/>
    </row>
    <row r="63" spans="13:16" x14ac:dyDescent="0.25">
      <c r="M63" s="15" t="s">
        <v>441</v>
      </c>
      <c r="N63" s="15" t="s">
        <v>440</v>
      </c>
      <c r="O63" s="17" t="str">
        <f>IF(ISNA(VLOOKUP($N63,[1]MAPPING!$B:$E,4,FALSE)),"",VLOOKUP($N63,[1]MAPPING!$B:$E,4,FALSE))</f>
        <v/>
      </c>
      <c r="P63" s="17"/>
    </row>
    <row r="64" spans="13:16" x14ac:dyDescent="0.25">
      <c r="M64" s="15" t="s">
        <v>340</v>
      </c>
      <c r="N64" s="15" t="s">
        <v>246</v>
      </c>
      <c r="O64" s="17">
        <f>IF(ISNA(VLOOKUP($N64,[1]MAPPING!$B:$E,4,FALSE)),"",VLOOKUP($N64,[1]MAPPING!$B:$E,4,FALSE))</f>
        <v>0.25</v>
      </c>
      <c r="P64" s="17">
        <v>0.25</v>
      </c>
    </row>
    <row r="65" spans="13:16" x14ac:dyDescent="0.25">
      <c r="M65" s="15" t="s">
        <v>443</v>
      </c>
      <c r="N65" s="15" t="s">
        <v>442</v>
      </c>
      <c r="O65" s="17" t="str">
        <f>IF(ISNA(VLOOKUP($N65,[1]MAPPING!$B:$E,4,FALSE)),"",VLOOKUP($N65,[1]MAPPING!$B:$E,4,FALSE))</f>
        <v/>
      </c>
      <c r="P65" s="17"/>
    </row>
    <row r="66" spans="13:16" x14ac:dyDescent="0.25">
      <c r="M66" s="15" t="s">
        <v>445</v>
      </c>
      <c r="N66" s="15" t="s">
        <v>444</v>
      </c>
      <c r="O66" s="17" t="str">
        <f>IF(ISNA(VLOOKUP($N66,[1]MAPPING!$B:$E,4,FALSE)),"",VLOOKUP($N66,[1]MAPPING!$B:$E,4,FALSE))</f>
        <v/>
      </c>
      <c r="P66" s="17"/>
    </row>
    <row r="67" spans="13:16" x14ac:dyDescent="0.25">
      <c r="M67" s="15" t="s">
        <v>447</v>
      </c>
      <c r="N67" s="15" t="s">
        <v>446</v>
      </c>
      <c r="O67" s="17" t="str">
        <f>IF(ISNA(VLOOKUP($N67,[1]MAPPING!$B:$E,4,FALSE)),"",VLOOKUP($N67,[1]MAPPING!$B:$E,4,FALSE))</f>
        <v/>
      </c>
      <c r="P67" s="17"/>
    </row>
    <row r="68" spans="13:16" x14ac:dyDescent="0.25">
      <c r="M68" s="15" t="s">
        <v>321</v>
      </c>
      <c r="N68" s="15" t="s">
        <v>448</v>
      </c>
      <c r="O68" s="17" t="str">
        <f>IF(ISNA(VLOOKUP($N68,[1]MAPPING!$B:$E,4,FALSE)),"",VLOOKUP($N68,[1]MAPPING!$B:$E,4,FALSE))</f>
        <v/>
      </c>
      <c r="P68" s="17"/>
    </row>
    <row r="69" spans="13:16" x14ac:dyDescent="0.25">
      <c r="M69" s="15" t="s">
        <v>450</v>
      </c>
      <c r="N69" s="15" t="s">
        <v>449</v>
      </c>
      <c r="O69" s="17" t="str">
        <f>IF(ISNA(VLOOKUP($N69,[1]MAPPING!$B:$E,4,FALSE)),"",VLOOKUP($N69,[1]MAPPING!$B:$E,4,FALSE))</f>
        <v/>
      </c>
      <c r="P69" s="17"/>
    </row>
    <row r="70" spans="13:16" x14ac:dyDescent="0.25">
      <c r="M70" s="15" t="s">
        <v>332</v>
      </c>
      <c r="N70" s="15" t="s">
        <v>451</v>
      </c>
      <c r="O70" s="17" t="str">
        <f>IF(ISNA(VLOOKUP($N70,[1]MAPPING!$B:$E,4,FALSE)),"",VLOOKUP($N70,[1]MAPPING!$B:$E,4,FALSE))</f>
        <v/>
      </c>
      <c r="P70" s="17"/>
    </row>
    <row r="71" spans="13:16" x14ac:dyDescent="0.25">
      <c r="M71" s="15" t="s">
        <v>453</v>
      </c>
      <c r="N71" s="15" t="s">
        <v>452</v>
      </c>
      <c r="O71" s="17" t="str">
        <f>IF(ISNA(VLOOKUP($N71,[1]MAPPING!$B:$E,4,FALSE)),"",VLOOKUP($N71,[1]MAPPING!$B:$E,4,FALSE))</f>
        <v/>
      </c>
      <c r="P71" s="17"/>
    </row>
    <row r="72" spans="13:16" x14ac:dyDescent="0.25">
      <c r="M72" s="15" t="s">
        <v>455</v>
      </c>
      <c r="N72" s="15" t="s">
        <v>454</v>
      </c>
      <c r="O72" s="17" t="str">
        <f>IF(ISNA(VLOOKUP($N72,[1]MAPPING!$B:$E,4,FALSE)),"",VLOOKUP($N72,[1]MAPPING!$B:$E,4,FALSE))</f>
        <v/>
      </c>
      <c r="P72" s="17"/>
    </row>
    <row r="73" spans="13:16" x14ac:dyDescent="0.25">
      <c r="M73" s="15" t="s">
        <v>313</v>
      </c>
      <c r="N73" s="15" t="s">
        <v>239</v>
      </c>
      <c r="O73" s="17">
        <f>IF(ISNA(VLOOKUP($N73,[1]MAPPING!$B:$E,4,FALSE)),"",VLOOKUP($N73,[1]MAPPING!$B:$E,4,FALSE))</f>
        <v>0.21</v>
      </c>
      <c r="P73" s="17">
        <v>0.21</v>
      </c>
    </row>
    <row r="74" spans="13:16" x14ac:dyDescent="0.25">
      <c r="M74" s="15" t="s">
        <v>456</v>
      </c>
      <c r="N74" s="15" t="s">
        <v>249</v>
      </c>
      <c r="O74" s="17">
        <f>IF(ISNA(VLOOKUP($N74,[1]MAPPING!$B:$E,4,FALSE)),"",VLOOKUP($N74,[1]MAPPING!$B:$E,4,FALSE))</f>
        <v>0.21</v>
      </c>
      <c r="P74" s="17">
        <v>0.21</v>
      </c>
    </row>
    <row r="75" spans="13:16" x14ac:dyDescent="0.25">
      <c r="M75" s="15" t="s">
        <v>327</v>
      </c>
      <c r="N75" s="15" t="s">
        <v>457</v>
      </c>
      <c r="O75" s="17" t="str">
        <f>IF(ISNA(VLOOKUP($N75,[1]MAPPING!$B:$E,4,FALSE)),"",VLOOKUP($N75,[1]MAPPING!$B:$E,4,FALSE))</f>
        <v/>
      </c>
      <c r="P75" s="17"/>
    </row>
    <row r="76" spans="13:16" x14ac:dyDescent="0.25">
      <c r="M76" s="15" t="s">
        <v>459</v>
      </c>
      <c r="N76" s="15" t="s">
        <v>458</v>
      </c>
      <c r="O76" s="17" t="str">
        <f>IF(ISNA(VLOOKUP($N76,[1]MAPPING!$B:$E,4,FALSE)),"",VLOOKUP($N76,[1]MAPPING!$B:$E,4,FALSE))</f>
        <v/>
      </c>
      <c r="P76" s="17"/>
    </row>
    <row r="77" spans="13:16" x14ac:dyDescent="0.25">
      <c r="M77" s="15" t="s">
        <v>461</v>
      </c>
      <c r="N77" s="15" t="s">
        <v>460</v>
      </c>
      <c r="O77" s="17" t="str">
        <f>IF(ISNA(VLOOKUP($N77,[1]MAPPING!$B:$E,4,FALSE)),"",VLOOKUP($N77,[1]MAPPING!$B:$E,4,FALSE))</f>
        <v/>
      </c>
      <c r="P77" s="17"/>
    </row>
    <row r="78" spans="13:16" x14ac:dyDescent="0.25">
      <c r="M78" s="15" t="s">
        <v>463</v>
      </c>
      <c r="N78" s="15" t="s">
        <v>462</v>
      </c>
      <c r="O78" s="17" t="str">
        <f>IF(ISNA(VLOOKUP($N78,[1]MAPPING!$B:$E,4,FALSE)),"",VLOOKUP($N78,[1]MAPPING!$B:$E,4,FALSE))</f>
        <v/>
      </c>
      <c r="P78" s="17"/>
    </row>
    <row r="79" spans="13:16" x14ac:dyDescent="0.25">
      <c r="M79" s="15" t="s">
        <v>465</v>
      </c>
      <c r="N79" s="15" t="s">
        <v>464</v>
      </c>
      <c r="O79" s="17" t="str">
        <f>IF(ISNA(VLOOKUP($N79,[1]MAPPING!$B:$E,4,FALSE)),"",VLOOKUP($N79,[1]MAPPING!$B:$E,4,FALSE))</f>
        <v/>
      </c>
      <c r="P79" s="17"/>
    </row>
    <row r="80" spans="13:16" x14ac:dyDescent="0.25">
      <c r="M80" s="15" t="s">
        <v>276</v>
      </c>
      <c r="N80" s="15" t="s">
        <v>245</v>
      </c>
      <c r="O80" s="17">
        <f>IF(ISNA(VLOOKUP($N80,[1]MAPPING!$B:$E,4,FALSE)),"",VLOOKUP($N80,[1]MAPPING!$B:$E,4,FALSE))</f>
        <v>0.24</v>
      </c>
      <c r="P80" s="17">
        <v>0.24</v>
      </c>
    </row>
    <row r="81" spans="13:16" x14ac:dyDescent="0.25">
      <c r="M81" s="15" t="s">
        <v>309</v>
      </c>
      <c r="N81" s="15" t="s">
        <v>2</v>
      </c>
      <c r="O81" s="17">
        <f>IF(ISNA(VLOOKUP($N81,[1]MAPPING!$B:$E,4,FALSE)),"",VLOOKUP($N81,[1]MAPPING!$B:$E,4,FALSE))</f>
        <v>0.2</v>
      </c>
      <c r="P81" s="17">
        <v>0.2</v>
      </c>
    </row>
    <row r="82" spans="13:16" x14ac:dyDescent="0.25">
      <c r="M82" s="15" t="s">
        <v>467</v>
      </c>
      <c r="N82" s="15" t="s">
        <v>466</v>
      </c>
      <c r="O82" s="17" t="str">
        <f>IF(ISNA(VLOOKUP($N82,[1]MAPPING!$B:$E,4,FALSE)),"",VLOOKUP($N82,[1]MAPPING!$B:$E,4,FALSE))</f>
        <v/>
      </c>
      <c r="P82" s="17"/>
    </row>
    <row r="83" spans="13:16" x14ac:dyDescent="0.25">
      <c r="M83" s="15" t="s">
        <v>469</v>
      </c>
      <c r="N83" s="15" t="s">
        <v>468</v>
      </c>
      <c r="O83" s="17" t="str">
        <f>IF(ISNA(VLOOKUP($N83,[1]MAPPING!$B:$E,4,FALSE)),"",VLOOKUP($N83,[1]MAPPING!$B:$E,4,FALSE))</f>
        <v/>
      </c>
      <c r="P83" s="17"/>
    </row>
    <row r="84" spans="13:16" x14ac:dyDescent="0.25">
      <c r="M84" s="15" t="s">
        <v>285</v>
      </c>
      <c r="N84" s="15" t="s">
        <v>470</v>
      </c>
      <c r="O84" s="17" t="str">
        <f>IF(ISNA(VLOOKUP($N84,[1]MAPPING!$B:$E,4,FALSE)),"",VLOOKUP($N84,[1]MAPPING!$B:$E,4,FALSE))</f>
        <v/>
      </c>
      <c r="P84" s="17"/>
    </row>
    <row r="85" spans="13:16" ht="28.5" x14ac:dyDescent="0.25">
      <c r="M85" s="15" t="s">
        <v>472</v>
      </c>
      <c r="N85" s="15" t="s">
        <v>471</v>
      </c>
      <c r="O85" s="17" t="str">
        <f>IF(ISNA(VLOOKUP($N85,[1]MAPPING!$B:$E,4,FALSE)),"",VLOOKUP($N85,[1]MAPPING!$B:$E,4,FALSE))</f>
        <v/>
      </c>
      <c r="P85" s="17"/>
    </row>
    <row r="86" spans="13:16" x14ac:dyDescent="0.25">
      <c r="M86" s="15" t="s">
        <v>474</v>
      </c>
      <c r="N86" s="15" t="s">
        <v>473</v>
      </c>
      <c r="O86" s="17" t="str">
        <f>IF(ISNA(VLOOKUP($N86,[1]MAPPING!$B:$E,4,FALSE)),"",VLOOKUP($N86,[1]MAPPING!$B:$E,4,FALSE))</f>
        <v/>
      </c>
      <c r="P86" s="17"/>
    </row>
    <row r="87" spans="13:16" x14ac:dyDescent="0.25">
      <c r="M87" s="15" t="s">
        <v>476</v>
      </c>
      <c r="N87" s="15" t="s">
        <v>475</v>
      </c>
      <c r="O87" s="17" t="str">
        <f>IF(ISNA(VLOOKUP($N87,[1]MAPPING!$B:$E,4,FALSE)),"",VLOOKUP($N87,[1]MAPPING!$B:$E,4,FALSE))</f>
        <v/>
      </c>
      <c r="P87" s="17"/>
    </row>
    <row r="88" spans="13:16" x14ac:dyDescent="0.25">
      <c r="M88" s="15" t="s">
        <v>319</v>
      </c>
      <c r="N88" s="15" t="s">
        <v>256</v>
      </c>
      <c r="O88" s="17">
        <f>IF(ISNA(VLOOKUP($N88,[1]MAPPING!$B:$E,4,FALSE)),"",VLOOKUP($N88,[1]MAPPING!$B:$E,4,FALSE))</f>
        <v>0.24</v>
      </c>
      <c r="P88" s="17">
        <v>0.24</v>
      </c>
    </row>
    <row r="89" spans="13:16" x14ac:dyDescent="0.25">
      <c r="M89" s="15" t="s">
        <v>478</v>
      </c>
      <c r="N89" s="15" t="s">
        <v>477</v>
      </c>
      <c r="O89" s="17" t="str">
        <f>IF(ISNA(VLOOKUP($N89,[1]MAPPING!$B:$E,4,FALSE)),"",VLOOKUP($N89,[1]MAPPING!$B:$E,4,FALSE))</f>
        <v/>
      </c>
      <c r="P89" s="17"/>
    </row>
    <row r="90" spans="13:16" x14ac:dyDescent="0.25">
      <c r="M90" s="15" t="s">
        <v>480</v>
      </c>
      <c r="N90" s="15" t="s">
        <v>479</v>
      </c>
      <c r="O90" s="17" t="str">
        <f>IF(ISNA(VLOOKUP($N90,[1]MAPPING!$B:$E,4,FALSE)),"",VLOOKUP($N90,[1]MAPPING!$B:$E,4,FALSE))</f>
        <v/>
      </c>
      <c r="P90" s="17"/>
    </row>
    <row r="91" spans="13:16" x14ac:dyDescent="0.25">
      <c r="M91" s="15" t="s">
        <v>482</v>
      </c>
      <c r="N91" s="15" t="s">
        <v>481</v>
      </c>
      <c r="O91" s="17" t="str">
        <f>IF(ISNA(VLOOKUP($N91,[1]MAPPING!$B:$E,4,FALSE)),"",VLOOKUP($N91,[1]MAPPING!$B:$E,4,FALSE))</f>
        <v/>
      </c>
      <c r="P91" s="17"/>
    </row>
    <row r="92" spans="13:16" x14ac:dyDescent="0.25">
      <c r="M92" s="15" t="s">
        <v>484</v>
      </c>
      <c r="N92" s="15" t="s">
        <v>483</v>
      </c>
      <c r="O92" s="17" t="str">
        <f>IF(ISNA(VLOOKUP($N92,[1]MAPPING!$B:$E,4,FALSE)),"",VLOOKUP($N92,[1]MAPPING!$B:$E,4,FALSE))</f>
        <v/>
      </c>
      <c r="P92" s="17"/>
    </row>
    <row r="93" spans="13:16" x14ac:dyDescent="0.25">
      <c r="M93" s="15" t="s">
        <v>486</v>
      </c>
      <c r="N93" s="15" t="s">
        <v>485</v>
      </c>
      <c r="O93" s="17" t="str">
        <f>IF(ISNA(VLOOKUP($N93,[1]MAPPING!$B:$E,4,FALSE)),"",VLOOKUP($N93,[1]MAPPING!$B:$E,4,FALSE))</f>
        <v/>
      </c>
      <c r="P93" s="17"/>
    </row>
    <row r="94" spans="13:16" x14ac:dyDescent="0.25">
      <c r="M94" s="15" t="s">
        <v>488</v>
      </c>
      <c r="N94" s="15" t="s">
        <v>487</v>
      </c>
      <c r="O94" s="17" t="str">
        <f>IF(ISNA(VLOOKUP($N94,[1]MAPPING!$B:$E,4,FALSE)),"",VLOOKUP($N94,[1]MAPPING!$B:$E,4,FALSE))</f>
        <v/>
      </c>
      <c r="P94" s="17"/>
    </row>
    <row r="95" spans="13:16" x14ac:dyDescent="0.25">
      <c r="M95" s="15" t="s">
        <v>490</v>
      </c>
      <c r="N95" s="15" t="s">
        <v>489</v>
      </c>
      <c r="O95" s="17" t="str">
        <f>IF(ISNA(VLOOKUP($N95,[1]MAPPING!$B:$E,4,FALSE)),"",VLOOKUP($N95,[1]MAPPING!$B:$E,4,FALSE))</f>
        <v/>
      </c>
      <c r="P95" s="17"/>
    </row>
    <row r="96" spans="13:16" x14ac:dyDescent="0.25">
      <c r="M96" s="15" t="s">
        <v>492</v>
      </c>
      <c r="N96" s="15" t="s">
        <v>491</v>
      </c>
      <c r="O96" s="17" t="str">
        <f>IF(ISNA(VLOOKUP($N96,[1]MAPPING!$B:$E,4,FALSE)),"",VLOOKUP($N96,[1]MAPPING!$B:$E,4,FALSE))</f>
        <v/>
      </c>
      <c r="P96" s="17"/>
    </row>
    <row r="97" spans="13:16" x14ac:dyDescent="0.25">
      <c r="M97" s="15" t="s">
        <v>494</v>
      </c>
      <c r="N97" s="15" t="s">
        <v>493</v>
      </c>
      <c r="O97" s="17" t="str">
        <f>IF(ISNA(VLOOKUP($N97,[1]MAPPING!$B:$E,4,FALSE)),"",VLOOKUP($N97,[1]MAPPING!$B:$E,4,FALSE))</f>
        <v/>
      </c>
      <c r="P97" s="17"/>
    </row>
    <row r="98" spans="13:16" x14ac:dyDescent="0.25">
      <c r="M98" s="15" t="s">
        <v>496</v>
      </c>
      <c r="N98" s="15" t="s">
        <v>495</v>
      </c>
      <c r="O98" s="17" t="str">
        <f>IF(ISNA(VLOOKUP($N98,[1]MAPPING!$B:$E,4,FALSE)),"",VLOOKUP($N98,[1]MAPPING!$B:$E,4,FALSE))</f>
        <v/>
      </c>
      <c r="P98" s="17"/>
    </row>
    <row r="99" spans="13:16" x14ac:dyDescent="0.25">
      <c r="M99" s="15" t="s">
        <v>498</v>
      </c>
      <c r="N99" s="15" t="s">
        <v>497</v>
      </c>
      <c r="O99" s="17" t="str">
        <f>IF(ISNA(VLOOKUP($N99,[1]MAPPING!$B:$E,4,FALSE)),"",VLOOKUP($N99,[1]MAPPING!$B:$E,4,FALSE))</f>
        <v/>
      </c>
      <c r="P99" s="17"/>
    </row>
    <row r="100" spans="13:16" x14ac:dyDescent="0.25">
      <c r="M100" s="15" t="s">
        <v>500</v>
      </c>
      <c r="N100" s="15" t="s">
        <v>499</v>
      </c>
      <c r="O100" s="17" t="str">
        <f>IF(ISNA(VLOOKUP($N100,[1]MAPPING!$B:$E,4,FALSE)),"",VLOOKUP($N100,[1]MAPPING!$B:$E,4,FALSE))</f>
        <v/>
      </c>
      <c r="P100" s="17"/>
    </row>
    <row r="101" spans="13:16" ht="28.5" x14ac:dyDescent="0.25">
      <c r="M101" s="15" t="s">
        <v>502</v>
      </c>
      <c r="N101" s="15" t="s">
        <v>501</v>
      </c>
      <c r="O101" s="17" t="str">
        <f>IF(ISNA(VLOOKUP($N101,[1]MAPPING!$B:$E,4,FALSE)),"",VLOOKUP($N101,[1]MAPPING!$B:$E,4,FALSE))</f>
        <v/>
      </c>
      <c r="P101" s="17"/>
    </row>
    <row r="102" spans="13:16" x14ac:dyDescent="0.25">
      <c r="M102" s="15" t="s">
        <v>504</v>
      </c>
      <c r="N102" s="15" t="s">
        <v>503</v>
      </c>
      <c r="O102" s="17" t="str">
        <f>IF(ISNA(VLOOKUP($N102,[1]MAPPING!$B:$E,4,FALSE)),"",VLOOKUP($N102,[1]MAPPING!$B:$E,4,FALSE))</f>
        <v/>
      </c>
      <c r="P102" s="17"/>
    </row>
    <row r="103" spans="13:16" x14ac:dyDescent="0.25">
      <c r="M103" s="15" t="s">
        <v>345</v>
      </c>
      <c r="N103" s="15" t="s">
        <v>505</v>
      </c>
      <c r="O103" s="17" t="str">
        <f>IF(ISNA(VLOOKUP($N103,[1]MAPPING!$B:$E,4,FALSE)),"",VLOOKUP($N103,[1]MAPPING!$B:$E,4,FALSE))</f>
        <v/>
      </c>
      <c r="P103" s="17"/>
    </row>
    <row r="104" spans="13:16" x14ac:dyDescent="0.25">
      <c r="M104" s="15" t="s">
        <v>506</v>
      </c>
      <c r="N104" s="15" t="s">
        <v>254</v>
      </c>
      <c r="O104" s="17">
        <f>IF(ISNA(VLOOKUP($N104,[1]MAPPING!$B:$E,4,FALSE)),"",VLOOKUP($N104,[1]MAPPING!$B:$E,4,FALSE))</f>
        <v>0.21</v>
      </c>
      <c r="P104" s="17">
        <v>0.21</v>
      </c>
    </row>
    <row r="105" spans="13:16" x14ac:dyDescent="0.25">
      <c r="M105" s="15" t="s">
        <v>311</v>
      </c>
      <c r="N105" s="15" t="s">
        <v>507</v>
      </c>
      <c r="O105" s="17" t="str">
        <f>IF(ISNA(VLOOKUP($N105,[1]MAPPING!$B:$E,4,FALSE)),"",VLOOKUP($N105,[1]MAPPING!$B:$E,4,FALSE))</f>
        <v/>
      </c>
      <c r="P105" s="17"/>
    </row>
    <row r="106" spans="13:16" ht="28.5" x14ac:dyDescent="0.25">
      <c r="M106" s="15" t="s">
        <v>509</v>
      </c>
      <c r="N106" s="15" t="s">
        <v>508</v>
      </c>
      <c r="O106" s="17" t="str">
        <f>IF(ISNA(VLOOKUP($N106,[1]MAPPING!$B:$E,4,FALSE)),"",VLOOKUP($N106,[1]MAPPING!$B:$E,4,FALSE))</f>
        <v/>
      </c>
      <c r="P106" s="17"/>
    </row>
    <row r="107" spans="13:16" x14ac:dyDescent="0.25">
      <c r="M107" s="15" t="s">
        <v>511</v>
      </c>
      <c r="N107" s="15" t="s">
        <v>510</v>
      </c>
      <c r="O107" s="17" t="str">
        <f>IF(ISNA(VLOOKUP($N107,[1]MAPPING!$B:$E,4,FALSE)),"",VLOOKUP($N107,[1]MAPPING!$B:$E,4,FALSE))</f>
        <v/>
      </c>
      <c r="P107" s="17"/>
    </row>
    <row r="108" spans="13:16" ht="28.5" x14ac:dyDescent="0.25">
      <c r="M108" s="15" t="s">
        <v>275</v>
      </c>
      <c r="N108" s="15" t="s">
        <v>512</v>
      </c>
      <c r="O108" s="17" t="str">
        <f>IF(ISNA(VLOOKUP($N108,[1]MAPPING!$B:$E,4,FALSE)),"",VLOOKUP($N108,[1]MAPPING!$B:$E,4,FALSE))</f>
        <v/>
      </c>
      <c r="P108" s="17"/>
    </row>
    <row r="109" spans="13:16" x14ac:dyDescent="0.25">
      <c r="M109" s="15" t="s">
        <v>343</v>
      </c>
      <c r="N109" s="15" t="s">
        <v>513</v>
      </c>
      <c r="O109" s="17" t="str">
        <f>IF(ISNA(VLOOKUP($N109,[1]MAPPING!$B:$E,4,FALSE)),"",VLOOKUP($N109,[1]MAPPING!$B:$E,4,FALSE))</f>
        <v/>
      </c>
      <c r="P109" s="17"/>
    </row>
    <row r="110" spans="13:16" ht="28.5" x14ac:dyDescent="0.25">
      <c r="M110" s="15" t="s">
        <v>515</v>
      </c>
      <c r="N110" s="15" t="s">
        <v>514</v>
      </c>
      <c r="O110" s="17" t="str">
        <f>IF(ISNA(VLOOKUP($N110,[1]MAPPING!$B:$E,4,FALSE)),"",VLOOKUP($N110,[1]MAPPING!$B:$E,4,FALSE))</f>
        <v/>
      </c>
      <c r="P110" s="17"/>
    </row>
    <row r="111" spans="13:16" x14ac:dyDescent="0.25">
      <c r="M111" s="15" t="s">
        <v>517</v>
      </c>
      <c r="N111" s="15" t="s">
        <v>516</v>
      </c>
      <c r="O111" s="17" t="str">
        <f>IF(ISNA(VLOOKUP($N111,[1]MAPPING!$B:$E,4,FALSE)),"",VLOOKUP($N111,[1]MAPPING!$B:$E,4,FALSE))</f>
        <v/>
      </c>
      <c r="P111" s="17"/>
    </row>
    <row r="112" spans="13:16" ht="28.5" x14ac:dyDescent="0.25">
      <c r="M112" s="15" t="s">
        <v>519</v>
      </c>
      <c r="N112" s="15" t="s">
        <v>518</v>
      </c>
      <c r="O112" s="17" t="str">
        <f>IF(ISNA(VLOOKUP($N112,[1]MAPPING!$B:$E,4,FALSE)),"",VLOOKUP($N112,[1]MAPPING!$B:$E,4,FALSE))</f>
        <v/>
      </c>
      <c r="P112" s="17"/>
    </row>
    <row r="113" spans="13:16" x14ac:dyDescent="0.25">
      <c r="M113" s="15" t="s">
        <v>521</v>
      </c>
      <c r="N113" s="15" t="s">
        <v>520</v>
      </c>
      <c r="O113" s="17" t="str">
        <f>IF(ISNA(VLOOKUP($N113,[1]MAPPING!$B:$E,4,FALSE)),"",VLOOKUP($N113,[1]MAPPING!$B:$E,4,FALSE))</f>
        <v/>
      </c>
      <c r="P113" s="17"/>
    </row>
    <row r="114" spans="13:16" x14ac:dyDescent="0.25">
      <c r="M114" s="15" t="s">
        <v>326</v>
      </c>
      <c r="N114" s="15" t="s">
        <v>240</v>
      </c>
      <c r="O114" s="17">
        <f>IF(ISNA(VLOOKUP($N114,[1]MAPPING!$B:$E,4,FALSE)),"",VLOOKUP($N114,[1]MAPPING!$B:$E,4,FALSE))</f>
        <v>0.23</v>
      </c>
      <c r="P114" s="17">
        <v>0.23</v>
      </c>
    </row>
    <row r="115" spans="13:16" x14ac:dyDescent="0.25">
      <c r="M115" s="15" t="s">
        <v>522</v>
      </c>
      <c r="N115" s="15" t="s">
        <v>264</v>
      </c>
      <c r="O115" s="17">
        <f>IF(ISNA(VLOOKUP($N115,[1]MAPPING!$B:$E,4,FALSE)),"",VLOOKUP($N115,[1]MAPPING!$B:$E,4,FALSE))</f>
        <v>0</v>
      </c>
      <c r="P115" s="17">
        <v>0</v>
      </c>
    </row>
    <row r="116" spans="13:16" x14ac:dyDescent="0.25">
      <c r="M116" s="15" t="s">
        <v>336</v>
      </c>
      <c r="N116" s="15" t="s">
        <v>260</v>
      </c>
      <c r="O116" s="17">
        <f>IF(ISNA(VLOOKUP($N116,[1]MAPPING!$B:$E,4,FALSE)),"",VLOOKUP($N116,[1]MAPPING!$B:$E,4,FALSE))</f>
        <v>0</v>
      </c>
      <c r="P116" s="17">
        <v>0</v>
      </c>
    </row>
    <row r="117" spans="13:16" x14ac:dyDescent="0.25">
      <c r="M117" s="15" t="s">
        <v>312</v>
      </c>
      <c r="N117" s="15" t="s">
        <v>238</v>
      </c>
      <c r="O117" s="17">
        <f>IF(ISNA(VLOOKUP($N117,[1]MAPPING!$B:$E,4,FALSE)),"",VLOOKUP($N117,[1]MAPPING!$B:$E,4,FALSE))</f>
        <v>0.22</v>
      </c>
      <c r="P117" s="17">
        <v>0.22</v>
      </c>
    </row>
    <row r="118" spans="13:16" x14ac:dyDescent="0.25">
      <c r="M118" s="15" t="s">
        <v>524</v>
      </c>
      <c r="N118" s="15" t="s">
        <v>523</v>
      </c>
      <c r="O118" s="17" t="str">
        <f>IF(ISNA(VLOOKUP($N118,[1]MAPPING!$B:$E,4,FALSE)),"",VLOOKUP($N118,[1]MAPPING!$B:$E,4,FALSE))</f>
        <v/>
      </c>
      <c r="P118" s="17"/>
    </row>
    <row r="119" spans="13:16" x14ac:dyDescent="0.25">
      <c r="M119" s="15" t="s">
        <v>329</v>
      </c>
      <c r="N119" s="15" t="s">
        <v>525</v>
      </c>
      <c r="O119" s="17" t="str">
        <f>IF(ISNA(VLOOKUP($N119,[1]MAPPING!$B:$E,4,FALSE)),"",VLOOKUP($N119,[1]MAPPING!$B:$E,4,FALSE))</f>
        <v/>
      </c>
      <c r="P119" s="17"/>
    </row>
    <row r="120" spans="13:16" x14ac:dyDescent="0.25">
      <c r="M120" s="15" t="s">
        <v>347</v>
      </c>
      <c r="N120" s="15" t="s">
        <v>266</v>
      </c>
      <c r="O120" s="17" t="str">
        <f>IF(ISNA(VLOOKUP($N120,[1]MAPPING!$B:$E,4,FALSE)),"",VLOOKUP($N120,[1]MAPPING!$B:$E,4,FALSE))</f>
        <v/>
      </c>
      <c r="P120" s="17"/>
    </row>
    <row r="121" spans="13:16" x14ac:dyDescent="0.25">
      <c r="M121" s="15" t="s">
        <v>334</v>
      </c>
      <c r="N121" s="15" t="s">
        <v>526</v>
      </c>
      <c r="O121" s="17" t="str">
        <f>IF(ISNA(VLOOKUP($N121,[1]MAPPING!$B:$E,4,FALSE)),"",VLOOKUP($N121,[1]MAPPING!$B:$E,4,FALSE))</f>
        <v/>
      </c>
      <c r="P121" s="17"/>
    </row>
    <row r="122" spans="13:16" x14ac:dyDescent="0.25">
      <c r="M122" s="15" t="s">
        <v>528</v>
      </c>
      <c r="N122" s="15" t="s">
        <v>527</v>
      </c>
      <c r="O122" s="17" t="str">
        <f>IF(ISNA(VLOOKUP($N122,[1]MAPPING!$B:$E,4,FALSE)),"",VLOOKUP($N122,[1]MAPPING!$B:$E,4,FALSE))</f>
        <v/>
      </c>
      <c r="P122" s="17"/>
    </row>
    <row r="123" spans="13:16" x14ac:dyDescent="0.25">
      <c r="M123" s="15" t="s">
        <v>530</v>
      </c>
      <c r="N123" s="15" t="s">
        <v>529</v>
      </c>
      <c r="O123" s="17" t="str">
        <f>IF(ISNA(VLOOKUP($N123,[1]MAPPING!$B:$E,4,FALSE)),"",VLOOKUP($N123,[1]MAPPING!$B:$E,4,FALSE))</f>
        <v/>
      </c>
      <c r="P123" s="17"/>
    </row>
    <row r="124" spans="13:16" x14ac:dyDescent="0.25">
      <c r="M124" s="15" t="s">
        <v>532</v>
      </c>
      <c r="N124" s="15" t="s">
        <v>531</v>
      </c>
      <c r="O124" s="17" t="str">
        <f>IF(ISNA(VLOOKUP($N124,[1]MAPPING!$B:$E,4,FALSE)),"",VLOOKUP($N124,[1]MAPPING!$B:$E,4,FALSE))</f>
        <v/>
      </c>
      <c r="P124" s="17"/>
    </row>
    <row r="125" spans="13:16" x14ac:dyDescent="0.25">
      <c r="M125" s="15" t="s">
        <v>534</v>
      </c>
      <c r="N125" s="15" t="s">
        <v>533</v>
      </c>
      <c r="O125" s="17" t="str">
        <f>IF(ISNA(VLOOKUP($N125,[1]MAPPING!$B:$E,4,FALSE)),"",VLOOKUP($N125,[1]MAPPING!$B:$E,4,FALSE))</f>
        <v/>
      </c>
      <c r="P125" s="17"/>
    </row>
    <row r="126" spans="13:16" x14ac:dyDescent="0.25">
      <c r="M126" s="15" t="s">
        <v>536</v>
      </c>
      <c r="N126" s="15" t="s">
        <v>535</v>
      </c>
      <c r="O126" s="17" t="str">
        <f>IF(ISNA(VLOOKUP($N126,[1]MAPPING!$B:$E,4,FALSE)),"",VLOOKUP($N126,[1]MAPPING!$B:$E,4,FALSE))</f>
        <v/>
      </c>
      <c r="P126" s="17"/>
    </row>
    <row r="127" spans="13:16" ht="28.5" x14ac:dyDescent="0.25">
      <c r="M127" s="15" t="s">
        <v>538</v>
      </c>
      <c r="N127" s="15" t="s">
        <v>537</v>
      </c>
      <c r="O127" s="17" t="str">
        <f>IF(ISNA(VLOOKUP($N127,[1]MAPPING!$B:$E,4,FALSE)),"",VLOOKUP($N127,[1]MAPPING!$B:$E,4,FALSE))</f>
        <v/>
      </c>
      <c r="P127" s="17"/>
    </row>
    <row r="128" spans="13:16" x14ac:dyDescent="0.25">
      <c r="M128" s="15" t="s">
        <v>540</v>
      </c>
      <c r="N128" s="15" t="s">
        <v>539</v>
      </c>
      <c r="O128" s="17" t="str">
        <f>IF(ISNA(VLOOKUP($N128,[1]MAPPING!$B:$E,4,FALSE)),"",VLOOKUP($N128,[1]MAPPING!$B:$E,4,FALSE))</f>
        <v/>
      </c>
      <c r="P128" s="17"/>
    </row>
    <row r="129" spans="13:16" x14ac:dyDescent="0.25">
      <c r="M129" s="15" t="s">
        <v>541</v>
      </c>
      <c r="N129" s="15" t="s">
        <v>253</v>
      </c>
      <c r="O129" s="17">
        <f>IF(ISNA(VLOOKUP($N129,[1]MAPPING!$B:$E,4,FALSE)),"",VLOOKUP($N129,[1]MAPPING!$B:$E,4,FALSE))</f>
        <v>0.21</v>
      </c>
      <c r="P129" s="17">
        <v>0.21</v>
      </c>
    </row>
    <row r="130" spans="13:16" x14ac:dyDescent="0.25">
      <c r="M130" s="15" t="s">
        <v>542</v>
      </c>
      <c r="N130" s="15" t="s">
        <v>259</v>
      </c>
      <c r="O130" s="17">
        <f>IF(ISNA(VLOOKUP($N130,[1]MAPPING!$B:$E,4,FALSE)),"",VLOOKUP($N130,[1]MAPPING!$B:$E,4,FALSE))</f>
        <v>0</v>
      </c>
      <c r="P130" s="17">
        <v>0</v>
      </c>
    </row>
    <row r="131" spans="13:16" x14ac:dyDescent="0.25">
      <c r="M131" s="15" t="s">
        <v>544</v>
      </c>
      <c r="N131" s="15" t="s">
        <v>543</v>
      </c>
      <c r="O131" s="17" t="str">
        <f>IF(ISNA(VLOOKUP($N131,[1]MAPPING!$B:$E,4,FALSE)),"",VLOOKUP($N131,[1]MAPPING!$B:$E,4,FALSE))</f>
        <v/>
      </c>
      <c r="P131" s="17"/>
    </row>
    <row r="132" spans="13:16" x14ac:dyDescent="0.25">
      <c r="M132" s="15" t="s">
        <v>546</v>
      </c>
      <c r="N132" s="15" t="s">
        <v>545</v>
      </c>
      <c r="O132" s="17" t="str">
        <f>IF(ISNA(VLOOKUP($N132,[1]MAPPING!$B:$E,4,FALSE)),"",VLOOKUP($N132,[1]MAPPING!$B:$E,4,FALSE))</f>
        <v/>
      </c>
      <c r="P132" s="17"/>
    </row>
    <row r="133" spans="13:16" x14ac:dyDescent="0.25">
      <c r="M133" s="15" t="s">
        <v>282</v>
      </c>
      <c r="N133" s="15" t="s">
        <v>547</v>
      </c>
      <c r="O133" s="17">
        <f>IF(ISNA(VLOOKUP($N133,[1]MAPPING!$B:$E,4,FALSE)),"",VLOOKUP($N133,[1]MAPPING!$B:$E,4,FALSE))</f>
        <v>0.21</v>
      </c>
      <c r="P133" s="17">
        <v>0.21</v>
      </c>
    </row>
    <row r="134" spans="13:16" x14ac:dyDescent="0.25">
      <c r="M134" s="15" t="s">
        <v>279</v>
      </c>
      <c r="N134" s="15" t="s">
        <v>252</v>
      </c>
      <c r="O134" s="17">
        <f>IF(ISNA(VLOOKUP($N134,[1]MAPPING!$B:$E,4,FALSE)),"",VLOOKUP($N134,[1]MAPPING!$B:$E,4,FALSE))</f>
        <v>0.21</v>
      </c>
      <c r="P134" s="17">
        <v>0.21</v>
      </c>
    </row>
    <row r="135" spans="13:16" x14ac:dyDescent="0.25">
      <c r="M135" s="15" t="s">
        <v>270</v>
      </c>
      <c r="N135" s="15" t="s">
        <v>0</v>
      </c>
      <c r="O135" s="17">
        <f>IF(ISNA(VLOOKUP($N135,[1]MAPPING!$B:$E,4,FALSE)),"",VLOOKUP($N135,[1]MAPPING!$B:$E,4,FALSE))</f>
        <v>0.21</v>
      </c>
      <c r="P135" s="17">
        <v>0.21</v>
      </c>
    </row>
    <row r="136" spans="13:16" x14ac:dyDescent="0.25">
      <c r="M136" s="15" t="s">
        <v>323</v>
      </c>
      <c r="N136" s="15" t="s">
        <v>548</v>
      </c>
      <c r="O136" s="17" t="str">
        <f>IF(ISNA(VLOOKUP($N136,[1]MAPPING!$B:$E,4,FALSE)),"",VLOOKUP($N136,[1]MAPPING!$B:$E,4,FALSE))</f>
        <v/>
      </c>
      <c r="P136" s="17"/>
    </row>
    <row r="137" spans="13:16" ht="42.75" x14ac:dyDescent="0.25">
      <c r="M137" s="15" t="s">
        <v>550</v>
      </c>
      <c r="N137" s="15" t="s">
        <v>549</v>
      </c>
      <c r="O137" s="17" t="str">
        <f>IF(ISNA(VLOOKUP($N137,[1]MAPPING!$B:$E,4,FALSE)),"",VLOOKUP($N137,[1]MAPPING!$B:$E,4,FALSE))</f>
        <v/>
      </c>
      <c r="P137" s="17"/>
    </row>
    <row r="138" spans="13:16" x14ac:dyDescent="0.25">
      <c r="M138" s="15" t="s">
        <v>552</v>
      </c>
      <c r="N138" s="15" t="s">
        <v>551</v>
      </c>
      <c r="O138" s="17" t="str">
        <f>IF(ISNA(VLOOKUP($N138,[1]MAPPING!$B:$E,4,FALSE)),"",VLOOKUP($N138,[1]MAPPING!$B:$E,4,FALSE))</f>
        <v/>
      </c>
      <c r="P138" s="17"/>
    </row>
    <row r="139" spans="13:16" x14ac:dyDescent="0.25">
      <c r="M139" s="15" t="s">
        <v>554</v>
      </c>
      <c r="N139" s="15" t="s">
        <v>553</v>
      </c>
      <c r="O139" s="17" t="str">
        <f>IF(ISNA(VLOOKUP($N139,[1]MAPPING!$B:$E,4,FALSE)),"",VLOOKUP($N139,[1]MAPPING!$B:$E,4,FALSE))</f>
        <v/>
      </c>
      <c r="P139" s="17"/>
    </row>
    <row r="140" spans="13:16" x14ac:dyDescent="0.25">
      <c r="M140" s="15" t="s">
        <v>556</v>
      </c>
      <c r="N140" s="15" t="s">
        <v>555</v>
      </c>
      <c r="O140" s="17" t="str">
        <f>IF(ISNA(VLOOKUP($N140,[1]MAPPING!$B:$E,4,FALSE)),"",VLOOKUP($N140,[1]MAPPING!$B:$E,4,FALSE))</f>
        <v/>
      </c>
      <c r="P140" s="17"/>
    </row>
    <row r="141" spans="13:16" x14ac:dyDescent="0.25">
      <c r="M141" s="15" t="s">
        <v>558</v>
      </c>
      <c r="N141" s="15" t="s">
        <v>557</v>
      </c>
      <c r="O141" s="17" t="str">
        <f>IF(ISNA(VLOOKUP($N141,[1]MAPPING!$B:$E,4,FALSE)),"",VLOOKUP($N141,[1]MAPPING!$B:$E,4,FALSE))</f>
        <v/>
      </c>
      <c r="P141" s="17"/>
    </row>
    <row r="142" spans="13:16" x14ac:dyDescent="0.25">
      <c r="M142" s="15" t="s">
        <v>560</v>
      </c>
      <c r="N142" s="15" t="s">
        <v>559</v>
      </c>
      <c r="O142" s="17" t="str">
        <f>IF(ISNA(VLOOKUP($N142,[1]MAPPING!$B:$E,4,FALSE)),"",VLOOKUP($N142,[1]MAPPING!$B:$E,4,FALSE))</f>
        <v/>
      </c>
      <c r="P142" s="17"/>
    </row>
    <row r="143" spans="13:16" x14ac:dyDescent="0.25">
      <c r="M143" s="15" t="s">
        <v>294</v>
      </c>
      <c r="N143" s="15" t="s">
        <v>265</v>
      </c>
      <c r="O143" s="17">
        <f>IF(ISNA(VLOOKUP($N143,[1]MAPPING!$B:$E,4,FALSE)),"",VLOOKUP($N143,[1]MAPPING!$B:$E,4,FALSE))</f>
        <v>0.21</v>
      </c>
      <c r="P143" s="17">
        <v>0.21</v>
      </c>
    </row>
    <row r="144" spans="13:16" x14ac:dyDescent="0.25">
      <c r="M144" s="15" t="s">
        <v>562</v>
      </c>
      <c r="N144" s="15" t="s">
        <v>561</v>
      </c>
      <c r="O144" s="17" t="str">
        <f>IF(ISNA(VLOOKUP($N144,[1]MAPPING!$B:$E,4,FALSE)),"",VLOOKUP($N144,[1]MAPPING!$B:$E,4,FALSE))</f>
        <v/>
      </c>
      <c r="P144" s="17"/>
    </row>
    <row r="145" spans="13:16" x14ac:dyDescent="0.25">
      <c r="M145" s="15" t="s">
        <v>564</v>
      </c>
      <c r="N145" s="15" t="s">
        <v>563</v>
      </c>
      <c r="O145" s="17">
        <f>IF(ISNA(VLOOKUP($N145,[1]MAPPING!$B:$E,4,FALSE)),"",VLOOKUP($N145,[1]MAPPING!$B:$E,4,FALSE))</f>
        <v>0</v>
      </c>
      <c r="P145" s="17">
        <v>0</v>
      </c>
    </row>
    <row r="146" spans="13:16" x14ac:dyDescent="0.25">
      <c r="M146" s="15" t="s">
        <v>566</v>
      </c>
      <c r="N146" s="15" t="s">
        <v>565</v>
      </c>
      <c r="O146" s="17" t="str">
        <f>IF(ISNA(VLOOKUP($N146,[1]MAPPING!$B:$E,4,FALSE)),"",VLOOKUP($N146,[1]MAPPING!$B:$E,4,FALSE))</f>
        <v/>
      </c>
      <c r="P146" s="17"/>
    </row>
    <row r="147" spans="13:16" x14ac:dyDescent="0.25">
      <c r="M147" s="15" t="s">
        <v>568</v>
      </c>
      <c r="N147" s="15" t="s">
        <v>567</v>
      </c>
      <c r="O147" s="17" t="str">
        <f>IF(ISNA(VLOOKUP($N147,[1]MAPPING!$B:$E,4,FALSE)),"",VLOOKUP($N147,[1]MAPPING!$B:$E,4,FALSE))</f>
        <v/>
      </c>
      <c r="P147" s="17"/>
    </row>
    <row r="148" spans="13:16" x14ac:dyDescent="0.25">
      <c r="M148" s="15" t="s">
        <v>570</v>
      </c>
      <c r="N148" s="15" t="s">
        <v>569</v>
      </c>
      <c r="O148" s="17" t="str">
        <f>IF(ISNA(VLOOKUP($N148,[1]MAPPING!$B:$E,4,FALSE)),"",VLOOKUP($N148,[1]MAPPING!$B:$E,4,FALSE))</f>
        <v/>
      </c>
      <c r="P148" s="17"/>
    </row>
    <row r="149" spans="13:16" x14ac:dyDescent="0.25">
      <c r="M149" s="15" t="s">
        <v>572</v>
      </c>
      <c r="N149" s="15" t="s">
        <v>571</v>
      </c>
      <c r="O149" s="17" t="str">
        <f>IF(ISNA(VLOOKUP($N149,[1]MAPPING!$B:$E,4,FALSE)),"",VLOOKUP($N149,[1]MAPPING!$B:$E,4,FALSE))</f>
        <v/>
      </c>
      <c r="P149" s="17"/>
    </row>
    <row r="150" spans="13:16" x14ac:dyDescent="0.25">
      <c r="M150" s="15" t="s">
        <v>574</v>
      </c>
      <c r="N150" s="15" t="s">
        <v>573</v>
      </c>
      <c r="O150" s="17" t="str">
        <f>IF(ISNA(VLOOKUP($N150,[1]MAPPING!$B:$E,4,FALSE)),"",VLOOKUP($N150,[1]MAPPING!$B:$E,4,FALSE))</f>
        <v/>
      </c>
      <c r="P150" s="17"/>
    </row>
    <row r="151" spans="13:16" x14ac:dyDescent="0.25">
      <c r="M151" s="15" t="s">
        <v>575</v>
      </c>
      <c r="N151" s="15" t="s">
        <v>261</v>
      </c>
      <c r="O151" s="17">
        <f>IF(ISNA(VLOOKUP($N151,[1]MAPPING!$B:$E,4,FALSE)),"",VLOOKUP($N151,[1]MAPPING!$B:$E,4,FALSE))</f>
        <v>0</v>
      </c>
      <c r="P151" s="17">
        <v>0</v>
      </c>
    </row>
    <row r="152" spans="13:16" ht="28.5" x14ac:dyDescent="0.25">
      <c r="M152" s="15" t="s">
        <v>577</v>
      </c>
      <c r="N152" s="15" t="s">
        <v>576</v>
      </c>
      <c r="O152" s="17" t="str">
        <f>IF(ISNA(VLOOKUP($N152,[1]MAPPING!$B:$E,4,FALSE)),"",VLOOKUP($N152,[1]MAPPING!$B:$E,4,FALSE))</f>
        <v/>
      </c>
      <c r="P152" s="17"/>
    </row>
    <row r="153" spans="13:16" x14ac:dyDescent="0.25">
      <c r="M153" s="15" t="s">
        <v>579</v>
      </c>
      <c r="N153" s="15" t="s">
        <v>578</v>
      </c>
      <c r="O153" s="17" t="str">
        <f>IF(ISNA(VLOOKUP($N153,[1]MAPPING!$B:$E,4,FALSE)),"",VLOOKUP($N153,[1]MAPPING!$B:$E,4,FALSE))</f>
        <v/>
      </c>
      <c r="P153" s="17"/>
    </row>
    <row r="154" spans="13:16" x14ac:dyDescent="0.25">
      <c r="M154" s="15" t="s">
        <v>346</v>
      </c>
      <c r="N154" s="15" t="s">
        <v>269</v>
      </c>
      <c r="O154" s="17">
        <f>IF(ISNA(VLOOKUP($N154,[1]MAPPING!$B:$E,4,FALSE)),"",VLOOKUP($N154,[1]MAPPING!$B:$E,4,FALSE))</f>
        <v>0.21</v>
      </c>
      <c r="P154" s="17">
        <v>0.21</v>
      </c>
    </row>
    <row r="155" spans="13:16" x14ac:dyDescent="0.25">
      <c r="M155" s="15" t="s">
        <v>342</v>
      </c>
      <c r="N155" s="15" t="s">
        <v>580</v>
      </c>
      <c r="O155" s="17" t="str">
        <f>IF(ISNA(VLOOKUP($N155,[1]MAPPING!$B:$E,4,FALSE)),"",VLOOKUP($N155,[1]MAPPING!$B:$E,4,FALSE))</f>
        <v/>
      </c>
      <c r="P155" s="17"/>
    </row>
    <row r="156" spans="13:16" x14ac:dyDescent="0.25">
      <c r="M156" s="15" t="s">
        <v>278</v>
      </c>
      <c r="N156" s="15" t="s">
        <v>581</v>
      </c>
      <c r="O156" s="17" t="str">
        <f>IF(ISNA(VLOOKUP($N156,[1]MAPPING!$B:$E,4,FALSE)),"",VLOOKUP($N156,[1]MAPPING!$B:$E,4,FALSE))</f>
        <v/>
      </c>
      <c r="P156" s="17"/>
    </row>
    <row r="157" spans="13:16" x14ac:dyDescent="0.25">
      <c r="M157" s="15" t="s">
        <v>328</v>
      </c>
      <c r="N157" s="15" t="s">
        <v>582</v>
      </c>
      <c r="O157" s="17" t="str">
        <f>IF(ISNA(VLOOKUP($N157,[1]MAPPING!$B:$E,4,FALSE)),"",VLOOKUP($N157,[1]MAPPING!$B:$E,4,FALSE))</f>
        <v/>
      </c>
      <c r="P157" s="17"/>
    </row>
    <row r="158" spans="13:16" x14ac:dyDescent="0.25">
      <c r="M158" s="15" t="s">
        <v>584</v>
      </c>
      <c r="N158" s="15" t="s">
        <v>583</v>
      </c>
      <c r="O158" s="17" t="str">
        <f>IF(ISNA(VLOOKUP($N158,[1]MAPPING!$B:$E,4,FALSE)),"",VLOOKUP($N158,[1]MAPPING!$B:$E,4,FALSE))</f>
        <v/>
      </c>
      <c r="P158" s="17"/>
    </row>
    <row r="159" spans="13:16" x14ac:dyDescent="0.25">
      <c r="M159" s="15" t="s">
        <v>586</v>
      </c>
      <c r="N159" s="15" t="s">
        <v>585</v>
      </c>
      <c r="O159" s="17" t="str">
        <f>IF(ISNA(VLOOKUP($N159,[1]MAPPING!$B:$E,4,FALSE)),"",VLOOKUP($N159,[1]MAPPING!$B:$E,4,FALSE))</f>
        <v/>
      </c>
      <c r="P159" s="17"/>
    </row>
    <row r="160" spans="13:16" x14ac:dyDescent="0.25">
      <c r="M160" s="15" t="s">
        <v>296</v>
      </c>
      <c r="N160" s="15" t="s">
        <v>587</v>
      </c>
      <c r="O160" s="17" t="str">
        <f>IF(ISNA(VLOOKUP($N160,[1]MAPPING!$B:$E,4,FALSE)),"",VLOOKUP($N160,[1]MAPPING!$B:$E,4,FALSE))</f>
        <v/>
      </c>
      <c r="P160" s="17"/>
    </row>
    <row r="161" spans="13:16" x14ac:dyDescent="0.25">
      <c r="M161" s="15" t="s">
        <v>589</v>
      </c>
      <c r="N161" s="15" t="s">
        <v>588</v>
      </c>
      <c r="O161" s="17" t="str">
        <f>IF(ISNA(VLOOKUP($N161,[1]MAPPING!$B:$E,4,FALSE)),"",VLOOKUP($N161,[1]MAPPING!$B:$E,4,FALSE))</f>
        <v/>
      </c>
      <c r="P161" s="17"/>
    </row>
    <row r="162" spans="13:16" x14ac:dyDescent="0.25">
      <c r="M162" s="15" t="s">
        <v>591</v>
      </c>
      <c r="N162" s="15" t="s">
        <v>590</v>
      </c>
      <c r="O162" s="17" t="str">
        <f>IF(ISNA(VLOOKUP($N162,[1]MAPPING!$B:$E,4,FALSE)),"",VLOOKUP($N162,[1]MAPPING!$B:$E,4,FALSE))</f>
        <v/>
      </c>
      <c r="P162" s="17"/>
    </row>
    <row r="163" spans="13:16" x14ac:dyDescent="0.25">
      <c r="M163" s="15" t="s">
        <v>593</v>
      </c>
      <c r="N163" s="15" t="s">
        <v>592</v>
      </c>
      <c r="O163" s="17" t="str">
        <f>IF(ISNA(VLOOKUP($N163,[1]MAPPING!$B:$E,4,FALSE)),"",VLOOKUP($N163,[1]MAPPING!$B:$E,4,FALSE))</f>
        <v/>
      </c>
      <c r="P163" s="17"/>
    </row>
    <row r="164" spans="13:16" x14ac:dyDescent="0.25">
      <c r="M164" s="15" t="s">
        <v>595</v>
      </c>
      <c r="N164" s="15" t="s">
        <v>594</v>
      </c>
      <c r="O164" s="17" t="str">
        <f>IF(ISNA(VLOOKUP($N164,[1]MAPPING!$B:$E,4,FALSE)),"",VLOOKUP($N164,[1]MAPPING!$B:$E,4,FALSE))</f>
        <v/>
      </c>
      <c r="P164" s="17"/>
    </row>
    <row r="165" spans="13:16" x14ac:dyDescent="0.25">
      <c r="M165" s="15" t="s">
        <v>597</v>
      </c>
      <c r="N165" s="15" t="s">
        <v>596</v>
      </c>
      <c r="O165" s="17" t="str">
        <f>IF(ISNA(VLOOKUP($N165,[1]MAPPING!$B:$E,4,FALSE)),"",VLOOKUP($N165,[1]MAPPING!$B:$E,4,FALSE))</f>
        <v/>
      </c>
      <c r="P165" s="17"/>
    </row>
    <row r="166" spans="13:16" x14ac:dyDescent="0.25">
      <c r="M166" s="15" t="s">
        <v>284</v>
      </c>
      <c r="N166" s="15" t="s">
        <v>598</v>
      </c>
      <c r="O166" s="17" t="str">
        <f>IF(ISNA(VLOOKUP($N166,[1]MAPPING!$B:$E,4,FALSE)),"",VLOOKUP($N166,[1]MAPPING!$B:$E,4,FALSE))</f>
        <v/>
      </c>
      <c r="P166" s="17"/>
    </row>
    <row r="167" spans="13:16" x14ac:dyDescent="0.25">
      <c r="M167" s="15" t="s">
        <v>600</v>
      </c>
      <c r="N167" s="15" t="s">
        <v>599</v>
      </c>
      <c r="O167" s="17" t="str">
        <f>IF(ISNA(VLOOKUP($N167,[1]MAPPING!$B:$E,4,FALSE)),"",VLOOKUP($N167,[1]MAPPING!$B:$E,4,FALSE))</f>
        <v/>
      </c>
      <c r="P167" s="17"/>
    </row>
    <row r="168" spans="13:16" x14ac:dyDescent="0.25">
      <c r="M168" s="15" t="s">
        <v>299</v>
      </c>
      <c r="N168" s="15" t="s">
        <v>243</v>
      </c>
      <c r="O168" s="17">
        <f>IF(ISNA(VLOOKUP($N168,[1]MAPPING!$B:$E,4,FALSE)),"",VLOOKUP($N168,[1]MAPPING!$B:$E,4,FALSE))</f>
        <v>0.25</v>
      </c>
      <c r="P168" s="17">
        <v>0.25</v>
      </c>
    </row>
    <row r="169" spans="13:16" x14ac:dyDescent="0.25">
      <c r="M169" s="15" t="s">
        <v>602</v>
      </c>
      <c r="N169" s="15" t="s">
        <v>601</v>
      </c>
      <c r="O169" s="17" t="str">
        <f>IF(ISNA(VLOOKUP($N169,[1]MAPPING!$B:$E,4,FALSE)),"",VLOOKUP($N169,[1]MAPPING!$B:$E,4,FALSE))</f>
        <v/>
      </c>
      <c r="P169" s="17"/>
    </row>
    <row r="170" spans="13:16" x14ac:dyDescent="0.25">
      <c r="M170" s="15" t="s">
        <v>604</v>
      </c>
      <c r="N170" s="15" t="s">
        <v>603</v>
      </c>
      <c r="O170" s="17">
        <f>IF(ISNA(VLOOKUP($N170,[1]MAPPING!$B:$E,4,FALSE)),"",VLOOKUP($N170,[1]MAPPING!$B:$E,4,FALSE))</f>
        <v>0</v>
      </c>
      <c r="P170" s="17">
        <v>0</v>
      </c>
    </row>
    <row r="171" spans="13:16" x14ac:dyDescent="0.25">
      <c r="M171" s="15" t="s">
        <v>606</v>
      </c>
      <c r="N171" s="15" t="s">
        <v>605</v>
      </c>
      <c r="O171" s="17" t="str">
        <f>IF(ISNA(VLOOKUP($N171,[1]MAPPING!$B:$E,4,FALSE)),"",VLOOKUP($N171,[1]MAPPING!$B:$E,4,FALSE))</f>
        <v/>
      </c>
      <c r="P171" s="17"/>
    </row>
    <row r="172" spans="13:16" x14ac:dyDescent="0.25">
      <c r="M172" s="15" t="s">
        <v>608</v>
      </c>
      <c r="N172" s="15" t="s">
        <v>607</v>
      </c>
      <c r="O172" s="17" t="str">
        <f>IF(ISNA(VLOOKUP($N172,[1]MAPPING!$B:$E,4,FALSE)),"",VLOOKUP($N172,[1]MAPPING!$B:$E,4,FALSE))</f>
        <v/>
      </c>
      <c r="P172" s="17"/>
    </row>
    <row r="173" spans="13:16" x14ac:dyDescent="0.25">
      <c r="M173" s="15" t="s">
        <v>610</v>
      </c>
      <c r="N173" s="15" t="s">
        <v>609</v>
      </c>
      <c r="O173" s="17" t="str">
        <f>IF(ISNA(VLOOKUP($N173,[1]MAPPING!$B:$E,4,FALSE)),"",VLOOKUP($N173,[1]MAPPING!$B:$E,4,FALSE))</f>
        <v/>
      </c>
      <c r="P173" s="17"/>
    </row>
    <row r="174" spans="13:16" x14ac:dyDescent="0.25">
      <c r="M174" s="15" t="s">
        <v>612</v>
      </c>
      <c r="N174" s="15" t="s">
        <v>611</v>
      </c>
      <c r="O174" s="17" t="str">
        <f>IF(ISNA(VLOOKUP($N174,[1]MAPPING!$B:$E,4,FALSE)),"",VLOOKUP($N174,[1]MAPPING!$B:$E,4,FALSE))</f>
        <v/>
      </c>
      <c r="P174" s="17"/>
    </row>
    <row r="175" spans="13:16" x14ac:dyDescent="0.25">
      <c r="M175" s="15" t="s">
        <v>614</v>
      </c>
      <c r="N175" s="15" t="s">
        <v>613</v>
      </c>
      <c r="O175" s="17" t="str">
        <f>IF(ISNA(VLOOKUP($N175,[1]MAPPING!$B:$E,4,FALSE)),"",VLOOKUP($N175,[1]MAPPING!$B:$E,4,FALSE))</f>
        <v/>
      </c>
      <c r="P175" s="17"/>
    </row>
    <row r="176" spans="13:16" x14ac:dyDescent="0.25">
      <c r="M176" s="15" t="s">
        <v>616</v>
      </c>
      <c r="N176" s="15" t="s">
        <v>615</v>
      </c>
      <c r="O176" s="17" t="str">
        <f>IF(ISNA(VLOOKUP($N176,[1]MAPPING!$B:$E,4,FALSE)),"",VLOOKUP($N176,[1]MAPPING!$B:$E,4,FALSE))</f>
        <v/>
      </c>
      <c r="P176" s="17"/>
    </row>
    <row r="177" spans="13:16" x14ac:dyDescent="0.25">
      <c r="M177" s="15" t="s">
        <v>289</v>
      </c>
      <c r="N177" s="15" t="s">
        <v>617</v>
      </c>
      <c r="O177" s="17" t="str">
        <f>IF(ISNA(VLOOKUP($N177,[1]MAPPING!$B:$E,4,FALSE)),"",VLOOKUP($N177,[1]MAPPING!$B:$E,4,FALSE))</f>
        <v/>
      </c>
      <c r="P177" s="17"/>
    </row>
    <row r="178" spans="13:16" ht="28.5" x14ac:dyDescent="0.25">
      <c r="M178" s="15" t="s">
        <v>274</v>
      </c>
      <c r="N178" s="15" t="s">
        <v>618</v>
      </c>
      <c r="O178" s="17" t="str">
        <f>IF(ISNA(VLOOKUP($N178,[1]MAPPING!$B:$E,4,FALSE)),"",VLOOKUP($N178,[1]MAPPING!$B:$E,4,FALSE))</f>
        <v/>
      </c>
      <c r="P178" s="17"/>
    </row>
    <row r="179" spans="13:16" x14ac:dyDescent="0.25">
      <c r="M179" s="15" t="s">
        <v>620</v>
      </c>
      <c r="N179" s="15" t="s">
        <v>619</v>
      </c>
      <c r="O179" s="17" t="str">
        <f>IF(ISNA(VLOOKUP($N179,[1]MAPPING!$B:$E,4,FALSE)),"",VLOOKUP($N179,[1]MAPPING!$B:$E,4,FALSE))</f>
        <v/>
      </c>
      <c r="P179" s="17"/>
    </row>
    <row r="180" spans="13:16" x14ac:dyDescent="0.25">
      <c r="M180" s="15" t="s">
        <v>339</v>
      </c>
      <c r="N180" s="15" t="s">
        <v>241</v>
      </c>
      <c r="O180" s="17">
        <f>IF(ISNA(VLOOKUP($N180,[1]MAPPING!$B:$E,4,FALSE)),"",VLOOKUP($N180,[1]MAPPING!$B:$E,4,FALSE))</f>
        <v>0.21</v>
      </c>
      <c r="P180" s="17">
        <v>0.21</v>
      </c>
    </row>
    <row r="181" spans="13:16" x14ac:dyDescent="0.25">
      <c r="M181" s="15" t="s">
        <v>622</v>
      </c>
      <c r="N181" s="15" t="s">
        <v>621</v>
      </c>
      <c r="O181" s="17" t="str">
        <f>IF(ISNA(VLOOKUP($N181,[1]MAPPING!$B:$E,4,FALSE)),"",VLOOKUP($N181,[1]MAPPING!$B:$E,4,FALSE))</f>
        <v/>
      </c>
      <c r="P181" s="17"/>
    </row>
    <row r="182" spans="13:16" x14ac:dyDescent="0.25">
      <c r="M182" s="15" t="s">
        <v>624</v>
      </c>
      <c r="N182" s="15" t="s">
        <v>623</v>
      </c>
      <c r="O182" s="17" t="str">
        <f>IF(ISNA(VLOOKUP($N182,[1]MAPPING!$B:$E,4,FALSE)),"",VLOOKUP($N182,[1]MAPPING!$B:$E,4,FALSE))</f>
        <v/>
      </c>
      <c r="P182" s="17"/>
    </row>
    <row r="183" spans="13:16" x14ac:dyDescent="0.25">
      <c r="M183" s="15" t="s">
        <v>277</v>
      </c>
      <c r="N183" s="15" t="s">
        <v>625</v>
      </c>
      <c r="O183" s="17" t="str">
        <f>IF(ISNA(VLOOKUP($N183,[1]MAPPING!$B:$E,4,FALSE)),"",VLOOKUP($N183,[1]MAPPING!$B:$E,4,FALSE))</f>
        <v/>
      </c>
      <c r="P183" s="17"/>
    </row>
    <row r="184" spans="13:16" x14ac:dyDescent="0.25">
      <c r="M184" s="15" t="s">
        <v>627</v>
      </c>
      <c r="N184" s="15" t="s">
        <v>626</v>
      </c>
      <c r="O184" s="17" t="str">
        <f>IF(ISNA(VLOOKUP($N184,[1]MAPPING!$B:$E,4,FALSE)),"",VLOOKUP($N184,[1]MAPPING!$B:$E,4,FALSE))</f>
        <v/>
      </c>
      <c r="P184" s="17"/>
    </row>
    <row r="185" spans="13:16" x14ac:dyDescent="0.25">
      <c r="M185" s="15" t="s">
        <v>291</v>
      </c>
      <c r="N185" s="15" t="s">
        <v>628</v>
      </c>
      <c r="O185" s="17" t="str">
        <f>IF(ISNA(VLOOKUP($N185,[1]MAPPING!$B:$E,4,FALSE)),"",VLOOKUP($N185,[1]MAPPING!$B:$E,4,FALSE))</f>
        <v/>
      </c>
      <c r="P185" s="17"/>
    </row>
    <row r="186" spans="13:16" x14ac:dyDescent="0.25">
      <c r="M186" s="15" t="s">
        <v>322</v>
      </c>
      <c r="N186" s="15" t="s">
        <v>248</v>
      </c>
      <c r="O186" s="17">
        <f>IF(ISNA(VLOOKUP($N186,[1]MAPPING!$B:$E,4,FALSE)),"",VLOOKUP($N186,[1]MAPPING!$B:$E,4,FALSE))</f>
        <v>0.21</v>
      </c>
      <c r="P186" s="17">
        <v>0.21</v>
      </c>
    </row>
    <row r="187" spans="13:16" x14ac:dyDescent="0.25">
      <c r="M187" s="15" t="s">
        <v>630</v>
      </c>
      <c r="N187" s="15" t="s">
        <v>629</v>
      </c>
      <c r="O187" s="17" t="str">
        <f>IF(ISNA(VLOOKUP($N187,[1]MAPPING!$B:$E,4,FALSE)),"",VLOOKUP($N187,[1]MAPPING!$B:$E,4,FALSE))</f>
        <v/>
      </c>
      <c r="P187" s="17"/>
    </row>
    <row r="188" spans="13:16" x14ac:dyDescent="0.25">
      <c r="M188" s="15" t="s">
        <v>320</v>
      </c>
      <c r="N188" s="15" t="s">
        <v>631</v>
      </c>
      <c r="O188" s="17" t="str">
        <f>IF(ISNA(VLOOKUP($N188,[1]MAPPING!$B:$E,4,FALSE)),"",VLOOKUP($N188,[1]MAPPING!$B:$E,4,FALSE))</f>
        <v/>
      </c>
      <c r="P188" s="17"/>
    </row>
    <row r="189" spans="13:16" x14ac:dyDescent="0.25">
      <c r="M189" s="15" t="s">
        <v>314</v>
      </c>
      <c r="N189" s="15" t="s">
        <v>3</v>
      </c>
      <c r="O189" s="17">
        <f>IF(ISNA(VLOOKUP($N189,[1]MAPPING!$B:$E,4,FALSE)),"",VLOOKUP($N189,[1]MAPPING!$B:$E,4,FALSE))</f>
        <v>0.23</v>
      </c>
      <c r="P189" s="17">
        <v>0.23</v>
      </c>
    </row>
    <row r="190" spans="13:16" x14ac:dyDescent="0.25">
      <c r="M190" s="15" t="s">
        <v>633</v>
      </c>
      <c r="N190" s="15" t="s">
        <v>632</v>
      </c>
      <c r="O190" s="17" t="str">
        <f>IF(ISNA(VLOOKUP($N190,[1]MAPPING!$B:$E,4,FALSE)),"",VLOOKUP($N190,[1]MAPPING!$B:$E,4,FALSE))</f>
        <v/>
      </c>
      <c r="P190" s="17"/>
    </row>
    <row r="191" spans="13:16" ht="28.5" x14ac:dyDescent="0.25">
      <c r="M191" s="15" t="s">
        <v>635</v>
      </c>
      <c r="N191" s="15" t="s">
        <v>634</v>
      </c>
      <c r="O191" s="17" t="str">
        <f>IF(ISNA(VLOOKUP($N191,[1]MAPPING!$B:$E,4,FALSE)),"",VLOOKUP($N191,[1]MAPPING!$B:$E,4,FALSE))</f>
        <v/>
      </c>
      <c r="P191" s="17"/>
    </row>
    <row r="192" spans="13:16" x14ac:dyDescent="0.25">
      <c r="M192" s="15" t="s">
        <v>637</v>
      </c>
      <c r="N192" s="15" t="s">
        <v>636</v>
      </c>
      <c r="O192" s="17" t="str">
        <f>IF(ISNA(VLOOKUP($N192,[1]MAPPING!$B:$E,4,FALSE)),"",VLOOKUP($N192,[1]MAPPING!$B:$E,4,FALSE))</f>
        <v/>
      </c>
      <c r="P192" s="17"/>
    </row>
    <row r="193" spans="13:16" x14ac:dyDescent="0.25">
      <c r="M193" s="15" t="s">
        <v>307</v>
      </c>
      <c r="N193" s="15" t="s">
        <v>638</v>
      </c>
      <c r="O193" s="17" t="str">
        <f>IF(ISNA(VLOOKUP($N193,[1]MAPPING!$B:$E,4,FALSE)),"",VLOOKUP($N193,[1]MAPPING!$B:$E,4,FALSE))</f>
        <v/>
      </c>
      <c r="P193" s="17"/>
    </row>
    <row r="194" spans="13:16" x14ac:dyDescent="0.25">
      <c r="M194" s="15" t="s">
        <v>335</v>
      </c>
      <c r="N194" s="15" t="s">
        <v>251</v>
      </c>
      <c r="O194" s="17">
        <f>IF(ISNA(VLOOKUP($N194,[1]MAPPING!$B:$E,4,FALSE)),"",VLOOKUP($N194,[1]MAPPING!$B:$E,4,FALSE))</f>
        <v>0.21</v>
      </c>
      <c r="P194" s="17">
        <v>0.21</v>
      </c>
    </row>
    <row r="195" spans="13:16" ht="42.75" x14ac:dyDescent="0.25">
      <c r="M195" s="15" t="s">
        <v>315</v>
      </c>
      <c r="N195" s="15" t="s">
        <v>639</v>
      </c>
      <c r="O195" s="18">
        <v>0.2</v>
      </c>
      <c r="P195" s="18">
        <v>0.2</v>
      </c>
    </row>
    <row r="196" spans="13:16" x14ac:dyDescent="0.25">
      <c r="M196" s="15" t="s">
        <v>641</v>
      </c>
      <c r="N196" s="15" t="s">
        <v>640</v>
      </c>
      <c r="O196" s="17" t="str">
        <f>IF(ISNA(VLOOKUP($N196,[1]MAPPING!$B:$E,4,FALSE)),"",VLOOKUP($N196,[1]MAPPING!$B:$E,4,FALSE))</f>
        <v/>
      </c>
      <c r="P196" s="17"/>
    </row>
    <row r="197" spans="13:16" x14ac:dyDescent="0.25">
      <c r="M197" s="15" t="s">
        <v>643</v>
      </c>
      <c r="N197" s="15" t="s">
        <v>642</v>
      </c>
      <c r="O197" s="17" t="str">
        <f>IF(ISNA(VLOOKUP($N197,[1]MAPPING!$B:$E,4,FALSE)),"",VLOOKUP($N197,[1]MAPPING!$B:$E,4,FALSE))</f>
        <v/>
      </c>
      <c r="P197" s="17"/>
    </row>
    <row r="198" spans="13:16" x14ac:dyDescent="0.25">
      <c r="M198" s="15" t="s">
        <v>645</v>
      </c>
      <c r="N198" s="15" t="s">
        <v>644</v>
      </c>
      <c r="O198" s="17" t="str">
        <f>IF(ISNA(VLOOKUP($N198,[1]MAPPING!$B:$E,4,FALSE)),"",VLOOKUP($N198,[1]MAPPING!$B:$E,4,FALSE))</f>
        <v/>
      </c>
      <c r="P198" s="17"/>
    </row>
    <row r="199" spans="13:16" x14ac:dyDescent="0.25">
      <c r="M199" s="15" t="s">
        <v>647</v>
      </c>
      <c r="N199" s="15" t="s">
        <v>646</v>
      </c>
      <c r="O199" s="17" t="str">
        <f>IF(ISNA(VLOOKUP($N199,[1]MAPPING!$B:$E,4,FALSE)),"",VLOOKUP($N199,[1]MAPPING!$B:$E,4,FALSE))</f>
        <v/>
      </c>
      <c r="P199" s="17"/>
    </row>
    <row r="200" spans="13:16" x14ac:dyDescent="0.25">
      <c r="M200" s="15" t="s">
        <v>649</v>
      </c>
      <c r="N200" s="15" t="s">
        <v>648</v>
      </c>
      <c r="O200" s="17" t="str">
        <f>IF(ISNA(VLOOKUP($N200,[1]MAPPING!$B:$E,4,FALSE)),"",VLOOKUP($N200,[1]MAPPING!$B:$E,4,FALSE))</f>
        <v/>
      </c>
      <c r="P200" s="17"/>
    </row>
    <row r="201" spans="13:16" x14ac:dyDescent="0.25">
      <c r="M201" s="15" t="s">
        <v>651</v>
      </c>
      <c r="N201" s="15" t="s">
        <v>650</v>
      </c>
      <c r="O201" s="17" t="str">
        <f>IF(ISNA(VLOOKUP($N201,[1]MAPPING!$B:$E,4,FALSE)),"",VLOOKUP($N201,[1]MAPPING!$B:$E,4,FALSE))</f>
        <v/>
      </c>
      <c r="P201" s="17"/>
    </row>
    <row r="202" spans="13:16" ht="28.5" x14ac:dyDescent="0.25">
      <c r="M202" s="15" t="s">
        <v>653</v>
      </c>
      <c r="N202" s="15" t="s">
        <v>652</v>
      </c>
      <c r="O202" s="17" t="str">
        <f>IF(ISNA(VLOOKUP($N202,[1]MAPPING!$B:$E,4,FALSE)),"",VLOOKUP($N202,[1]MAPPING!$B:$E,4,FALSE))</f>
        <v/>
      </c>
      <c r="P202" s="17"/>
    </row>
    <row r="203" spans="13:16" ht="28.5" x14ac:dyDescent="0.25">
      <c r="M203" s="15" t="s">
        <v>655</v>
      </c>
      <c r="N203" s="15" t="s">
        <v>654</v>
      </c>
      <c r="O203" s="17" t="str">
        <f>IF(ISNA(VLOOKUP($N203,[1]MAPPING!$B:$E,4,FALSE)),"",VLOOKUP($N203,[1]MAPPING!$B:$E,4,FALSE))</f>
        <v/>
      </c>
      <c r="P203" s="17"/>
    </row>
    <row r="204" spans="13:16" x14ac:dyDescent="0.25">
      <c r="M204" s="15" t="s">
        <v>657</v>
      </c>
      <c r="N204" s="15" t="s">
        <v>656</v>
      </c>
      <c r="O204" s="17" t="str">
        <f>IF(ISNA(VLOOKUP($N204,[1]MAPPING!$B:$E,4,FALSE)),"",VLOOKUP($N204,[1]MAPPING!$B:$E,4,FALSE))</f>
        <v/>
      </c>
      <c r="P204" s="17"/>
    </row>
    <row r="205" spans="13:16" x14ac:dyDescent="0.25">
      <c r="M205" s="15" t="s">
        <v>297</v>
      </c>
      <c r="N205" s="15" t="s">
        <v>658</v>
      </c>
      <c r="O205" s="17" t="str">
        <f>IF(ISNA(VLOOKUP($N205,[1]MAPPING!$B:$E,4,FALSE)),"",VLOOKUP($N205,[1]MAPPING!$B:$E,4,FALSE))</f>
        <v/>
      </c>
      <c r="P205" s="17"/>
    </row>
    <row r="206" spans="13:16" ht="28.5" x14ac:dyDescent="0.25">
      <c r="M206" s="15" t="s">
        <v>660</v>
      </c>
      <c r="N206" s="15" t="s">
        <v>659</v>
      </c>
      <c r="O206" s="17" t="str">
        <f>IF(ISNA(VLOOKUP($N206,[1]MAPPING!$B:$E,4,FALSE)),"",VLOOKUP($N206,[1]MAPPING!$B:$E,4,FALSE))</f>
        <v/>
      </c>
      <c r="P206" s="17"/>
    </row>
    <row r="207" spans="13:16" ht="42.75" x14ac:dyDescent="0.25">
      <c r="M207" s="15" t="s">
        <v>662</v>
      </c>
      <c r="N207" s="15" t="s">
        <v>661</v>
      </c>
      <c r="O207" s="17" t="str">
        <f>IF(ISNA(VLOOKUP($N207,[1]MAPPING!$B:$E,4,FALSE)),"",VLOOKUP($N207,[1]MAPPING!$B:$E,4,FALSE))</f>
        <v/>
      </c>
      <c r="P207" s="17"/>
    </row>
    <row r="208" spans="13:16" x14ac:dyDescent="0.25">
      <c r="M208" s="15" t="s">
        <v>306</v>
      </c>
      <c r="N208" s="15" t="s">
        <v>663</v>
      </c>
      <c r="O208" s="17" t="str">
        <f>IF(ISNA(VLOOKUP($N208,[1]MAPPING!$B:$E,4,FALSE)),"",VLOOKUP($N208,[1]MAPPING!$B:$E,4,FALSE))</f>
        <v/>
      </c>
      <c r="P208" s="17"/>
    </row>
    <row r="209" spans="13:16" x14ac:dyDescent="0.25">
      <c r="M209" s="15" t="s">
        <v>665</v>
      </c>
      <c r="N209" s="15" t="s">
        <v>664</v>
      </c>
      <c r="O209" s="17" t="str">
        <f>IF(ISNA(VLOOKUP($N209,[1]MAPPING!$B:$E,4,FALSE)),"",VLOOKUP($N209,[1]MAPPING!$B:$E,4,FALSE))</f>
        <v/>
      </c>
      <c r="P209" s="17"/>
    </row>
    <row r="210" spans="13:16" x14ac:dyDescent="0.25">
      <c r="M210" s="15" t="s">
        <v>667</v>
      </c>
      <c r="N210" s="15" t="s">
        <v>666</v>
      </c>
      <c r="O210" s="17" t="str">
        <f>IF(ISNA(VLOOKUP($N210,[1]MAPPING!$B:$E,4,FALSE)),"",VLOOKUP($N210,[1]MAPPING!$B:$E,4,FALSE))</f>
        <v/>
      </c>
      <c r="P210" s="17"/>
    </row>
    <row r="211" spans="13:16" x14ac:dyDescent="0.25">
      <c r="M211" s="15" t="s">
        <v>669</v>
      </c>
      <c r="N211" s="15" t="s">
        <v>668</v>
      </c>
      <c r="O211" s="17" t="str">
        <f>IF(ISNA(VLOOKUP($N211,[1]MAPPING!$B:$E,4,FALSE)),"",VLOOKUP($N211,[1]MAPPING!$B:$E,4,FALSE))</f>
        <v/>
      </c>
      <c r="P211" s="17"/>
    </row>
    <row r="212" spans="13:16" x14ac:dyDescent="0.25">
      <c r="M212" s="15" t="s">
        <v>671</v>
      </c>
      <c r="N212" s="15" t="s">
        <v>670</v>
      </c>
      <c r="O212" s="17" t="str">
        <f>IF(ISNA(VLOOKUP($N212,[1]MAPPING!$B:$E,4,FALSE)),"",VLOOKUP($N212,[1]MAPPING!$B:$E,4,FALSE))</f>
        <v/>
      </c>
      <c r="P212" s="17"/>
    </row>
    <row r="213" spans="13:16" x14ac:dyDescent="0.25">
      <c r="M213" s="15" t="s">
        <v>673</v>
      </c>
      <c r="N213" s="15" t="s">
        <v>672</v>
      </c>
      <c r="O213" s="17" t="str">
        <f>IF(ISNA(VLOOKUP($N213,[1]MAPPING!$B:$E,4,FALSE)),"",VLOOKUP($N213,[1]MAPPING!$B:$E,4,FALSE))</f>
        <v/>
      </c>
      <c r="P213" s="17"/>
    </row>
    <row r="214" spans="13:16" x14ac:dyDescent="0.25">
      <c r="M214" s="15" t="s">
        <v>675</v>
      </c>
      <c r="N214" s="15" t="s">
        <v>674</v>
      </c>
      <c r="O214" s="17" t="str">
        <f>IF(ISNA(VLOOKUP($N214,[1]MAPPING!$B:$E,4,FALSE)),"",VLOOKUP($N214,[1]MAPPING!$B:$E,4,FALSE))</f>
        <v/>
      </c>
      <c r="P214" s="17"/>
    </row>
    <row r="215" spans="13:16" x14ac:dyDescent="0.25">
      <c r="M215" s="15" t="s">
        <v>677</v>
      </c>
      <c r="N215" s="15" t="s">
        <v>676</v>
      </c>
      <c r="O215" s="17" t="str">
        <f>IF(ISNA(VLOOKUP($N215,[1]MAPPING!$B:$E,4,FALSE)),"",VLOOKUP($N215,[1]MAPPING!$B:$E,4,FALSE))</f>
        <v/>
      </c>
      <c r="P215" s="17"/>
    </row>
    <row r="216" spans="13:16" x14ac:dyDescent="0.25">
      <c r="M216" s="15" t="s">
        <v>679</v>
      </c>
      <c r="N216" s="15" t="s">
        <v>678</v>
      </c>
      <c r="O216" s="17" t="str">
        <f>IF(ISNA(VLOOKUP($N216,[1]MAPPING!$B:$E,4,FALSE)),"",VLOOKUP($N216,[1]MAPPING!$B:$E,4,FALSE))</f>
        <v/>
      </c>
      <c r="P216" s="17"/>
    </row>
    <row r="217" spans="13:16" x14ac:dyDescent="0.25">
      <c r="M217" s="15" t="s">
        <v>680</v>
      </c>
      <c r="N217" s="15" t="s">
        <v>263</v>
      </c>
      <c r="O217" s="17">
        <f>IF(ISNA(VLOOKUP($N217,[1]MAPPING!$B:$E,4,FALSE)),"",VLOOKUP($N217,[1]MAPPING!$B:$E,4,FALSE))</f>
        <v>0</v>
      </c>
      <c r="P217" s="17">
        <v>0</v>
      </c>
    </row>
    <row r="218" spans="13:16" x14ac:dyDescent="0.25">
      <c r="M218" s="15" t="s">
        <v>681</v>
      </c>
      <c r="N218" s="15" t="s">
        <v>247</v>
      </c>
      <c r="O218" s="17">
        <f>IF(ISNA(VLOOKUP($N218,[1]MAPPING!$B:$E,4,FALSE)),"",VLOOKUP($N218,[1]MAPPING!$B:$E,4,FALSE))</f>
        <v>0.21</v>
      </c>
      <c r="P218" s="17">
        <v>0.21</v>
      </c>
    </row>
    <row r="219" spans="13:16" x14ac:dyDescent="0.25">
      <c r="M219" s="15" t="s">
        <v>300</v>
      </c>
      <c r="N219" s="15" t="s">
        <v>682</v>
      </c>
      <c r="O219" s="17">
        <f>IF(ISNA(VLOOKUP($N219,[1]MAPPING!$B:$E,4,FALSE)),"",VLOOKUP($N219,[1]MAPPING!$B:$E,4,FALSE))</f>
        <v>0.21</v>
      </c>
      <c r="P219" s="17">
        <v>0.21</v>
      </c>
    </row>
    <row r="220" spans="13:16" x14ac:dyDescent="0.25">
      <c r="M220" s="15" t="s">
        <v>290</v>
      </c>
      <c r="N220" s="15" t="s">
        <v>683</v>
      </c>
      <c r="O220" s="17" t="str">
        <f>IF(ISNA(VLOOKUP($N220,[1]MAPPING!$B:$E,4,FALSE)),"",VLOOKUP($N220,[1]MAPPING!$B:$E,4,FALSE))</f>
        <v/>
      </c>
      <c r="P220" s="17"/>
    </row>
    <row r="221" spans="13:16" x14ac:dyDescent="0.25">
      <c r="M221" s="15" t="s">
        <v>685</v>
      </c>
      <c r="N221" s="15" t="s">
        <v>684</v>
      </c>
      <c r="O221" s="17" t="str">
        <f>IF(ISNA(VLOOKUP($N221,[1]MAPPING!$B:$E,4,FALSE)),"",VLOOKUP($N221,[1]MAPPING!$B:$E,4,FALSE))</f>
        <v/>
      </c>
      <c r="P221" s="17"/>
    </row>
    <row r="222" spans="13:16" x14ac:dyDescent="0.25">
      <c r="M222" s="15" t="s">
        <v>301</v>
      </c>
      <c r="N222" s="15" t="s">
        <v>686</v>
      </c>
      <c r="O222" s="17" t="str">
        <f>IF(ISNA(VLOOKUP($N222,[1]MAPPING!$B:$E,4,FALSE)),"",VLOOKUP($N222,[1]MAPPING!$B:$E,4,FALSE))</f>
        <v/>
      </c>
      <c r="P222" s="17"/>
    </row>
    <row r="223" spans="13:16" x14ac:dyDescent="0.25">
      <c r="M223" s="15" t="s">
        <v>688</v>
      </c>
      <c r="N223" s="15" t="s">
        <v>687</v>
      </c>
      <c r="O223" s="17" t="str">
        <f>IF(ISNA(VLOOKUP($N223,[1]MAPPING!$B:$E,4,FALSE)),"",VLOOKUP($N223,[1]MAPPING!$B:$E,4,FALSE))</f>
        <v/>
      </c>
      <c r="P223" s="17"/>
    </row>
    <row r="224" spans="13:16" x14ac:dyDescent="0.25">
      <c r="M224" s="15" t="s">
        <v>689</v>
      </c>
      <c r="N224" s="15" t="s">
        <v>244</v>
      </c>
      <c r="O224" s="17">
        <f>IF(ISNA(VLOOKUP($N224,[1]MAPPING!$B:$E,4,FALSE)),"",VLOOKUP($N224,[1]MAPPING!$B:$E,4,FALSE))</f>
        <v>0.25</v>
      </c>
      <c r="P224" s="17">
        <v>0.25</v>
      </c>
    </row>
    <row r="225" spans="13:16" x14ac:dyDescent="0.25">
      <c r="M225" s="15" t="s">
        <v>325</v>
      </c>
      <c r="N225" s="15" t="s">
        <v>5</v>
      </c>
      <c r="O225" s="17">
        <f>IF(ISNA(VLOOKUP($N225,[1]MAPPING!$B:$E,4,FALSE)),"",VLOOKUP($N225,[1]MAPPING!$B:$E,4,FALSE))</f>
        <v>7.6999999999999999E-2</v>
      </c>
      <c r="P225" s="17">
        <v>7.6999999999999999E-2</v>
      </c>
    </row>
    <row r="226" spans="13:16" x14ac:dyDescent="0.25">
      <c r="M226" s="15" t="s">
        <v>691</v>
      </c>
      <c r="N226" s="15" t="s">
        <v>690</v>
      </c>
      <c r="O226" s="17" t="str">
        <f>IF(ISNA(VLOOKUP($N226,[1]MAPPING!$B:$E,4,FALSE)),"",VLOOKUP($N226,[1]MAPPING!$B:$E,4,FALSE))</f>
        <v/>
      </c>
      <c r="P226" s="17"/>
    </row>
    <row r="227" spans="13:16" x14ac:dyDescent="0.25">
      <c r="M227" s="15" t="s">
        <v>693</v>
      </c>
      <c r="N227" s="15" t="s">
        <v>692</v>
      </c>
      <c r="O227" s="17" t="str">
        <f>IF(ISNA(VLOOKUP($N227,[1]MAPPING!$B:$E,4,FALSE)),"",VLOOKUP($N227,[1]MAPPING!$B:$E,4,FALSE))</f>
        <v/>
      </c>
      <c r="P227" s="17"/>
    </row>
    <row r="228" spans="13:16" x14ac:dyDescent="0.25">
      <c r="M228" s="15" t="s">
        <v>695</v>
      </c>
      <c r="N228" s="15" t="s">
        <v>694</v>
      </c>
      <c r="O228" s="17" t="str">
        <f>IF(ISNA(VLOOKUP($N228,[1]MAPPING!$B:$E,4,FALSE)),"",VLOOKUP($N228,[1]MAPPING!$B:$E,4,FALSE))</f>
        <v/>
      </c>
      <c r="P228" s="17"/>
    </row>
    <row r="229" spans="13:16" x14ac:dyDescent="0.25">
      <c r="M229" s="15" t="s">
        <v>697</v>
      </c>
      <c r="N229" s="15" t="s">
        <v>696</v>
      </c>
      <c r="O229" s="17" t="str">
        <f>IF(ISNA(VLOOKUP($N229,[1]MAPPING!$B:$E,4,FALSE)),"",VLOOKUP($N229,[1]MAPPING!$B:$E,4,FALSE))</f>
        <v/>
      </c>
      <c r="P229" s="17"/>
    </row>
    <row r="230" spans="13:16" ht="28.5" x14ac:dyDescent="0.25">
      <c r="M230" s="15" t="s">
        <v>699</v>
      </c>
      <c r="N230" s="15" t="s">
        <v>698</v>
      </c>
      <c r="O230" s="17" t="str">
        <f>IF(ISNA(VLOOKUP($N230,[1]MAPPING!$B:$E,4,FALSE)),"",VLOOKUP($N230,[1]MAPPING!$B:$E,4,FALSE))</f>
        <v/>
      </c>
      <c r="P230" s="17"/>
    </row>
    <row r="231" spans="13:16" ht="28.5" x14ac:dyDescent="0.25">
      <c r="M231" s="15" t="s">
        <v>701</v>
      </c>
      <c r="N231" s="15" t="s">
        <v>700</v>
      </c>
      <c r="O231" s="17" t="str">
        <f>IF(ISNA(VLOOKUP($N231,[1]MAPPING!$B:$E,4,FALSE)),"",VLOOKUP($N231,[1]MAPPING!$B:$E,4,FALSE))</f>
        <v/>
      </c>
      <c r="P231" s="17"/>
    </row>
    <row r="232" spans="13:16" x14ac:dyDescent="0.25">
      <c r="M232" s="15" t="s">
        <v>703</v>
      </c>
      <c r="N232" s="15" t="s">
        <v>702</v>
      </c>
      <c r="O232" s="17" t="str">
        <f>IF(ISNA(VLOOKUP($N232,[1]MAPPING!$B:$E,4,FALSE)),"",VLOOKUP($N232,[1]MAPPING!$B:$E,4,FALSE))</f>
        <v/>
      </c>
      <c r="P232" s="17"/>
    </row>
    <row r="233" spans="13:16" x14ac:dyDescent="0.25">
      <c r="M233" s="16" t="s">
        <v>705</v>
      </c>
      <c r="N233" s="16" t="s">
        <v>704</v>
      </c>
      <c r="O233" s="17" t="str">
        <f>IF(ISNA(VLOOKUP($N233,[1]MAPPING!$B:$E,4,FALSE)),"",VLOOKUP($N233,[1]MAPPING!$B:$E,4,FALSE))</f>
        <v/>
      </c>
      <c r="P233" s="17"/>
    </row>
    <row r="234" spans="13:16" x14ac:dyDescent="0.25">
      <c r="M234" s="15" t="s">
        <v>337</v>
      </c>
      <c r="N234" s="15" t="s">
        <v>706</v>
      </c>
      <c r="O234" s="17">
        <v>0.21</v>
      </c>
      <c r="P234" s="17">
        <v>0.21</v>
      </c>
    </row>
    <row r="235" spans="13:16" ht="28.5" x14ac:dyDescent="0.25">
      <c r="M235" s="15" t="s">
        <v>708</v>
      </c>
      <c r="N235" s="15" t="s">
        <v>707</v>
      </c>
      <c r="O235" s="17" t="str">
        <f>IF(ISNA(VLOOKUP($N235,[1]MAPPING!$B:$E,4,FALSE)),"",VLOOKUP($N235,[1]MAPPING!$B:$E,4,FALSE))</f>
        <v/>
      </c>
      <c r="P235" s="17"/>
    </row>
    <row r="236" spans="13:16" x14ac:dyDescent="0.25">
      <c r="M236" s="15" t="s">
        <v>710</v>
      </c>
      <c r="N236" s="15" t="s">
        <v>709</v>
      </c>
      <c r="O236" s="17" t="str">
        <f>IF(ISNA(VLOOKUP($N236,[1]MAPPING!$B:$E,4,FALSE)),"",VLOOKUP($N236,[1]MAPPING!$B:$E,4,FALSE))</f>
        <v/>
      </c>
      <c r="P236" s="17"/>
    </row>
    <row r="237" spans="13:16" x14ac:dyDescent="0.25">
      <c r="M237" s="15" t="s">
        <v>712</v>
      </c>
      <c r="N237" s="15" t="s">
        <v>711</v>
      </c>
      <c r="O237" s="17" t="str">
        <f>IF(ISNA(VLOOKUP($N237,[1]MAPPING!$B:$E,4,FALSE)),"",VLOOKUP($N237,[1]MAPPING!$B:$E,4,FALSE))</f>
        <v/>
      </c>
      <c r="P237" s="17"/>
    </row>
    <row r="238" spans="13:16" x14ac:dyDescent="0.25">
      <c r="M238" s="15" t="s">
        <v>341</v>
      </c>
      <c r="N238" s="15" t="s">
        <v>713</v>
      </c>
      <c r="O238" s="17" t="str">
        <f>IF(ISNA(VLOOKUP($N238,[1]MAPPING!$B:$E,4,FALSE)),"",VLOOKUP($N238,[1]MAPPING!$B:$E,4,FALSE))</f>
        <v/>
      </c>
      <c r="P238" s="17"/>
    </row>
    <row r="239" spans="13:16" x14ac:dyDescent="0.25">
      <c r="M239" s="15" t="s">
        <v>715</v>
      </c>
      <c r="N239" s="15" t="s">
        <v>714</v>
      </c>
      <c r="O239" s="17" t="str">
        <f>IF(ISNA(VLOOKUP($N239,[1]MAPPING!$B:$E,4,FALSE)),"",VLOOKUP($N239,[1]MAPPING!$B:$E,4,FALSE))</f>
        <v/>
      </c>
      <c r="P239" s="17"/>
    </row>
    <row r="240" spans="13:16" x14ac:dyDescent="0.25">
      <c r="M240" s="15" t="s">
        <v>288</v>
      </c>
      <c r="N240" s="15" t="s">
        <v>716</v>
      </c>
      <c r="O240" s="17" t="str">
        <f>IF(ISNA(VLOOKUP($N240,[1]MAPPING!$B:$E,4,FALSE)),"",VLOOKUP($N240,[1]MAPPING!$B:$E,4,FALSE))</f>
        <v/>
      </c>
      <c r="P240" s="17"/>
    </row>
    <row r="241" spans="13:16" x14ac:dyDescent="0.25">
      <c r="M241" s="15" t="s">
        <v>718</v>
      </c>
      <c r="N241" s="15" t="s">
        <v>717</v>
      </c>
      <c r="O241" s="17" t="str">
        <f>IF(ISNA(VLOOKUP($N241,[1]MAPPING!$B:$E,4,FALSE)),"",VLOOKUP($N241,[1]MAPPING!$B:$E,4,FALSE))</f>
        <v/>
      </c>
      <c r="P241" s="17"/>
    </row>
    <row r="242" spans="13:16" x14ac:dyDescent="0.25">
      <c r="M242" s="15" t="s">
        <v>305</v>
      </c>
      <c r="N242" s="15" t="s">
        <v>719</v>
      </c>
      <c r="O242" s="17" t="str">
        <f>IF(ISNA(VLOOKUP($N242,[1]MAPPING!$B:$E,4,FALSE)),"",VLOOKUP($N242,[1]MAPPING!$B:$E,4,FALSE))</f>
        <v/>
      </c>
      <c r="P242" s="17"/>
    </row>
    <row r="243" spans="13:16" x14ac:dyDescent="0.25">
      <c r="M243" s="15" t="s">
        <v>721</v>
      </c>
      <c r="N243" s="15" t="s">
        <v>720</v>
      </c>
      <c r="O243" s="17" t="str">
        <f>IF(ISNA(VLOOKUP($N243,[1]MAPPING!$B:$E,4,FALSE)),"",VLOOKUP($N243,[1]MAPPING!$B:$E,4,FALSE))</f>
        <v/>
      </c>
      <c r="P243" s="17"/>
    </row>
    <row r="244" spans="13:16" x14ac:dyDescent="0.25">
      <c r="M244" s="15" t="s">
        <v>723</v>
      </c>
      <c r="N244" s="15" t="s">
        <v>722</v>
      </c>
      <c r="O244" s="17" t="str">
        <f>IF(ISNA(VLOOKUP($N244,[1]MAPPING!$B:$E,4,FALSE)),"",VLOOKUP($N244,[1]MAPPING!$B:$E,4,FALSE))</f>
        <v/>
      </c>
      <c r="P244" s="17"/>
    </row>
    <row r="245" spans="13:16" x14ac:dyDescent="0.25">
      <c r="M245" s="15" t="s">
        <v>303</v>
      </c>
      <c r="N245" s="15" t="s">
        <v>258</v>
      </c>
      <c r="O245" s="17">
        <f>IF(ISNA(VLOOKUP($N245,[1]MAPPING!$B:$E,4,FALSE)),"",VLOOKUP($N245,[1]MAPPING!$B:$E,4,FALSE))</f>
        <v>0</v>
      </c>
      <c r="P245" s="17">
        <v>0</v>
      </c>
    </row>
    <row r="246" spans="13:16" x14ac:dyDescent="0.25">
      <c r="M246" s="15" t="s">
        <v>302</v>
      </c>
      <c r="N246" s="15" t="s">
        <v>724</v>
      </c>
      <c r="O246" s="17" t="str">
        <f>IF(ISNA(VLOOKUP($N246,[1]MAPPING!$B:$E,4,FALSE)),"",VLOOKUP($N246,[1]MAPPING!$B:$E,4,FALSE))</f>
        <v/>
      </c>
      <c r="P246" s="17"/>
    </row>
    <row r="247" spans="13:16" x14ac:dyDescent="0.25">
      <c r="M247" s="15" t="s">
        <v>726</v>
      </c>
      <c r="N247" s="15" t="s">
        <v>725</v>
      </c>
      <c r="O247" s="17" t="str">
        <f>IF(ISNA(VLOOKUP($N247,[1]MAPPING!$B:$E,4,FALSE)),"",VLOOKUP($N247,[1]MAPPING!$B:$E,4,FALSE))</f>
        <v/>
      </c>
      <c r="P247" s="17"/>
    </row>
    <row r="248" spans="13:16" x14ac:dyDescent="0.25">
      <c r="M248" s="16" t="s">
        <v>728</v>
      </c>
      <c r="N248" s="16" t="s">
        <v>727</v>
      </c>
      <c r="O248" s="17" t="str">
        <f>IF(ISNA(VLOOKUP($N248,[1]MAPPING!$B:$E,4,FALSE)),"",VLOOKUP($N248,[1]MAPPING!$B:$E,4,FALSE))</f>
        <v/>
      </c>
      <c r="P248" s="17"/>
    </row>
    <row r="249" spans="13:16" x14ac:dyDescent="0.25">
      <c r="M249" s="15" t="s">
        <v>730</v>
      </c>
      <c r="N249" s="15" t="s">
        <v>729</v>
      </c>
      <c r="O249" s="17" t="str">
        <f>IF(ISNA(VLOOKUP($N249,[1]MAPPING!$B:$E,4,FALSE)),"",VLOOKUP($N249,[1]MAPPING!$B:$E,4,FALSE))</f>
        <v/>
      </c>
      <c r="P249" s="17"/>
    </row>
    <row r="250" spans="13:16" x14ac:dyDescent="0.25">
      <c r="M250" s="15" t="s">
        <v>732</v>
      </c>
      <c r="N250" s="15" t="s">
        <v>731</v>
      </c>
      <c r="O250" s="17" t="str">
        <f>IF(ISNA(VLOOKUP($N250,[1]MAPPING!$B:$E,4,FALSE)),"",VLOOKUP($N250,[1]MAPPING!$B:$E,4,FALSE))</f>
        <v/>
      </c>
      <c r="P250" s="17"/>
    </row>
    <row r="251" spans="13:16" ht="28.5" x14ac:dyDescent="0.25">
      <c r="M251" s="12"/>
      <c r="N251" s="13" t="s">
        <v>733</v>
      </c>
      <c r="O251" s="17" t="str">
        <f>IF(ISNA(VLOOKUP($N251,[1]MAPPING!$B:$E,4,FALSE)),"",VLOOKUP($N251,[1]MAPPING!$B:$E,4,FALSE))</f>
        <v/>
      </c>
      <c r="P251" s="17"/>
    </row>
    <row r="252" spans="13:16" ht="28.5" x14ac:dyDescent="0.25">
      <c r="M252" s="9" t="s">
        <v>735</v>
      </c>
      <c r="N252" s="9" t="s">
        <v>734</v>
      </c>
      <c r="O252" s="17" t="str">
        <f>IF(ISNA(VLOOKUP($N252,[1]MAPPING!$B:$E,4,FALSE)),"",VLOOKUP($N252,[1]MAPPING!$B:$E,4,FALSE))</f>
        <v/>
      </c>
      <c r="P252" s="17"/>
    </row>
    <row r="253" spans="13:16" x14ac:dyDescent="0.25">
      <c r="M253" s="9" t="s">
        <v>737</v>
      </c>
      <c r="N253" s="9" t="s">
        <v>736</v>
      </c>
      <c r="O253" s="17" t="str">
        <f>IF(ISNA(VLOOKUP($N253,[1]MAPPING!$B:$E,4,FALSE)),"",VLOOKUP($N253,[1]MAPPING!$B:$E,4,FALSE))</f>
        <v/>
      </c>
      <c r="P253" s="17"/>
    </row>
    <row r="254" spans="13:16" x14ac:dyDescent="0.25">
      <c r="M254" s="10" t="s">
        <v>344</v>
      </c>
      <c r="N254" s="10" t="s">
        <v>738</v>
      </c>
      <c r="O254" s="17" t="str">
        <f>IF(ISNA(VLOOKUP($N254,[1]MAPPING!$B:$E,4,FALSE)),"",VLOOKUP($N254,[1]MAPPING!$B:$E,4,FALSE))</f>
        <v/>
      </c>
      <c r="P254" s="17"/>
    </row>
    <row r="255" spans="13:16" x14ac:dyDescent="0.25">
      <c r="M255" s="9" t="s">
        <v>740</v>
      </c>
      <c r="N255" s="9" t="s">
        <v>739</v>
      </c>
      <c r="O255" s="17" t="str">
        <f>IF(ISNA(VLOOKUP($N255,[1]MAPPING!$B:$E,4,FALSE)),"",VLOOKUP($N255,[1]MAPPING!$B:$E,4,FALSE))</f>
        <v/>
      </c>
      <c r="P255" s="17"/>
    </row>
    <row r="256" spans="13:16" x14ac:dyDescent="0.25">
      <c r="M256" s="9" t="s">
        <v>742</v>
      </c>
      <c r="N256" s="9" t="s">
        <v>741</v>
      </c>
      <c r="O256" s="17" t="str">
        <f>IF(ISNA(VLOOKUP($N256,[1]MAPPING!$B:$E,4,FALSE)),"",VLOOKUP($N256,[1]MAPPING!$B:$E,4,FALSE))</f>
        <v/>
      </c>
      <c r="P256" s="17"/>
    </row>
    <row r="257" spans="13:16" x14ac:dyDescent="0.25">
      <c r="M257" s="10" t="s">
        <v>744</v>
      </c>
      <c r="N257" s="10" t="s">
        <v>743</v>
      </c>
      <c r="O257" s="17" t="str">
        <f>IF(ISNA(VLOOKUP($N257,[1]MAPPING!$B:$E,4,FALSE)),"",VLOOKUP($N257,[1]MAPPING!$B:$E,4,FALSE))</f>
        <v/>
      </c>
      <c r="P257" s="17"/>
    </row>
    <row r="258" spans="13:16" x14ac:dyDescent="0.25">
      <c r="M258" s="10" t="s">
        <v>746</v>
      </c>
      <c r="N258" s="10" t="s">
        <v>745</v>
      </c>
      <c r="O258" s="17" t="str">
        <f>IF(ISNA(VLOOKUP($N258,[1]MAPPING!$B:$E,4,FALSE)),"",VLOOKUP($N258,[1]MAPPING!$B:$E,4,FALSE))</f>
        <v/>
      </c>
      <c r="P258" s="17"/>
    </row>
    <row r="259" spans="13:16" x14ac:dyDescent="0.25">
      <c r="M259" s="9" t="s">
        <v>748</v>
      </c>
      <c r="N259" s="9" t="s">
        <v>747</v>
      </c>
      <c r="O259" s="17" t="str">
        <f>IF(ISNA(VLOOKUP($N259,[1]MAPPING!$B:$E,4,FALSE)),"",VLOOKUP($N259,[1]MAPPING!$B:$E,4,FALSE))</f>
        <v/>
      </c>
      <c r="P259" s="17"/>
    </row>
    <row r="260" spans="13:16" x14ac:dyDescent="0.25">
      <c r="M260" s="9" t="s">
        <v>750</v>
      </c>
      <c r="N260" s="9" t="s">
        <v>749</v>
      </c>
      <c r="O260" s="17" t="str">
        <f>IF(ISNA(VLOOKUP($N260,[1]MAPPING!$B:$E,4,FALSE)),"",VLOOKUP($N260,[1]MAPPING!$B:$E,4,FALSE))</f>
        <v/>
      </c>
      <c r="P260" s="17"/>
    </row>
  </sheetData>
  <autoFilter ref="M1:P260" xr:uid="{6458E750-C6D5-43E4-9EF9-A3480BBEAA7B}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5C89A-7F39-4F6C-AF5E-1715604160E9}">
  <sheetPr codeName="Feuil4"/>
  <dimension ref="A1:N610"/>
  <sheetViews>
    <sheetView workbookViewId="0">
      <selection activeCell="A8" sqref="A8"/>
    </sheetView>
  </sheetViews>
  <sheetFormatPr baseColWidth="10" defaultRowHeight="15" x14ac:dyDescent="0.25"/>
  <cols>
    <col min="1" max="3" width="11.42578125" style="1"/>
    <col min="4" max="4" width="12" style="1" bestFit="1" customWidth="1"/>
    <col min="5" max="12" width="11.42578125" style="1"/>
    <col min="13" max="13" width="11.42578125" style="8"/>
    <col min="14" max="16384" width="11.42578125" style="1"/>
  </cols>
  <sheetData>
    <row r="1" spans="1:14" x14ac:dyDescent="0.25">
      <c r="A1" s="1" t="s">
        <v>752</v>
      </c>
    </row>
    <row r="2" spans="1:14" x14ac:dyDescent="0.25">
      <c r="A2" s="1" t="s">
        <v>753</v>
      </c>
      <c r="N2" s="8"/>
    </row>
    <row r="3" spans="1:14" x14ac:dyDescent="0.25">
      <c r="A3" s="1" t="s">
        <v>754</v>
      </c>
      <c r="M3" s="1"/>
    </row>
    <row r="4" spans="1:14" x14ac:dyDescent="0.25">
      <c r="A4" s="1" t="s">
        <v>755</v>
      </c>
      <c r="M4" s="1"/>
    </row>
    <row r="5" spans="1:14" x14ac:dyDescent="0.25">
      <c r="A5" s="1" t="s">
        <v>756</v>
      </c>
      <c r="M5" s="1"/>
    </row>
    <row r="6" spans="1:14" x14ac:dyDescent="0.25">
      <c r="A6" s="1" t="s">
        <v>757</v>
      </c>
      <c r="M6" s="1"/>
    </row>
    <row r="7" spans="1:14" x14ac:dyDescent="0.25">
      <c r="A7" s="1" t="s">
        <v>758</v>
      </c>
      <c r="M7" s="1"/>
    </row>
    <row r="8" spans="1:14" x14ac:dyDescent="0.25">
      <c r="A8" s="1" t="s">
        <v>761</v>
      </c>
      <c r="M8" s="1"/>
    </row>
    <row r="9" spans="1:14" x14ac:dyDescent="0.25">
      <c r="A9" s="1" t="s">
        <v>761</v>
      </c>
      <c r="M9" s="1"/>
    </row>
    <row r="10" spans="1:14" x14ac:dyDescent="0.25">
      <c r="A10" s="1" t="s">
        <v>761</v>
      </c>
      <c r="M10" s="1"/>
    </row>
    <row r="11" spans="1:14" x14ac:dyDescent="0.25">
      <c r="A11" s="1" t="s">
        <v>761</v>
      </c>
      <c r="M11" s="1"/>
    </row>
    <row r="12" spans="1:14" x14ac:dyDescent="0.25">
      <c r="A12" s="1" t="s">
        <v>761</v>
      </c>
      <c r="M12" s="1"/>
    </row>
    <row r="13" spans="1:14" x14ac:dyDescent="0.25">
      <c r="A13" s="1" t="s">
        <v>761</v>
      </c>
      <c r="M13" s="1"/>
    </row>
    <row r="14" spans="1:14" x14ac:dyDescent="0.25">
      <c r="A14" s="1" t="s">
        <v>761</v>
      </c>
      <c r="M14" s="1"/>
    </row>
    <row r="15" spans="1:14" x14ac:dyDescent="0.25">
      <c r="A15" s="1" t="s">
        <v>761</v>
      </c>
      <c r="M15" s="1"/>
    </row>
    <row r="16" spans="1:14" x14ac:dyDescent="0.25">
      <c r="A16" s="1" t="s">
        <v>761</v>
      </c>
      <c r="M16" s="1"/>
    </row>
    <row r="17" spans="1:14" x14ac:dyDescent="0.25">
      <c r="A17" s="1" t="s">
        <v>761</v>
      </c>
      <c r="M17" s="1"/>
    </row>
    <row r="18" spans="1:14" x14ac:dyDescent="0.25">
      <c r="A18" s="1" t="s">
        <v>761</v>
      </c>
      <c r="N18" s="8"/>
    </row>
    <row r="19" spans="1:14" x14ac:dyDescent="0.25">
      <c r="A19" s="1" t="s">
        <v>761</v>
      </c>
      <c r="M19" s="1"/>
    </row>
    <row r="20" spans="1:14" x14ac:dyDescent="0.25">
      <c r="A20" s="1" t="s">
        <v>761</v>
      </c>
      <c r="M20" s="1"/>
    </row>
    <row r="21" spans="1:14" x14ac:dyDescent="0.25">
      <c r="A21" s="1" t="s">
        <v>761</v>
      </c>
      <c r="M21" s="1"/>
    </row>
    <row r="22" spans="1:14" x14ac:dyDescent="0.25">
      <c r="A22" s="1" t="s">
        <v>761</v>
      </c>
      <c r="M22" s="1"/>
    </row>
    <row r="23" spans="1:14" x14ac:dyDescent="0.25">
      <c r="A23" s="1" t="s">
        <v>761</v>
      </c>
      <c r="M23" s="1"/>
    </row>
    <row r="24" spans="1:14" x14ac:dyDescent="0.25">
      <c r="A24" s="1" t="s">
        <v>761</v>
      </c>
      <c r="M24" s="1"/>
    </row>
    <row r="25" spans="1:14" x14ac:dyDescent="0.25">
      <c r="A25" s="1" t="s">
        <v>761</v>
      </c>
      <c r="M25" s="1"/>
    </row>
    <row r="26" spans="1:14" x14ac:dyDescent="0.25">
      <c r="M26" s="1"/>
    </row>
    <row r="27" spans="1:14" x14ac:dyDescent="0.25">
      <c r="M27" s="1"/>
    </row>
    <row r="28" spans="1:14" x14ac:dyDescent="0.25">
      <c r="M28" s="1"/>
    </row>
    <row r="29" spans="1:14" x14ac:dyDescent="0.25">
      <c r="M29" s="1"/>
    </row>
    <row r="30" spans="1:14" x14ac:dyDescent="0.25">
      <c r="M30" s="1"/>
    </row>
    <row r="31" spans="1:14" x14ac:dyDescent="0.25">
      <c r="M31" s="1"/>
    </row>
    <row r="32" spans="1:14" x14ac:dyDescent="0.25">
      <c r="M32" s="1"/>
    </row>
    <row r="33" spans="13:13" x14ac:dyDescent="0.25">
      <c r="M33" s="1"/>
    </row>
    <row r="34" spans="13:13" x14ac:dyDescent="0.25">
      <c r="M34" s="1"/>
    </row>
    <row r="35" spans="13:13" x14ac:dyDescent="0.25">
      <c r="M35" s="1"/>
    </row>
    <row r="36" spans="13:13" x14ac:dyDescent="0.25">
      <c r="M36" s="1"/>
    </row>
    <row r="37" spans="13:13" x14ac:dyDescent="0.25">
      <c r="M37" s="1"/>
    </row>
    <row r="38" spans="13:13" x14ac:dyDescent="0.25">
      <c r="M38" s="1"/>
    </row>
    <row r="39" spans="13:13" x14ac:dyDescent="0.25">
      <c r="M39" s="1"/>
    </row>
    <row r="40" spans="13:13" x14ac:dyDescent="0.25">
      <c r="M40" s="1"/>
    </row>
    <row r="41" spans="13:13" x14ac:dyDescent="0.25">
      <c r="M41" s="1"/>
    </row>
    <row r="42" spans="13:13" x14ac:dyDescent="0.25">
      <c r="M42" s="1"/>
    </row>
    <row r="43" spans="13:13" x14ac:dyDescent="0.25">
      <c r="M43" s="1"/>
    </row>
    <row r="44" spans="13:13" x14ac:dyDescent="0.25">
      <c r="M44" s="1"/>
    </row>
    <row r="45" spans="13:13" x14ac:dyDescent="0.25">
      <c r="M45" s="1"/>
    </row>
    <row r="46" spans="13:13" x14ac:dyDescent="0.25">
      <c r="M46" s="1"/>
    </row>
    <row r="47" spans="13:13" x14ac:dyDescent="0.25">
      <c r="M47" s="1"/>
    </row>
    <row r="48" spans="13:13" x14ac:dyDescent="0.25">
      <c r="M48" s="1"/>
    </row>
    <row r="49" spans="13:13" x14ac:dyDescent="0.25">
      <c r="M49" s="1"/>
    </row>
    <row r="50" spans="13:13" x14ac:dyDescent="0.25">
      <c r="M50" s="1"/>
    </row>
    <row r="51" spans="13:13" x14ac:dyDescent="0.25">
      <c r="M51" s="1"/>
    </row>
    <row r="52" spans="13:13" x14ac:dyDescent="0.25">
      <c r="M52" s="1"/>
    </row>
    <row r="53" spans="13:13" x14ac:dyDescent="0.25">
      <c r="M53" s="1"/>
    </row>
    <row r="54" spans="13:13" x14ac:dyDescent="0.25">
      <c r="M54" s="1"/>
    </row>
    <row r="55" spans="13:13" x14ac:dyDescent="0.25">
      <c r="M55" s="1"/>
    </row>
    <row r="56" spans="13:13" x14ac:dyDescent="0.25">
      <c r="M56" s="1"/>
    </row>
    <row r="57" spans="13:13" x14ac:dyDescent="0.25">
      <c r="M57" s="1"/>
    </row>
    <row r="58" spans="13:13" x14ac:dyDescent="0.25">
      <c r="M58" s="1"/>
    </row>
    <row r="59" spans="13:13" x14ac:dyDescent="0.25">
      <c r="M59" s="1"/>
    </row>
    <row r="60" spans="13:13" x14ac:dyDescent="0.25">
      <c r="M60" s="1"/>
    </row>
    <row r="61" spans="13:13" x14ac:dyDescent="0.25">
      <c r="M61" s="1"/>
    </row>
    <row r="62" spans="13:13" x14ac:dyDescent="0.25">
      <c r="M62" s="1"/>
    </row>
    <row r="63" spans="13:13" x14ac:dyDescent="0.25">
      <c r="M63" s="1"/>
    </row>
    <row r="64" spans="13:13" x14ac:dyDescent="0.25">
      <c r="M64" s="1"/>
    </row>
    <row r="65" spans="13:13" x14ac:dyDescent="0.25">
      <c r="M65" s="1"/>
    </row>
    <row r="66" spans="13:13" x14ac:dyDescent="0.25">
      <c r="M66" s="1"/>
    </row>
    <row r="67" spans="13:13" x14ac:dyDescent="0.25">
      <c r="M67" s="1"/>
    </row>
    <row r="68" spans="13:13" x14ac:dyDescent="0.25">
      <c r="M68" s="1"/>
    </row>
    <row r="69" spans="13:13" x14ac:dyDescent="0.25">
      <c r="M69" s="1"/>
    </row>
    <row r="70" spans="13:13" x14ac:dyDescent="0.25">
      <c r="M70" s="1"/>
    </row>
    <row r="71" spans="13:13" x14ac:dyDescent="0.25">
      <c r="M71" s="1"/>
    </row>
    <row r="72" spans="13:13" x14ac:dyDescent="0.25">
      <c r="M72" s="1"/>
    </row>
    <row r="73" spans="13:13" x14ac:dyDescent="0.25">
      <c r="M73" s="1"/>
    </row>
    <row r="74" spans="13:13" x14ac:dyDescent="0.25">
      <c r="M74" s="1"/>
    </row>
    <row r="75" spans="13:13" x14ac:dyDescent="0.25">
      <c r="M75" s="1"/>
    </row>
    <row r="76" spans="13:13" x14ac:dyDescent="0.25">
      <c r="M76" s="1"/>
    </row>
    <row r="77" spans="13:13" x14ac:dyDescent="0.25">
      <c r="M77" s="1"/>
    </row>
    <row r="78" spans="13:13" x14ac:dyDescent="0.25">
      <c r="M78" s="1"/>
    </row>
    <row r="79" spans="13:13" x14ac:dyDescent="0.25">
      <c r="M79" s="1"/>
    </row>
    <row r="80" spans="13:13" x14ac:dyDescent="0.25">
      <c r="M80" s="1"/>
    </row>
    <row r="81" spans="13:14" x14ac:dyDescent="0.25">
      <c r="M81" s="1"/>
    </row>
    <row r="82" spans="13:14" x14ac:dyDescent="0.25">
      <c r="M82" s="1"/>
    </row>
    <row r="83" spans="13:14" x14ac:dyDescent="0.25">
      <c r="M83" s="1"/>
    </row>
    <row r="84" spans="13:14" x14ac:dyDescent="0.25">
      <c r="M84" s="1"/>
    </row>
    <row r="85" spans="13:14" x14ac:dyDescent="0.25">
      <c r="M85" s="1"/>
    </row>
    <row r="86" spans="13:14" x14ac:dyDescent="0.25">
      <c r="M86" s="1"/>
    </row>
    <row r="87" spans="13:14" x14ac:dyDescent="0.25">
      <c r="M87" s="1"/>
    </row>
    <row r="88" spans="13:14" x14ac:dyDescent="0.25">
      <c r="M88" s="1"/>
    </row>
    <row r="89" spans="13:14" x14ac:dyDescent="0.25">
      <c r="M89" s="1"/>
    </row>
    <row r="90" spans="13:14" x14ac:dyDescent="0.25">
      <c r="M90" s="1"/>
    </row>
    <row r="91" spans="13:14" x14ac:dyDescent="0.25">
      <c r="M91" s="1"/>
    </row>
    <row r="92" spans="13:14" x14ac:dyDescent="0.25">
      <c r="N92" s="8"/>
    </row>
    <row r="93" spans="13:14" x14ac:dyDescent="0.25">
      <c r="M93" s="1"/>
    </row>
    <row r="94" spans="13:14" x14ac:dyDescent="0.25">
      <c r="M94" s="1"/>
    </row>
    <row r="95" spans="13:14" x14ac:dyDescent="0.25">
      <c r="M95" s="1"/>
    </row>
    <row r="96" spans="13:14" x14ac:dyDescent="0.25">
      <c r="M96" s="1"/>
    </row>
    <row r="97" spans="13:13" x14ac:dyDescent="0.25">
      <c r="M97" s="1"/>
    </row>
    <row r="98" spans="13:13" x14ac:dyDescent="0.25">
      <c r="M98" s="1"/>
    </row>
    <row r="99" spans="13:13" x14ac:dyDescent="0.25">
      <c r="M99" s="1"/>
    </row>
    <row r="100" spans="13:13" x14ac:dyDescent="0.25">
      <c r="M100" s="1"/>
    </row>
    <row r="101" spans="13:13" x14ac:dyDescent="0.25">
      <c r="M101" s="1"/>
    </row>
    <row r="102" spans="13:13" x14ac:dyDescent="0.25">
      <c r="M102" s="1"/>
    </row>
    <row r="103" spans="13:13" x14ac:dyDescent="0.25">
      <c r="M103" s="1"/>
    </row>
    <row r="104" spans="13:13" x14ac:dyDescent="0.25">
      <c r="M104" s="1"/>
    </row>
    <row r="105" spans="13:13" x14ac:dyDescent="0.25">
      <c r="M105" s="1"/>
    </row>
    <row r="106" spans="13:13" x14ac:dyDescent="0.25">
      <c r="M106" s="1"/>
    </row>
    <row r="107" spans="13:13" x14ac:dyDescent="0.25">
      <c r="M107" s="1"/>
    </row>
    <row r="108" spans="13:13" x14ac:dyDescent="0.25">
      <c r="M108" s="1"/>
    </row>
    <row r="109" spans="13:13" x14ac:dyDescent="0.25">
      <c r="M109" s="1"/>
    </row>
    <row r="110" spans="13:13" x14ac:dyDescent="0.25">
      <c r="M110" s="1"/>
    </row>
    <row r="111" spans="13:13" x14ac:dyDescent="0.25">
      <c r="M111" s="1"/>
    </row>
    <row r="112" spans="13:13" x14ac:dyDescent="0.25">
      <c r="M112" s="1"/>
    </row>
    <row r="113" spans="13:14" x14ac:dyDescent="0.25">
      <c r="M113" s="1"/>
    </row>
    <row r="114" spans="13:14" x14ac:dyDescent="0.25">
      <c r="M114" s="1"/>
    </row>
    <row r="115" spans="13:14" x14ac:dyDescent="0.25">
      <c r="N115" s="8"/>
    </row>
    <row r="116" spans="13:14" x14ac:dyDescent="0.25">
      <c r="M116" s="1"/>
    </row>
    <row r="117" spans="13:14" x14ac:dyDescent="0.25">
      <c r="M117" s="1"/>
    </row>
    <row r="118" spans="13:14" x14ac:dyDescent="0.25">
      <c r="M118" s="1"/>
    </row>
    <row r="119" spans="13:14" x14ac:dyDescent="0.25">
      <c r="M119" s="1"/>
    </row>
    <row r="120" spans="13:14" x14ac:dyDescent="0.25">
      <c r="M120" s="1"/>
    </row>
    <row r="121" spans="13:14" x14ac:dyDescent="0.25">
      <c r="M121" s="1"/>
    </row>
    <row r="122" spans="13:14" x14ac:dyDescent="0.25">
      <c r="M122" s="1"/>
    </row>
    <row r="123" spans="13:14" x14ac:dyDescent="0.25">
      <c r="M123" s="1"/>
    </row>
    <row r="124" spans="13:14" x14ac:dyDescent="0.25">
      <c r="M124" s="1"/>
    </row>
    <row r="125" spans="13:14" x14ac:dyDescent="0.25">
      <c r="M125" s="1"/>
    </row>
    <row r="126" spans="13:14" x14ac:dyDescent="0.25">
      <c r="N126" s="8"/>
    </row>
    <row r="127" spans="13:14" x14ac:dyDescent="0.25">
      <c r="M127" s="1"/>
    </row>
    <row r="128" spans="13:14" x14ac:dyDescent="0.25">
      <c r="M128" s="1"/>
    </row>
    <row r="129" spans="13:14" x14ac:dyDescent="0.25">
      <c r="M129" s="1"/>
    </row>
    <row r="130" spans="13:14" x14ac:dyDescent="0.25">
      <c r="M130" s="1"/>
    </row>
    <row r="131" spans="13:14" x14ac:dyDescent="0.25">
      <c r="M131" s="1"/>
    </row>
    <row r="132" spans="13:14" x14ac:dyDescent="0.25">
      <c r="M132" s="1"/>
    </row>
    <row r="133" spans="13:14" x14ac:dyDescent="0.25">
      <c r="M133" s="1"/>
    </row>
    <row r="134" spans="13:14" x14ac:dyDescent="0.25">
      <c r="M134" s="1"/>
    </row>
    <row r="135" spans="13:14" x14ac:dyDescent="0.25">
      <c r="N135" s="8"/>
    </row>
    <row r="136" spans="13:14" x14ac:dyDescent="0.25">
      <c r="M136" s="1"/>
    </row>
    <row r="137" spans="13:14" x14ac:dyDescent="0.25">
      <c r="M137" s="1"/>
    </row>
    <row r="138" spans="13:14" x14ac:dyDescent="0.25">
      <c r="M138" s="1"/>
    </row>
    <row r="139" spans="13:14" x14ac:dyDescent="0.25">
      <c r="M139" s="1"/>
    </row>
    <row r="140" spans="13:14" x14ac:dyDescent="0.25">
      <c r="M140" s="1"/>
    </row>
    <row r="141" spans="13:14" x14ac:dyDescent="0.25">
      <c r="M141" s="1"/>
    </row>
    <row r="142" spans="13:14" x14ac:dyDescent="0.25">
      <c r="M142" s="1"/>
    </row>
    <row r="143" spans="13:14" x14ac:dyDescent="0.25">
      <c r="M143" s="1"/>
    </row>
    <row r="144" spans="13:14" x14ac:dyDescent="0.25">
      <c r="M144" s="1"/>
    </row>
    <row r="145" spans="13:14" x14ac:dyDescent="0.25">
      <c r="M145" s="1"/>
    </row>
    <row r="146" spans="13:14" x14ac:dyDescent="0.25">
      <c r="M146" s="1"/>
    </row>
    <row r="147" spans="13:14" x14ac:dyDescent="0.25">
      <c r="M147" s="1"/>
    </row>
    <row r="148" spans="13:14" x14ac:dyDescent="0.25">
      <c r="M148" s="1"/>
    </row>
    <row r="149" spans="13:14" x14ac:dyDescent="0.25">
      <c r="M149" s="1"/>
    </row>
    <row r="150" spans="13:14" x14ac:dyDescent="0.25">
      <c r="M150" s="1"/>
    </row>
    <row r="151" spans="13:14" x14ac:dyDescent="0.25">
      <c r="M151" s="1"/>
    </row>
    <row r="152" spans="13:14" x14ac:dyDescent="0.25">
      <c r="M152" s="1"/>
    </row>
    <row r="153" spans="13:14" x14ac:dyDescent="0.25">
      <c r="N153" s="8"/>
    </row>
    <row r="154" spans="13:14" x14ac:dyDescent="0.25">
      <c r="N154" s="8"/>
    </row>
    <row r="155" spans="13:14" x14ac:dyDescent="0.25">
      <c r="N155" s="8"/>
    </row>
    <row r="156" spans="13:14" x14ac:dyDescent="0.25">
      <c r="N156" s="8"/>
    </row>
    <row r="157" spans="13:14" x14ac:dyDescent="0.25">
      <c r="N157" s="8"/>
    </row>
    <row r="158" spans="13:14" x14ac:dyDescent="0.25">
      <c r="N158" s="8"/>
    </row>
    <row r="159" spans="13:14" x14ac:dyDescent="0.25">
      <c r="N159" s="8"/>
    </row>
    <row r="160" spans="13:14" x14ac:dyDescent="0.25">
      <c r="N160" s="8"/>
    </row>
    <row r="161" spans="13:14" x14ac:dyDescent="0.25">
      <c r="M161" s="1"/>
    </row>
    <row r="162" spans="13:14" x14ac:dyDescent="0.25">
      <c r="M162" s="1"/>
    </row>
    <row r="163" spans="13:14" x14ac:dyDescent="0.25">
      <c r="M163" s="1"/>
    </row>
    <row r="164" spans="13:14" x14ac:dyDescent="0.25">
      <c r="M164" s="1"/>
    </row>
    <row r="165" spans="13:14" x14ac:dyDescent="0.25">
      <c r="M165" s="1"/>
    </row>
    <row r="166" spans="13:14" x14ac:dyDescent="0.25">
      <c r="M166" s="1"/>
    </row>
    <row r="167" spans="13:14" x14ac:dyDescent="0.25">
      <c r="M167" s="1"/>
    </row>
    <row r="168" spans="13:14" x14ac:dyDescent="0.25">
      <c r="M168" s="1"/>
    </row>
    <row r="169" spans="13:14" x14ac:dyDescent="0.25">
      <c r="M169" s="1"/>
    </row>
    <row r="170" spans="13:14" x14ac:dyDescent="0.25">
      <c r="N170" s="8"/>
    </row>
    <row r="171" spans="13:14" x14ac:dyDescent="0.25">
      <c r="M171" s="1"/>
    </row>
    <row r="172" spans="13:14" x14ac:dyDescent="0.25">
      <c r="M172" s="1"/>
    </row>
    <row r="173" spans="13:14" x14ac:dyDescent="0.25">
      <c r="M173" s="1"/>
    </row>
    <row r="174" spans="13:14" x14ac:dyDescent="0.25">
      <c r="M174" s="1"/>
    </row>
    <row r="175" spans="13:14" x14ac:dyDescent="0.25">
      <c r="M175" s="1"/>
    </row>
    <row r="176" spans="13:14" x14ac:dyDescent="0.25">
      <c r="M176" s="1"/>
    </row>
    <row r="177" spans="13:13" x14ac:dyDescent="0.25">
      <c r="M177" s="1"/>
    </row>
    <row r="178" spans="13:13" x14ac:dyDescent="0.25">
      <c r="M178" s="1"/>
    </row>
    <row r="179" spans="13:13" x14ac:dyDescent="0.25">
      <c r="M179" s="1"/>
    </row>
    <row r="180" spans="13:13" x14ac:dyDescent="0.25">
      <c r="M180" s="1"/>
    </row>
    <row r="181" spans="13:13" x14ac:dyDescent="0.25">
      <c r="M181" s="1"/>
    </row>
    <row r="182" spans="13:13" x14ac:dyDescent="0.25">
      <c r="M182" s="1"/>
    </row>
    <row r="183" spans="13:13" x14ac:dyDescent="0.25">
      <c r="M183" s="1"/>
    </row>
    <row r="184" spans="13:13" x14ac:dyDescent="0.25">
      <c r="M184" s="1"/>
    </row>
    <row r="185" spans="13:13" x14ac:dyDescent="0.25">
      <c r="M185" s="1"/>
    </row>
    <row r="186" spans="13:13" x14ac:dyDescent="0.25">
      <c r="M186" s="1"/>
    </row>
    <row r="187" spans="13:13" x14ac:dyDescent="0.25">
      <c r="M187" s="1"/>
    </row>
    <row r="188" spans="13:13" x14ac:dyDescent="0.25">
      <c r="M188" s="1"/>
    </row>
    <row r="189" spans="13:13" x14ac:dyDescent="0.25">
      <c r="M189" s="1"/>
    </row>
    <row r="190" spans="13:13" x14ac:dyDescent="0.25">
      <c r="M190" s="1"/>
    </row>
    <row r="191" spans="13:13" x14ac:dyDescent="0.25">
      <c r="M191" s="1"/>
    </row>
    <row r="192" spans="13:13" x14ac:dyDescent="0.25">
      <c r="M192" s="1"/>
    </row>
    <row r="193" spans="13:13" x14ac:dyDescent="0.25">
      <c r="M193" s="1"/>
    </row>
    <row r="194" spans="13:13" x14ac:dyDescent="0.25">
      <c r="M194" s="1"/>
    </row>
    <row r="195" spans="13:13" x14ac:dyDescent="0.25">
      <c r="M195" s="1"/>
    </row>
    <row r="196" spans="13:13" x14ac:dyDescent="0.25">
      <c r="M196" s="1"/>
    </row>
    <row r="197" spans="13:13" x14ac:dyDescent="0.25">
      <c r="M197" s="1"/>
    </row>
    <row r="198" spans="13:13" x14ac:dyDescent="0.25">
      <c r="M198" s="1"/>
    </row>
    <row r="199" spans="13:13" x14ac:dyDescent="0.25">
      <c r="M199" s="1"/>
    </row>
    <row r="200" spans="13:13" x14ac:dyDescent="0.25">
      <c r="M200" s="1"/>
    </row>
    <row r="201" spans="13:13" x14ac:dyDescent="0.25">
      <c r="M201" s="1"/>
    </row>
    <row r="202" spans="13:13" x14ac:dyDescent="0.25">
      <c r="M202" s="1"/>
    </row>
    <row r="203" spans="13:13" x14ac:dyDescent="0.25">
      <c r="M203" s="1"/>
    </row>
    <row r="204" spans="13:13" x14ac:dyDescent="0.25">
      <c r="M204" s="1"/>
    </row>
    <row r="205" spans="13:13" x14ac:dyDescent="0.25">
      <c r="M205" s="1"/>
    </row>
    <row r="206" spans="13:13" x14ac:dyDescent="0.25">
      <c r="M206" s="1"/>
    </row>
    <row r="207" spans="13:13" x14ac:dyDescent="0.25">
      <c r="M207" s="1"/>
    </row>
    <row r="208" spans="13:13" x14ac:dyDescent="0.25">
      <c r="M208" s="1"/>
    </row>
    <row r="209" spans="13:13" x14ac:dyDescent="0.25">
      <c r="M209" s="1"/>
    </row>
    <row r="210" spans="13:13" x14ac:dyDescent="0.25">
      <c r="M210" s="1"/>
    </row>
    <row r="211" spans="13:13" x14ac:dyDescent="0.25">
      <c r="M211" s="1"/>
    </row>
    <row r="212" spans="13:13" x14ac:dyDescent="0.25">
      <c r="M212" s="1"/>
    </row>
    <row r="213" spans="13:13" x14ac:dyDescent="0.25">
      <c r="M213" s="1"/>
    </row>
    <row r="214" spans="13:13" x14ac:dyDescent="0.25">
      <c r="M214" s="1"/>
    </row>
    <row r="215" spans="13:13" x14ac:dyDescent="0.25">
      <c r="M215" s="1"/>
    </row>
    <row r="216" spans="13:13" x14ac:dyDescent="0.25">
      <c r="M216" s="1"/>
    </row>
    <row r="217" spans="13:13" x14ac:dyDescent="0.25">
      <c r="M217" s="1"/>
    </row>
    <row r="218" spans="13:13" x14ac:dyDescent="0.25">
      <c r="M218" s="1"/>
    </row>
    <row r="219" spans="13:13" x14ac:dyDescent="0.25">
      <c r="M219" s="1"/>
    </row>
    <row r="220" spans="13:13" x14ac:dyDescent="0.25">
      <c r="M220" s="1"/>
    </row>
    <row r="221" spans="13:13" x14ac:dyDescent="0.25">
      <c r="M221" s="1"/>
    </row>
    <row r="222" spans="13:13" x14ac:dyDescent="0.25">
      <c r="M222" s="1"/>
    </row>
    <row r="223" spans="13:13" x14ac:dyDescent="0.25">
      <c r="M223" s="1"/>
    </row>
    <row r="224" spans="13:13" x14ac:dyDescent="0.25">
      <c r="M224" s="1"/>
    </row>
    <row r="225" spans="13:13" x14ac:dyDescent="0.25">
      <c r="M225" s="1"/>
    </row>
    <row r="226" spans="13:13" x14ac:dyDescent="0.25">
      <c r="M226" s="1"/>
    </row>
    <row r="227" spans="13:13" x14ac:dyDescent="0.25">
      <c r="M227" s="1"/>
    </row>
    <row r="228" spans="13:13" x14ac:dyDescent="0.25">
      <c r="M228" s="1"/>
    </row>
    <row r="229" spans="13:13" x14ac:dyDescent="0.25">
      <c r="M229" s="1"/>
    </row>
    <row r="230" spans="13:13" x14ac:dyDescent="0.25">
      <c r="M230" s="1"/>
    </row>
    <row r="231" spans="13:13" x14ac:dyDescent="0.25">
      <c r="M231" s="1"/>
    </row>
    <row r="232" spans="13:13" x14ac:dyDescent="0.25">
      <c r="M232" s="1"/>
    </row>
    <row r="233" spans="13:13" x14ac:dyDescent="0.25">
      <c r="M233" s="1"/>
    </row>
    <row r="234" spans="13:13" x14ac:dyDescent="0.25">
      <c r="M234" s="1"/>
    </row>
    <row r="235" spans="13:13" x14ac:dyDescent="0.25">
      <c r="M235" s="1"/>
    </row>
    <row r="236" spans="13:13" x14ac:dyDescent="0.25">
      <c r="M236" s="1"/>
    </row>
    <row r="237" spans="13:13" x14ac:dyDescent="0.25">
      <c r="M237" s="1"/>
    </row>
    <row r="238" spans="13:13" x14ac:dyDescent="0.25">
      <c r="M238" s="1"/>
    </row>
    <row r="239" spans="13:13" x14ac:dyDescent="0.25">
      <c r="M239" s="1"/>
    </row>
    <row r="240" spans="13:13" x14ac:dyDescent="0.25">
      <c r="M240" s="1"/>
    </row>
    <row r="241" spans="13:13" x14ac:dyDescent="0.25">
      <c r="M241" s="1"/>
    </row>
    <row r="242" spans="13:13" x14ac:dyDescent="0.25">
      <c r="M242" s="1"/>
    </row>
    <row r="243" spans="13:13" x14ac:dyDescent="0.25">
      <c r="M243" s="1"/>
    </row>
    <row r="244" spans="13:13" x14ac:dyDescent="0.25">
      <c r="M244" s="1"/>
    </row>
    <row r="245" spans="13:13" x14ac:dyDescent="0.25">
      <c r="M245" s="1"/>
    </row>
    <row r="246" spans="13:13" x14ac:dyDescent="0.25">
      <c r="M246" s="1"/>
    </row>
    <row r="247" spans="13:13" x14ac:dyDescent="0.25">
      <c r="M247" s="1"/>
    </row>
    <row r="248" spans="13:13" x14ac:dyDescent="0.25">
      <c r="M248" s="1"/>
    </row>
    <row r="249" spans="13:13" x14ac:dyDescent="0.25">
      <c r="M249" s="1"/>
    </row>
    <row r="250" spans="13:13" x14ac:dyDescent="0.25">
      <c r="M250" s="1"/>
    </row>
    <row r="251" spans="13:13" x14ac:dyDescent="0.25">
      <c r="M251" s="1"/>
    </row>
    <row r="252" spans="13:13" x14ac:dyDescent="0.25">
      <c r="M252" s="1"/>
    </row>
    <row r="253" spans="13:13" x14ac:dyDescent="0.25">
      <c r="M253" s="1"/>
    </row>
    <row r="254" spans="13:13" x14ac:dyDescent="0.25">
      <c r="M254" s="1"/>
    </row>
    <row r="255" spans="13:13" x14ac:dyDescent="0.25">
      <c r="M255" s="1"/>
    </row>
    <row r="256" spans="13:13" x14ac:dyDescent="0.25">
      <c r="M256" s="1"/>
    </row>
    <row r="257" spans="13:13" x14ac:dyDescent="0.25">
      <c r="M257" s="1"/>
    </row>
    <row r="258" spans="13:13" x14ac:dyDescent="0.25">
      <c r="M258" s="1"/>
    </row>
    <row r="259" spans="13:13" x14ac:dyDescent="0.25">
      <c r="M259" s="1"/>
    </row>
    <row r="260" spans="13:13" x14ac:dyDescent="0.25">
      <c r="M260" s="1"/>
    </row>
    <row r="261" spans="13:13" x14ac:dyDescent="0.25">
      <c r="M261" s="1"/>
    </row>
    <row r="262" spans="13:13" x14ac:dyDescent="0.25">
      <c r="M262" s="1"/>
    </row>
    <row r="263" spans="13:13" x14ac:dyDescent="0.25">
      <c r="M263" s="1"/>
    </row>
    <row r="264" spans="13:13" x14ac:dyDescent="0.25">
      <c r="M264" s="1"/>
    </row>
    <row r="265" spans="13:13" x14ac:dyDescent="0.25">
      <c r="M265" s="1"/>
    </row>
    <row r="266" spans="13:13" x14ac:dyDescent="0.25">
      <c r="M266" s="1"/>
    </row>
    <row r="267" spans="13:13" x14ac:dyDescent="0.25">
      <c r="M267" s="1"/>
    </row>
    <row r="268" spans="13:13" x14ac:dyDescent="0.25">
      <c r="M268" s="1"/>
    </row>
    <row r="269" spans="13:13" x14ac:dyDescent="0.25">
      <c r="M269" s="1"/>
    </row>
    <row r="270" spans="13:13" x14ac:dyDescent="0.25">
      <c r="M270" s="1"/>
    </row>
    <row r="271" spans="13:13" x14ac:dyDescent="0.25">
      <c r="M271" s="1"/>
    </row>
    <row r="272" spans="13:13" x14ac:dyDescent="0.25">
      <c r="M272" s="1"/>
    </row>
    <row r="273" spans="13:14" x14ac:dyDescent="0.25">
      <c r="M273" s="1"/>
    </row>
    <row r="274" spans="13:14" x14ac:dyDescent="0.25">
      <c r="M274" s="1"/>
    </row>
    <row r="275" spans="13:14" x14ac:dyDescent="0.25">
      <c r="M275" s="1"/>
    </row>
    <row r="276" spans="13:14" x14ac:dyDescent="0.25">
      <c r="M276" s="1"/>
    </row>
    <row r="277" spans="13:14" x14ac:dyDescent="0.25">
      <c r="N277" s="8"/>
    </row>
    <row r="278" spans="13:14" x14ac:dyDescent="0.25">
      <c r="M278" s="1"/>
    </row>
    <row r="279" spans="13:14" x14ac:dyDescent="0.25">
      <c r="M279" s="1"/>
    </row>
    <row r="280" spans="13:14" x14ac:dyDescent="0.25">
      <c r="M280" s="1"/>
    </row>
    <row r="281" spans="13:14" x14ac:dyDescent="0.25">
      <c r="M281" s="1"/>
    </row>
    <row r="282" spans="13:14" x14ac:dyDescent="0.25">
      <c r="M282" s="1"/>
    </row>
    <row r="283" spans="13:14" x14ac:dyDescent="0.25">
      <c r="M283" s="1"/>
    </row>
    <row r="284" spans="13:14" x14ac:dyDescent="0.25">
      <c r="M284" s="1"/>
    </row>
    <row r="285" spans="13:14" x14ac:dyDescent="0.25">
      <c r="M285" s="1"/>
    </row>
    <row r="286" spans="13:14" x14ac:dyDescent="0.25">
      <c r="M286" s="1"/>
    </row>
    <row r="287" spans="13:14" x14ac:dyDescent="0.25">
      <c r="M287" s="1"/>
    </row>
    <row r="288" spans="13:14" x14ac:dyDescent="0.25">
      <c r="M288" s="1"/>
    </row>
    <row r="289" spans="13:14" x14ac:dyDescent="0.25">
      <c r="M289" s="1"/>
    </row>
    <row r="290" spans="13:14" x14ac:dyDescent="0.25">
      <c r="M290" s="1"/>
    </row>
    <row r="291" spans="13:14" x14ac:dyDescent="0.25">
      <c r="M291" s="1"/>
    </row>
    <row r="292" spans="13:14" x14ac:dyDescent="0.25">
      <c r="M292" s="1"/>
    </row>
    <row r="293" spans="13:14" x14ac:dyDescent="0.25">
      <c r="M293" s="1"/>
    </row>
    <row r="294" spans="13:14" x14ac:dyDescent="0.25">
      <c r="M294" s="1"/>
    </row>
    <row r="295" spans="13:14" x14ac:dyDescent="0.25">
      <c r="N295" s="8"/>
    </row>
    <row r="296" spans="13:14" x14ac:dyDescent="0.25">
      <c r="M296" s="1"/>
    </row>
    <row r="297" spans="13:14" x14ac:dyDescent="0.25">
      <c r="M297" s="1"/>
    </row>
    <row r="298" spans="13:14" x14ac:dyDescent="0.25">
      <c r="M298" s="1"/>
    </row>
    <row r="299" spans="13:14" x14ac:dyDescent="0.25">
      <c r="M299" s="1"/>
    </row>
    <row r="300" spans="13:14" x14ac:dyDescent="0.25">
      <c r="M300" s="1"/>
    </row>
    <row r="301" spans="13:14" x14ac:dyDescent="0.25">
      <c r="M301" s="1"/>
    </row>
    <row r="302" spans="13:14" x14ac:dyDescent="0.25">
      <c r="M302" s="1"/>
    </row>
    <row r="303" spans="13:14" x14ac:dyDescent="0.25">
      <c r="M303" s="1"/>
    </row>
    <row r="304" spans="13:14" x14ac:dyDescent="0.25">
      <c r="M304" s="1"/>
    </row>
    <row r="305" spans="13:13" x14ac:dyDescent="0.25">
      <c r="M305" s="1"/>
    </row>
    <row r="306" spans="13:13" x14ac:dyDescent="0.25">
      <c r="M306" s="1"/>
    </row>
    <row r="307" spans="13:13" x14ac:dyDescent="0.25">
      <c r="M307" s="1"/>
    </row>
    <row r="308" spans="13:13" x14ac:dyDescent="0.25">
      <c r="M308" s="1"/>
    </row>
    <row r="309" spans="13:13" x14ac:dyDescent="0.25">
      <c r="M309" s="1"/>
    </row>
    <row r="310" spans="13:13" x14ac:dyDescent="0.25">
      <c r="M310" s="1"/>
    </row>
    <row r="311" spans="13:13" x14ac:dyDescent="0.25">
      <c r="M311" s="1"/>
    </row>
    <row r="312" spans="13:13" x14ac:dyDescent="0.25">
      <c r="M312" s="1"/>
    </row>
    <row r="313" spans="13:13" x14ac:dyDescent="0.25">
      <c r="M313" s="1"/>
    </row>
    <row r="314" spans="13:13" x14ac:dyDescent="0.25">
      <c r="M314" s="1"/>
    </row>
    <row r="315" spans="13:13" x14ac:dyDescent="0.25">
      <c r="M315" s="1"/>
    </row>
    <row r="316" spans="13:13" x14ac:dyDescent="0.25">
      <c r="M316" s="1"/>
    </row>
    <row r="317" spans="13:13" x14ac:dyDescent="0.25">
      <c r="M317" s="1"/>
    </row>
    <row r="318" spans="13:13" x14ac:dyDescent="0.25">
      <c r="M318" s="1"/>
    </row>
    <row r="319" spans="13:13" x14ac:dyDescent="0.25">
      <c r="M319" s="1"/>
    </row>
    <row r="320" spans="13:13" x14ac:dyDescent="0.25">
      <c r="M320" s="1"/>
    </row>
    <row r="321" spans="13:14" x14ac:dyDescent="0.25">
      <c r="M321" s="1"/>
    </row>
    <row r="322" spans="13:14" x14ac:dyDescent="0.25">
      <c r="M322" s="1"/>
    </row>
    <row r="323" spans="13:14" x14ac:dyDescent="0.25">
      <c r="M323" s="1"/>
    </row>
    <row r="324" spans="13:14" x14ac:dyDescent="0.25">
      <c r="M324" s="1"/>
    </row>
    <row r="325" spans="13:14" x14ac:dyDescent="0.25">
      <c r="M325" s="1"/>
    </row>
    <row r="326" spans="13:14" x14ac:dyDescent="0.25">
      <c r="M326" s="1"/>
    </row>
    <row r="327" spans="13:14" x14ac:dyDescent="0.25">
      <c r="M327" s="1"/>
    </row>
    <row r="328" spans="13:14" x14ac:dyDescent="0.25">
      <c r="M328" s="1"/>
    </row>
    <row r="329" spans="13:14" x14ac:dyDescent="0.25">
      <c r="M329" s="1"/>
    </row>
    <row r="330" spans="13:14" x14ac:dyDescent="0.25">
      <c r="M330" s="1"/>
    </row>
    <row r="331" spans="13:14" x14ac:dyDescent="0.25">
      <c r="M331" s="1"/>
    </row>
    <row r="332" spans="13:14" x14ac:dyDescent="0.25">
      <c r="M332" s="1"/>
    </row>
    <row r="333" spans="13:14" x14ac:dyDescent="0.25">
      <c r="N333" s="8"/>
    </row>
    <row r="334" spans="13:14" x14ac:dyDescent="0.25">
      <c r="M334" s="1"/>
    </row>
    <row r="335" spans="13:14" x14ac:dyDescent="0.25">
      <c r="M335" s="1"/>
    </row>
    <row r="336" spans="13:14" x14ac:dyDescent="0.25">
      <c r="M336" s="1"/>
    </row>
    <row r="337" spans="13:13" x14ac:dyDescent="0.25">
      <c r="M337" s="1"/>
    </row>
    <row r="338" spans="13:13" x14ac:dyDescent="0.25">
      <c r="M338" s="1"/>
    </row>
    <row r="339" spans="13:13" x14ac:dyDescent="0.25">
      <c r="M339" s="1"/>
    </row>
    <row r="340" spans="13:13" x14ac:dyDescent="0.25">
      <c r="M340" s="1"/>
    </row>
    <row r="341" spans="13:13" x14ac:dyDescent="0.25">
      <c r="M341" s="1"/>
    </row>
    <row r="342" spans="13:13" x14ac:dyDescent="0.25">
      <c r="M342" s="1"/>
    </row>
    <row r="343" spans="13:13" x14ac:dyDescent="0.25">
      <c r="M343" s="1"/>
    </row>
    <row r="344" spans="13:13" x14ac:dyDescent="0.25">
      <c r="M344" s="1"/>
    </row>
    <row r="345" spans="13:13" x14ac:dyDescent="0.25">
      <c r="M345" s="1"/>
    </row>
    <row r="346" spans="13:13" x14ac:dyDescent="0.25">
      <c r="M346" s="1"/>
    </row>
    <row r="347" spans="13:13" x14ac:dyDescent="0.25">
      <c r="M347" s="1"/>
    </row>
    <row r="348" spans="13:13" x14ac:dyDescent="0.25">
      <c r="M348" s="1"/>
    </row>
    <row r="349" spans="13:13" x14ac:dyDescent="0.25">
      <c r="M349" s="1"/>
    </row>
    <row r="350" spans="13:13" x14ac:dyDescent="0.25">
      <c r="M350" s="1"/>
    </row>
    <row r="351" spans="13:13" x14ac:dyDescent="0.25">
      <c r="M351" s="1"/>
    </row>
    <row r="352" spans="13:13" x14ac:dyDescent="0.25">
      <c r="M352" s="1"/>
    </row>
    <row r="353" spans="13:13" x14ac:dyDescent="0.25">
      <c r="M353" s="1"/>
    </row>
    <row r="354" spans="13:13" x14ac:dyDescent="0.25">
      <c r="M354" s="1"/>
    </row>
    <row r="355" spans="13:13" x14ac:dyDescent="0.25">
      <c r="M355" s="1"/>
    </row>
    <row r="356" spans="13:13" x14ac:dyDescent="0.25">
      <c r="M356" s="1"/>
    </row>
    <row r="357" spans="13:13" x14ac:dyDescent="0.25">
      <c r="M357" s="1"/>
    </row>
    <row r="358" spans="13:13" x14ac:dyDescent="0.25">
      <c r="M358" s="1"/>
    </row>
    <row r="359" spans="13:13" x14ac:dyDescent="0.25">
      <c r="M359" s="1"/>
    </row>
    <row r="360" spans="13:13" x14ac:dyDescent="0.25">
      <c r="M360" s="1"/>
    </row>
    <row r="361" spans="13:13" x14ac:dyDescent="0.25">
      <c r="M361" s="1"/>
    </row>
    <row r="362" spans="13:13" x14ac:dyDescent="0.25">
      <c r="M362" s="1"/>
    </row>
    <row r="363" spans="13:13" x14ac:dyDescent="0.25">
      <c r="M363" s="1"/>
    </row>
    <row r="364" spans="13:13" x14ac:dyDescent="0.25">
      <c r="M364" s="1"/>
    </row>
    <row r="365" spans="13:13" x14ac:dyDescent="0.25">
      <c r="M365" s="1"/>
    </row>
    <row r="366" spans="13:13" x14ac:dyDescent="0.25">
      <c r="M366" s="1"/>
    </row>
    <row r="367" spans="13:13" x14ac:dyDescent="0.25">
      <c r="M367" s="1"/>
    </row>
    <row r="368" spans="13:13" x14ac:dyDescent="0.25">
      <c r="M368" s="1"/>
    </row>
    <row r="369" spans="13:13" x14ac:dyDescent="0.25">
      <c r="M369" s="1"/>
    </row>
    <row r="370" spans="13:13" x14ac:dyDescent="0.25">
      <c r="M370" s="1"/>
    </row>
    <row r="371" spans="13:13" x14ac:dyDescent="0.25">
      <c r="M371" s="1"/>
    </row>
    <row r="372" spans="13:13" x14ac:dyDescent="0.25">
      <c r="M372" s="1"/>
    </row>
    <row r="373" spans="13:13" x14ac:dyDescent="0.25">
      <c r="M373" s="1"/>
    </row>
    <row r="374" spans="13:13" x14ac:dyDescent="0.25">
      <c r="M374" s="1"/>
    </row>
    <row r="375" spans="13:13" x14ac:dyDescent="0.25">
      <c r="M375" s="1"/>
    </row>
    <row r="376" spans="13:13" x14ac:dyDescent="0.25">
      <c r="M376" s="1"/>
    </row>
    <row r="377" spans="13:13" x14ac:dyDescent="0.25">
      <c r="M377" s="1"/>
    </row>
    <row r="378" spans="13:13" x14ac:dyDescent="0.25">
      <c r="M378" s="1"/>
    </row>
    <row r="379" spans="13:13" x14ac:dyDescent="0.25">
      <c r="M379" s="1"/>
    </row>
    <row r="380" spans="13:13" x14ac:dyDescent="0.25">
      <c r="M380" s="1"/>
    </row>
    <row r="381" spans="13:13" x14ac:dyDescent="0.25">
      <c r="M381" s="1"/>
    </row>
    <row r="382" spans="13:13" x14ac:dyDescent="0.25">
      <c r="M382" s="1"/>
    </row>
    <row r="383" spans="13:13" x14ac:dyDescent="0.25">
      <c r="M383" s="1"/>
    </row>
    <row r="384" spans="13:13" x14ac:dyDescent="0.25">
      <c r="M384" s="1"/>
    </row>
    <row r="385" spans="13:13" x14ac:dyDescent="0.25">
      <c r="M385" s="1"/>
    </row>
    <row r="386" spans="13:13" x14ac:dyDescent="0.25">
      <c r="M386" s="1"/>
    </row>
    <row r="387" spans="13:13" x14ac:dyDescent="0.25">
      <c r="M387" s="1"/>
    </row>
    <row r="388" spans="13:13" x14ac:dyDescent="0.25">
      <c r="M388" s="1"/>
    </row>
    <row r="389" spans="13:13" x14ac:dyDescent="0.25">
      <c r="M389" s="1"/>
    </row>
    <row r="390" spans="13:13" x14ac:dyDescent="0.25">
      <c r="M390" s="1"/>
    </row>
    <row r="391" spans="13:13" x14ac:dyDescent="0.25">
      <c r="M391" s="1"/>
    </row>
    <row r="392" spans="13:13" x14ac:dyDescent="0.25">
      <c r="M392" s="1"/>
    </row>
    <row r="393" spans="13:13" x14ac:dyDescent="0.25">
      <c r="M393" s="1"/>
    </row>
    <row r="394" spans="13:13" x14ac:dyDescent="0.25">
      <c r="M394" s="1"/>
    </row>
    <row r="395" spans="13:13" x14ac:dyDescent="0.25">
      <c r="M395" s="1"/>
    </row>
    <row r="396" spans="13:13" x14ac:dyDescent="0.25">
      <c r="M396" s="1"/>
    </row>
    <row r="397" spans="13:13" x14ac:dyDescent="0.25">
      <c r="M397" s="1"/>
    </row>
    <row r="398" spans="13:13" x14ac:dyDescent="0.25">
      <c r="M398" s="1"/>
    </row>
    <row r="399" spans="13:13" x14ac:dyDescent="0.25">
      <c r="M399" s="1"/>
    </row>
    <row r="400" spans="13:13" x14ac:dyDescent="0.25">
      <c r="M400" s="1"/>
    </row>
    <row r="401" spans="13:13" x14ac:dyDescent="0.25">
      <c r="M401" s="1"/>
    </row>
    <row r="402" spans="13:13" x14ac:dyDescent="0.25">
      <c r="M402" s="1"/>
    </row>
    <row r="403" spans="13:13" x14ac:dyDescent="0.25">
      <c r="M403" s="1"/>
    </row>
    <row r="404" spans="13:13" x14ac:dyDescent="0.25">
      <c r="M404" s="1"/>
    </row>
    <row r="405" spans="13:13" x14ac:dyDescent="0.25">
      <c r="M405" s="1"/>
    </row>
    <row r="406" spans="13:13" x14ac:dyDescent="0.25">
      <c r="M406" s="1"/>
    </row>
    <row r="407" spans="13:13" x14ac:dyDescent="0.25">
      <c r="M407" s="1"/>
    </row>
    <row r="408" spans="13:13" x14ac:dyDescent="0.25">
      <c r="M408" s="1"/>
    </row>
    <row r="409" spans="13:13" x14ac:dyDescent="0.25">
      <c r="M409" s="1"/>
    </row>
    <row r="410" spans="13:13" x14ac:dyDescent="0.25">
      <c r="M410" s="1"/>
    </row>
    <row r="411" spans="13:13" x14ac:dyDescent="0.25">
      <c r="M411" s="1"/>
    </row>
    <row r="412" spans="13:13" x14ac:dyDescent="0.25">
      <c r="M412" s="1"/>
    </row>
    <row r="413" spans="13:13" x14ac:dyDescent="0.25">
      <c r="M413" s="1"/>
    </row>
    <row r="414" spans="13:13" x14ac:dyDescent="0.25">
      <c r="M414" s="1"/>
    </row>
    <row r="415" spans="13:13" x14ac:dyDescent="0.25">
      <c r="M415" s="1"/>
    </row>
    <row r="416" spans="13:13" x14ac:dyDescent="0.25">
      <c r="M416" s="1"/>
    </row>
    <row r="417" spans="13:13" x14ac:dyDescent="0.25">
      <c r="M417" s="1"/>
    </row>
    <row r="418" spans="13:13" x14ac:dyDescent="0.25">
      <c r="M418" s="1"/>
    </row>
    <row r="419" spans="13:13" x14ac:dyDescent="0.25">
      <c r="M419" s="1"/>
    </row>
    <row r="420" spans="13:13" x14ac:dyDescent="0.25">
      <c r="M420" s="1"/>
    </row>
    <row r="421" spans="13:13" x14ac:dyDescent="0.25">
      <c r="M421" s="1"/>
    </row>
    <row r="422" spans="13:13" x14ac:dyDescent="0.25">
      <c r="M422" s="1"/>
    </row>
    <row r="423" spans="13:13" x14ac:dyDescent="0.25">
      <c r="M423" s="1"/>
    </row>
    <row r="424" spans="13:13" x14ac:dyDescent="0.25">
      <c r="M424" s="1"/>
    </row>
    <row r="425" spans="13:13" x14ac:dyDescent="0.25">
      <c r="M425" s="1"/>
    </row>
    <row r="426" spans="13:13" x14ac:dyDescent="0.25">
      <c r="M426" s="1"/>
    </row>
    <row r="427" spans="13:13" x14ac:dyDescent="0.25">
      <c r="M427" s="1"/>
    </row>
    <row r="428" spans="13:13" x14ac:dyDescent="0.25">
      <c r="M428" s="1"/>
    </row>
    <row r="429" spans="13:13" x14ac:dyDescent="0.25">
      <c r="M429" s="1"/>
    </row>
    <row r="430" spans="13:13" x14ac:dyDescent="0.25">
      <c r="M430" s="1"/>
    </row>
    <row r="431" spans="13:13" x14ac:dyDescent="0.25">
      <c r="M431" s="1"/>
    </row>
    <row r="432" spans="13:13" x14ac:dyDescent="0.25">
      <c r="M432" s="1"/>
    </row>
    <row r="433" spans="13:14" x14ac:dyDescent="0.25">
      <c r="M433" s="1"/>
    </row>
    <row r="434" spans="13:14" x14ac:dyDescent="0.25">
      <c r="M434" s="1"/>
    </row>
    <row r="435" spans="13:14" x14ac:dyDescent="0.25">
      <c r="M435" s="1"/>
    </row>
    <row r="436" spans="13:14" x14ac:dyDescent="0.25">
      <c r="M436" s="1"/>
    </row>
    <row r="437" spans="13:14" x14ac:dyDescent="0.25">
      <c r="M437" s="1"/>
    </row>
    <row r="438" spans="13:14" x14ac:dyDescent="0.25">
      <c r="M438" s="1"/>
    </row>
    <row r="439" spans="13:14" x14ac:dyDescent="0.25">
      <c r="M439" s="1"/>
    </row>
    <row r="440" spans="13:14" x14ac:dyDescent="0.25">
      <c r="M440" s="1"/>
    </row>
    <row r="441" spans="13:14" x14ac:dyDescent="0.25">
      <c r="M441" s="1"/>
    </row>
    <row r="442" spans="13:14" x14ac:dyDescent="0.25">
      <c r="M442" s="1"/>
    </row>
    <row r="443" spans="13:14" x14ac:dyDescent="0.25">
      <c r="M443" s="1"/>
    </row>
    <row r="444" spans="13:14" x14ac:dyDescent="0.25">
      <c r="M444" s="1"/>
    </row>
    <row r="445" spans="13:14" x14ac:dyDescent="0.25">
      <c r="N445" s="8"/>
    </row>
    <row r="446" spans="13:14" x14ac:dyDescent="0.25">
      <c r="N446" s="8"/>
    </row>
    <row r="447" spans="13:14" x14ac:dyDescent="0.25">
      <c r="M447" s="1"/>
    </row>
    <row r="448" spans="13:14" x14ac:dyDescent="0.25">
      <c r="M448" s="1"/>
    </row>
    <row r="449" spans="13:13" x14ac:dyDescent="0.25">
      <c r="M449" s="1"/>
    </row>
    <row r="450" spans="13:13" x14ac:dyDescent="0.25">
      <c r="M450" s="1"/>
    </row>
    <row r="451" spans="13:13" x14ac:dyDescent="0.25">
      <c r="M451" s="1"/>
    </row>
    <row r="452" spans="13:13" x14ac:dyDescent="0.25">
      <c r="M452" s="1"/>
    </row>
    <row r="453" spans="13:13" x14ac:dyDescent="0.25">
      <c r="M453" s="1"/>
    </row>
    <row r="454" spans="13:13" x14ac:dyDescent="0.25">
      <c r="M454" s="1"/>
    </row>
    <row r="455" spans="13:13" x14ac:dyDescent="0.25">
      <c r="M455" s="1"/>
    </row>
    <row r="456" spans="13:13" x14ac:dyDescent="0.25">
      <c r="M456" s="1"/>
    </row>
    <row r="457" spans="13:13" x14ac:dyDescent="0.25">
      <c r="M457" s="1"/>
    </row>
    <row r="458" spans="13:13" x14ac:dyDescent="0.25">
      <c r="M458" s="1"/>
    </row>
    <row r="459" spans="13:13" x14ac:dyDescent="0.25">
      <c r="M459" s="1"/>
    </row>
    <row r="460" spans="13:13" x14ac:dyDescent="0.25">
      <c r="M460" s="1"/>
    </row>
    <row r="461" spans="13:13" x14ac:dyDescent="0.25">
      <c r="M461" s="1"/>
    </row>
    <row r="462" spans="13:13" x14ac:dyDescent="0.25">
      <c r="M462" s="1"/>
    </row>
    <row r="463" spans="13:13" x14ac:dyDescent="0.25">
      <c r="M463" s="1"/>
    </row>
    <row r="464" spans="13:13" x14ac:dyDescent="0.25">
      <c r="M464" s="1"/>
    </row>
    <row r="465" spans="13:14" x14ac:dyDescent="0.25">
      <c r="M465" s="1"/>
    </row>
    <row r="466" spans="13:14" x14ac:dyDescent="0.25">
      <c r="M466" s="1"/>
    </row>
    <row r="467" spans="13:14" x14ac:dyDescent="0.25">
      <c r="M467" s="1"/>
    </row>
    <row r="468" spans="13:14" x14ac:dyDescent="0.25">
      <c r="M468" s="1"/>
    </row>
    <row r="469" spans="13:14" x14ac:dyDescent="0.25">
      <c r="M469" s="1"/>
    </row>
    <row r="470" spans="13:14" x14ac:dyDescent="0.25">
      <c r="M470" s="1"/>
    </row>
    <row r="471" spans="13:14" x14ac:dyDescent="0.25">
      <c r="M471" s="1"/>
    </row>
    <row r="472" spans="13:14" x14ac:dyDescent="0.25">
      <c r="M472" s="1"/>
    </row>
    <row r="473" spans="13:14" x14ac:dyDescent="0.25">
      <c r="M473" s="1"/>
    </row>
    <row r="474" spans="13:14" x14ac:dyDescent="0.25">
      <c r="M474" s="1"/>
    </row>
    <row r="475" spans="13:14" x14ac:dyDescent="0.25">
      <c r="N475" s="8"/>
    </row>
    <row r="476" spans="13:14" x14ac:dyDescent="0.25">
      <c r="M476" s="1"/>
    </row>
    <row r="477" spans="13:14" x14ac:dyDescent="0.25">
      <c r="M477" s="1"/>
    </row>
    <row r="478" spans="13:14" x14ac:dyDescent="0.25">
      <c r="M478" s="1"/>
    </row>
    <row r="479" spans="13:14" x14ac:dyDescent="0.25">
      <c r="M479" s="1"/>
    </row>
    <row r="480" spans="13:14" x14ac:dyDescent="0.25">
      <c r="M480" s="1"/>
    </row>
    <row r="481" spans="13:13" x14ac:dyDescent="0.25">
      <c r="M481" s="1"/>
    </row>
    <row r="482" spans="13:13" x14ac:dyDescent="0.25">
      <c r="M482" s="1"/>
    </row>
    <row r="483" spans="13:13" x14ac:dyDescent="0.25">
      <c r="M483" s="1"/>
    </row>
    <row r="484" spans="13:13" x14ac:dyDescent="0.25">
      <c r="M484" s="1"/>
    </row>
    <row r="485" spans="13:13" x14ac:dyDescent="0.25">
      <c r="M485" s="1"/>
    </row>
    <row r="486" spans="13:13" x14ac:dyDescent="0.25">
      <c r="M486" s="1"/>
    </row>
    <row r="487" spans="13:13" x14ac:dyDescent="0.25">
      <c r="M487" s="1"/>
    </row>
    <row r="488" spans="13:13" x14ac:dyDescent="0.25">
      <c r="M488" s="1"/>
    </row>
    <row r="489" spans="13:13" x14ac:dyDescent="0.25">
      <c r="M489" s="1"/>
    </row>
    <row r="490" spans="13:13" x14ac:dyDescent="0.25">
      <c r="M490" s="1"/>
    </row>
    <row r="491" spans="13:13" x14ac:dyDescent="0.25">
      <c r="M491" s="1"/>
    </row>
    <row r="492" spans="13:13" x14ac:dyDescent="0.25">
      <c r="M492" s="1"/>
    </row>
    <row r="493" spans="13:13" x14ac:dyDescent="0.25">
      <c r="M493" s="1"/>
    </row>
    <row r="494" spans="13:13" x14ac:dyDescent="0.25">
      <c r="M494" s="1"/>
    </row>
    <row r="495" spans="13:13" x14ac:dyDescent="0.25">
      <c r="M495" s="1"/>
    </row>
    <row r="496" spans="13:13" x14ac:dyDescent="0.25">
      <c r="M496" s="1"/>
    </row>
    <row r="497" spans="13:14" x14ac:dyDescent="0.25">
      <c r="M497" s="1"/>
    </row>
    <row r="498" spans="13:14" x14ac:dyDescent="0.25">
      <c r="M498" s="1"/>
    </row>
    <row r="499" spans="13:14" x14ac:dyDescent="0.25">
      <c r="M499" s="1"/>
    </row>
    <row r="500" spans="13:14" x14ac:dyDescent="0.25">
      <c r="M500" s="1"/>
    </row>
    <row r="501" spans="13:14" x14ac:dyDescent="0.25">
      <c r="N501" s="8"/>
    </row>
    <row r="502" spans="13:14" x14ac:dyDescent="0.25">
      <c r="M502" s="1"/>
    </row>
    <row r="503" spans="13:14" x14ac:dyDescent="0.25">
      <c r="M503" s="1"/>
    </row>
    <row r="504" spans="13:14" x14ac:dyDescent="0.25">
      <c r="M504" s="1"/>
    </row>
    <row r="505" spans="13:14" x14ac:dyDescent="0.25">
      <c r="M505" s="1"/>
    </row>
    <row r="506" spans="13:14" x14ac:dyDescent="0.25">
      <c r="M506" s="1"/>
    </row>
    <row r="507" spans="13:14" x14ac:dyDescent="0.25">
      <c r="M507" s="1"/>
    </row>
    <row r="508" spans="13:14" x14ac:dyDescent="0.25">
      <c r="M508" s="1"/>
    </row>
    <row r="509" spans="13:14" x14ac:dyDescent="0.25">
      <c r="M509" s="1"/>
    </row>
    <row r="510" spans="13:14" x14ac:dyDescent="0.25">
      <c r="M510" s="1"/>
    </row>
    <row r="511" spans="13:14" x14ac:dyDescent="0.25">
      <c r="M511" s="1"/>
    </row>
    <row r="512" spans="13:14" x14ac:dyDescent="0.25">
      <c r="M512" s="1"/>
    </row>
    <row r="513" spans="13:13" x14ac:dyDescent="0.25">
      <c r="M513" s="1"/>
    </row>
    <row r="514" spans="13:13" x14ac:dyDescent="0.25">
      <c r="M514" s="1"/>
    </row>
    <row r="515" spans="13:13" x14ac:dyDescent="0.25">
      <c r="M515" s="1"/>
    </row>
    <row r="516" spans="13:13" x14ac:dyDescent="0.25">
      <c r="M516" s="1"/>
    </row>
    <row r="517" spans="13:13" x14ac:dyDescent="0.25">
      <c r="M517" s="1"/>
    </row>
    <row r="518" spans="13:13" x14ac:dyDescent="0.25">
      <c r="M518" s="1"/>
    </row>
    <row r="519" spans="13:13" x14ac:dyDescent="0.25">
      <c r="M519" s="1"/>
    </row>
    <row r="520" spans="13:13" x14ac:dyDescent="0.25">
      <c r="M520" s="1"/>
    </row>
    <row r="521" spans="13:13" x14ac:dyDescent="0.25">
      <c r="M521" s="1"/>
    </row>
    <row r="522" spans="13:13" x14ac:dyDescent="0.25">
      <c r="M522" s="1"/>
    </row>
    <row r="523" spans="13:13" x14ac:dyDescent="0.25">
      <c r="M523" s="1"/>
    </row>
    <row r="524" spans="13:13" x14ac:dyDescent="0.25">
      <c r="M524" s="1"/>
    </row>
    <row r="525" spans="13:13" x14ac:dyDescent="0.25">
      <c r="M525" s="1"/>
    </row>
    <row r="526" spans="13:13" x14ac:dyDescent="0.25">
      <c r="M526" s="1"/>
    </row>
    <row r="527" spans="13:13" x14ac:dyDescent="0.25">
      <c r="M527" s="1"/>
    </row>
    <row r="528" spans="13:13" x14ac:dyDescent="0.25">
      <c r="M528" s="1"/>
    </row>
    <row r="529" spans="13:14" x14ac:dyDescent="0.25">
      <c r="N529" s="8"/>
    </row>
    <row r="530" spans="13:14" x14ac:dyDescent="0.25">
      <c r="M530" s="1"/>
    </row>
    <row r="531" spans="13:14" x14ac:dyDescent="0.25">
      <c r="N531" s="8"/>
    </row>
    <row r="532" spans="13:14" x14ac:dyDescent="0.25">
      <c r="N532" s="8"/>
    </row>
    <row r="533" spans="13:14" x14ac:dyDescent="0.25">
      <c r="M533" s="1"/>
    </row>
    <row r="534" spans="13:14" x14ac:dyDescent="0.25">
      <c r="M534" s="1"/>
    </row>
    <row r="535" spans="13:14" x14ac:dyDescent="0.25">
      <c r="M535" s="1"/>
    </row>
    <row r="536" spans="13:14" x14ac:dyDescent="0.25">
      <c r="M536" s="1"/>
    </row>
    <row r="537" spans="13:14" x14ac:dyDescent="0.25">
      <c r="M537" s="1"/>
    </row>
    <row r="538" spans="13:14" x14ac:dyDescent="0.25">
      <c r="M538" s="1"/>
    </row>
    <row r="539" spans="13:14" x14ac:dyDescent="0.25">
      <c r="M539" s="1"/>
    </row>
    <row r="540" spans="13:14" x14ac:dyDescent="0.25">
      <c r="M540" s="1"/>
    </row>
    <row r="541" spans="13:14" x14ac:dyDescent="0.25">
      <c r="M541" s="1"/>
    </row>
    <row r="542" spans="13:14" x14ac:dyDescent="0.25">
      <c r="M542" s="1"/>
    </row>
    <row r="543" spans="13:14" x14ac:dyDescent="0.25">
      <c r="M543" s="1"/>
    </row>
    <row r="544" spans="13:14" x14ac:dyDescent="0.25">
      <c r="M544" s="1"/>
    </row>
    <row r="545" spans="13:13" x14ac:dyDescent="0.25">
      <c r="M545" s="1"/>
    </row>
    <row r="546" spans="13:13" x14ac:dyDescent="0.25">
      <c r="M546" s="1"/>
    </row>
    <row r="547" spans="13:13" x14ac:dyDescent="0.25">
      <c r="M547" s="1"/>
    </row>
    <row r="548" spans="13:13" x14ac:dyDescent="0.25">
      <c r="M548" s="1"/>
    </row>
    <row r="549" spans="13:13" x14ac:dyDescent="0.25">
      <c r="M549" s="1"/>
    </row>
    <row r="550" spans="13:13" x14ac:dyDescent="0.25">
      <c r="M550" s="1"/>
    </row>
    <row r="551" spans="13:13" x14ac:dyDescent="0.25">
      <c r="M551" s="1"/>
    </row>
    <row r="552" spans="13:13" x14ac:dyDescent="0.25">
      <c r="M552" s="1"/>
    </row>
    <row r="553" spans="13:13" x14ac:dyDescent="0.25">
      <c r="M553" s="1"/>
    </row>
    <row r="554" spans="13:13" x14ac:dyDescent="0.25">
      <c r="M554" s="1"/>
    </row>
    <row r="555" spans="13:13" x14ac:dyDescent="0.25">
      <c r="M555" s="1"/>
    </row>
    <row r="556" spans="13:13" x14ac:dyDescent="0.25">
      <c r="M556" s="1"/>
    </row>
    <row r="557" spans="13:13" x14ac:dyDescent="0.25">
      <c r="M557" s="1"/>
    </row>
    <row r="558" spans="13:13" x14ac:dyDescent="0.25">
      <c r="M558" s="1"/>
    </row>
    <row r="559" spans="13:13" x14ac:dyDescent="0.25">
      <c r="M559" s="1"/>
    </row>
    <row r="560" spans="13:13" x14ac:dyDescent="0.25">
      <c r="M560" s="1"/>
    </row>
    <row r="561" spans="13:13" x14ac:dyDescent="0.25">
      <c r="M561" s="1"/>
    </row>
    <row r="562" spans="13:13" x14ac:dyDescent="0.25">
      <c r="M562" s="1"/>
    </row>
    <row r="563" spans="13:13" x14ac:dyDescent="0.25">
      <c r="M563" s="1"/>
    </row>
    <row r="564" spans="13:13" x14ac:dyDescent="0.25">
      <c r="M564" s="1"/>
    </row>
    <row r="565" spans="13:13" x14ac:dyDescent="0.25">
      <c r="M565" s="1"/>
    </row>
    <row r="566" spans="13:13" x14ac:dyDescent="0.25">
      <c r="M566" s="1"/>
    </row>
    <row r="567" spans="13:13" x14ac:dyDescent="0.25">
      <c r="M567" s="1"/>
    </row>
    <row r="568" spans="13:13" x14ac:dyDescent="0.25">
      <c r="M568" s="1"/>
    </row>
    <row r="569" spans="13:13" x14ac:dyDescent="0.25">
      <c r="M569" s="1"/>
    </row>
    <row r="570" spans="13:13" x14ac:dyDescent="0.25">
      <c r="M570" s="1"/>
    </row>
    <row r="571" spans="13:13" x14ac:dyDescent="0.25">
      <c r="M571" s="1"/>
    </row>
    <row r="572" spans="13:13" x14ac:dyDescent="0.25">
      <c r="M572" s="1"/>
    </row>
    <row r="573" spans="13:13" x14ac:dyDescent="0.25">
      <c r="M573" s="1"/>
    </row>
    <row r="574" spans="13:13" x14ac:dyDescent="0.25">
      <c r="M574" s="1"/>
    </row>
    <row r="575" spans="13:13" x14ac:dyDescent="0.25">
      <c r="M575" s="1"/>
    </row>
    <row r="576" spans="13:13" x14ac:dyDescent="0.25">
      <c r="M576" s="1"/>
    </row>
    <row r="577" spans="13:13" x14ac:dyDescent="0.25">
      <c r="M577" s="1"/>
    </row>
    <row r="578" spans="13:13" x14ac:dyDescent="0.25">
      <c r="M578" s="1"/>
    </row>
    <row r="579" spans="13:13" x14ac:dyDescent="0.25">
      <c r="M579" s="1"/>
    </row>
    <row r="580" spans="13:13" x14ac:dyDescent="0.25">
      <c r="M580" s="1"/>
    </row>
    <row r="581" spans="13:13" x14ac:dyDescent="0.25">
      <c r="M581" s="1"/>
    </row>
    <row r="582" spans="13:13" x14ac:dyDescent="0.25">
      <c r="M582" s="1"/>
    </row>
    <row r="583" spans="13:13" x14ac:dyDescent="0.25">
      <c r="M583" s="1"/>
    </row>
    <row r="584" spans="13:13" x14ac:dyDescent="0.25">
      <c r="M584" s="1"/>
    </row>
    <row r="585" spans="13:13" x14ac:dyDescent="0.25">
      <c r="M585" s="1"/>
    </row>
    <row r="586" spans="13:13" x14ac:dyDescent="0.25">
      <c r="M586" s="1"/>
    </row>
    <row r="587" spans="13:13" x14ac:dyDescent="0.25">
      <c r="M587" s="1"/>
    </row>
    <row r="588" spans="13:13" x14ac:dyDescent="0.25">
      <c r="M588" s="1"/>
    </row>
    <row r="589" spans="13:13" x14ac:dyDescent="0.25">
      <c r="M589" s="1"/>
    </row>
    <row r="590" spans="13:13" x14ac:dyDescent="0.25">
      <c r="M590" s="1"/>
    </row>
    <row r="591" spans="13:13" x14ac:dyDescent="0.25">
      <c r="M591" s="1"/>
    </row>
    <row r="592" spans="13:13" x14ac:dyDescent="0.25">
      <c r="M592" s="1"/>
    </row>
    <row r="593" spans="13:14" x14ac:dyDescent="0.25">
      <c r="M593" s="1"/>
    </row>
    <row r="594" spans="13:14" x14ac:dyDescent="0.25">
      <c r="M594" s="1"/>
    </row>
    <row r="595" spans="13:14" x14ac:dyDescent="0.25">
      <c r="M595" s="1"/>
    </row>
    <row r="596" spans="13:14" x14ac:dyDescent="0.25">
      <c r="M596" s="1"/>
    </row>
    <row r="597" spans="13:14" x14ac:dyDescent="0.25">
      <c r="M597" s="1"/>
    </row>
    <row r="598" spans="13:14" x14ac:dyDescent="0.25">
      <c r="M598" s="1"/>
    </row>
    <row r="599" spans="13:14" x14ac:dyDescent="0.25">
      <c r="M599" s="1"/>
    </row>
    <row r="600" spans="13:14" x14ac:dyDescent="0.25">
      <c r="M600" s="1"/>
    </row>
    <row r="601" spans="13:14" x14ac:dyDescent="0.25">
      <c r="M601" s="1"/>
    </row>
    <row r="602" spans="13:14" x14ac:dyDescent="0.25">
      <c r="N602" s="8"/>
    </row>
    <row r="603" spans="13:14" x14ac:dyDescent="0.25">
      <c r="N603" s="8"/>
    </row>
    <row r="604" spans="13:14" x14ac:dyDescent="0.25">
      <c r="M604" s="1"/>
    </row>
    <row r="605" spans="13:14" x14ac:dyDescent="0.25">
      <c r="M605" s="1"/>
    </row>
    <row r="606" spans="13:14" x14ac:dyDescent="0.25">
      <c r="M606" s="1"/>
    </row>
    <row r="607" spans="13:14" x14ac:dyDescent="0.25">
      <c r="M607" s="1"/>
    </row>
    <row r="608" spans="13:14" x14ac:dyDescent="0.25">
      <c r="M608" s="1"/>
    </row>
    <row r="609" spans="13:13" x14ac:dyDescent="0.25">
      <c r="M609" s="1"/>
    </row>
    <row r="610" spans="13:13" x14ac:dyDescent="0.25">
      <c r="M6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984"/>
  <sheetViews>
    <sheetView workbookViewId="0">
      <selection activeCell="A8" sqref="A8"/>
    </sheetView>
  </sheetViews>
  <sheetFormatPr baseColWidth="10" defaultRowHeight="15" x14ac:dyDescent="0.25"/>
  <cols>
    <col min="1" max="1" width="11.42578125" style="1"/>
    <col min="13" max="16" width="11.42578125" style="1"/>
  </cols>
  <sheetData>
    <row r="1" spans="1:1" x14ac:dyDescent="0.25">
      <c r="A1" s="1" t="s">
        <v>752</v>
      </c>
    </row>
    <row r="2" spans="1:1" x14ac:dyDescent="0.25">
      <c r="A2" s="1" t="s">
        <v>753</v>
      </c>
    </row>
    <row r="3" spans="1:1" x14ac:dyDescent="0.25">
      <c r="A3" s="1" t="s">
        <v>754</v>
      </c>
    </row>
    <row r="4" spans="1:1" x14ac:dyDescent="0.25">
      <c r="A4" s="1" t="s">
        <v>755</v>
      </c>
    </row>
    <row r="5" spans="1:1" x14ac:dyDescent="0.25">
      <c r="A5" s="1" t="s">
        <v>756</v>
      </c>
    </row>
    <row r="6" spans="1:1" x14ac:dyDescent="0.25">
      <c r="A6" s="1" t="s">
        <v>757</v>
      </c>
    </row>
    <row r="7" spans="1:1" x14ac:dyDescent="0.25">
      <c r="A7" s="1" t="s">
        <v>758</v>
      </c>
    </row>
    <row r="8" spans="1:1" x14ac:dyDescent="0.25">
      <c r="A8" s="1" t="s">
        <v>762</v>
      </c>
    </row>
    <row r="9" spans="1:1" x14ac:dyDescent="0.25">
      <c r="A9" s="1" t="s">
        <v>762</v>
      </c>
    </row>
    <row r="10" spans="1:1" x14ac:dyDescent="0.25">
      <c r="A10" s="1" t="s">
        <v>762</v>
      </c>
    </row>
    <row r="11" spans="1:1" x14ac:dyDescent="0.25">
      <c r="A11" s="1" t="s">
        <v>762</v>
      </c>
    </row>
    <row r="12" spans="1:1" x14ac:dyDescent="0.25">
      <c r="A12" s="1" t="s">
        <v>762</v>
      </c>
    </row>
    <row r="13" spans="1:1" x14ac:dyDescent="0.25">
      <c r="A13" s="1" t="s">
        <v>762</v>
      </c>
    </row>
    <row r="14" spans="1:1" x14ac:dyDescent="0.25">
      <c r="A14" s="1" t="s">
        <v>762</v>
      </c>
    </row>
    <row r="15" spans="1:1" x14ac:dyDescent="0.25">
      <c r="A15" s="1" t="s">
        <v>762</v>
      </c>
    </row>
    <row r="16" spans="1:1" x14ac:dyDescent="0.25">
      <c r="A16" s="1" t="s">
        <v>762</v>
      </c>
    </row>
    <row r="17" spans="1:1" x14ac:dyDescent="0.25">
      <c r="A17" s="1" t="s">
        <v>762</v>
      </c>
    </row>
    <row r="18" spans="1:1" x14ac:dyDescent="0.25">
      <c r="A18" s="1" t="s">
        <v>762</v>
      </c>
    </row>
    <row r="19" spans="1:1" x14ac:dyDescent="0.25">
      <c r="A19" s="1" t="s">
        <v>762</v>
      </c>
    </row>
    <row r="20" spans="1:1" x14ac:dyDescent="0.25">
      <c r="A20" s="1" t="s">
        <v>762</v>
      </c>
    </row>
    <row r="21" spans="1:1" x14ac:dyDescent="0.25">
      <c r="A21" s="1" t="s">
        <v>762</v>
      </c>
    </row>
    <row r="22" spans="1:1" x14ac:dyDescent="0.25">
      <c r="A22" s="1" t="s">
        <v>762</v>
      </c>
    </row>
    <row r="23" spans="1:1" x14ac:dyDescent="0.25">
      <c r="A23" s="1" t="s">
        <v>762</v>
      </c>
    </row>
    <row r="24" spans="1:1" x14ac:dyDescent="0.25">
      <c r="A24" s="1" t="s">
        <v>762</v>
      </c>
    </row>
    <row r="25" spans="1:1" x14ac:dyDescent="0.25">
      <c r="A25" s="1" t="s">
        <v>762</v>
      </c>
    </row>
    <row r="42" spans="13:14" x14ac:dyDescent="0.25">
      <c r="M42" s="7"/>
      <c r="N42" s="7"/>
    </row>
    <row r="43" spans="13:14" x14ac:dyDescent="0.25">
      <c r="M43" s="7"/>
      <c r="N43" s="7"/>
    </row>
    <row r="52" spans="13:14" x14ac:dyDescent="0.25">
      <c r="M52" s="7"/>
      <c r="N52" s="7"/>
    </row>
    <row r="74" spans="13:14" x14ac:dyDescent="0.25">
      <c r="M74" s="7"/>
      <c r="N74" s="7"/>
    </row>
    <row r="78" spans="13:14" x14ac:dyDescent="0.25">
      <c r="M78" s="7"/>
      <c r="N78" s="7"/>
    </row>
    <row r="178" spans="13:14" x14ac:dyDescent="0.25">
      <c r="M178" s="7"/>
      <c r="N178" s="7"/>
    </row>
    <row r="179" spans="13:14" x14ac:dyDescent="0.25">
      <c r="M179" s="7"/>
      <c r="N179" s="7"/>
    </row>
    <row r="201" spans="13:14" x14ac:dyDescent="0.25">
      <c r="M201" s="7"/>
      <c r="N201" s="7"/>
    </row>
    <row r="270" spans="13:14" x14ac:dyDescent="0.25">
      <c r="M270" s="7"/>
      <c r="N270" s="7"/>
    </row>
    <row r="296" spans="13:14" x14ac:dyDescent="0.25">
      <c r="M296" s="7"/>
      <c r="N296" s="7"/>
    </row>
    <row r="321" spans="13:14" x14ac:dyDescent="0.25">
      <c r="M321" s="7"/>
      <c r="N321" s="7"/>
    </row>
    <row r="350" spans="13:14" x14ac:dyDescent="0.25">
      <c r="M350" s="7"/>
      <c r="N350" s="7"/>
    </row>
    <row r="355" spans="13:14" x14ac:dyDescent="0.25">
      <c r="M355" s="7"/>
      <c r="N355" s="7"/>
    </row>
    <row r="366" spans="13:14" x14ac:dyDescent="0.25">
      <c r="M366" s="7"/>
      <c r="N366" s="7"/>
    </row>
    <row r="368" spans="13:14" x14ac:dyDescent="0.25">
      <c r="M368" s="7"/>
      <c r="N368" s="7"/>
    </row>
    <row r="391" spans="13:14" x14ac:dyDescent="0.25">
      <c r="M391" s="7"/>
      <c r="N391" s="7"/>
    </row>
    <row r="433" spans="13:14" x14ac:dyDescent="0.25">
      <c r="M433" s="7"/>
      <c r="N433" s="7"/>
    </row>
    <row r="480" spans="13:14" x14ac:dyDescent="0.25">
      <c r="M480" s="7"/>
      <c r="N480" s="7"/>
    </row>
    <row r="481" spans="13:14" x14ac:dyDescent="0.25">
      <c r="M481" s="7"/>
      <c r="N481" s="7"/>
    </row>
    <row r="486" spans="13:14" x14ac:dyDescent="0.25">
      <c r="M486" s="7"/>
      <c r="N486" s="7"/>
    </row>
    <row r="509" spans="13:14" x14ac:dyDescent="0.25">
      <c r="M509" s="7"/>
      <c r="N509" s="7"/>
    </row>
    <row r="539" spans="13:14" x14ac:dyDescent="0.25">
      <c r="M539" s="7"/>
      <c r="N539" s="7"/>
    </row>
    <row r="587" spans="13:14" x14ac:dyDescent="0.25">
      <c r="M587" s="7"/>
      <c r="N587" s="7"/>
    </row>
    <row r="590" spans="13:14" x14ac:dyDescent="0.25">
      <c r="M590" s="7"/>
      <c r="N590" s="7"/>
    </row>
    <row r="679" spans="13:14" x14ac:dyDescent="0.25">
      <c r="M679" s="7"/>
      <c r="N679" s="7"/>
    </row>
    <row r="680" spans="13:14" x14ac:dyDescent="0.25">
      <c r="M680" s="7"/>
      <c r="N680" s="7"/>
    </row>
    <row r="683" spans="13:14" x14ac:dyDescent="0.25">
      <c r="M683" s="7"/>
      <c r="N683" s="7"/>
    </row>
    <row r="730" spans="13:14" x14ac:dyDescent="0.25">
      <c r="M730" s="7"/>
      <c r="N730" s="7"/>
    </row>
    <row r="819" spans="13:14" x14ac:dyDescent="0.25">
      <c r="M819" s="7"/>
      <c r="N819" s="7"/>
    </row>
    <row r="820" spans="13:14" x14ac:dyDescent="0.25">
      <c r="M820" s="7"/>
      <c r="N820" s="7"/>
    </row>
    <row r="835" spans="13:14" x14ac:dyDescent="0.25">
      <c r="M835" s="7"/>
      <c r="N835" s="7"/>
    </row>
    <row r="838" spans="13:14" x14ac:dyDescent="0.25">
      <c r="M838" s="7"/>
      <c r="N838" s="7"/>
    </row>
    <row r="867" spans="13:14" x14ac:dyDescent="0.25">
      <c r="M867" s="7"/>
      <c r="N867" s="7"/>
    </row>
    <row r="984" spans="13:14" x14ac:dyDescent="0.25">
      <c r="M984" s="7"/>
      <c r="N984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77AC2-1BE8-43AA-864C-F4BCFB465FEA}">
  <sheetPr codeName="Feuil3"/>
  <dimension ref="A1:O130"/>
  <sheetViews>
    <sheetView workbookViewId="0">
      <selection activeCell="P17" sqref="P17"/>
    </sheetView>
  </sheetViews>
  <sheetFormatPr baseColWidth="10" defaultRowHeight="15" x14ac:dyDescent="0.25"/>
  <cols>
    <col min="1" max="1" width="11.42578125" style="1"/>
    <col min="13" max="15" width="11.42578125" style="1"/>
  </cols>
  <sheetData>
    <row r="1" spans="1:1" x14ac:dyDescent="0.25">
      <c r="A1" s="1" t="s">
        <v>752</v>
      </c>
    </row>
    <row r="2" spans="1:1" x14ac:dyDescent="0.25">
      <c r="A2" s="1" t="s">
        <v>753</v>
      </c>
    </row>
    <row r="3" spans="1:1" x14ac:dyDescent="0.25">
      <c r="A3" s="1" t="s">
        <v>754</v>
      </c>
    </row>
    <row r="4" spans="1:1" x14ac:dyDescent="0.25">
      <c r="A4" s="1" t="s">
        <v>755</v>
      </c>
    </row>
    <row r="5" spans="1:1" x14ac:dyDescent="0.25">
      <c r="A5" s="1" t="s">
        <v>756</v>
      </c>
    </row>
    <row r="6" spans="1:1" x14ac:dyDescent="0.25">
      <c r="A6" s="1" t="s">
        <v>757</v>
      </c>
    </row>
    <row r="7" spans="1:1" x14ac:dyDescent="0.25">
      <c r="A7" s="1" t="s">
        <v>758</v>
      </c>
    </row>
    <row r="8" spans="1:1" x14ac:dyDescent="0.25">
      <c r="A8" s="1" t="s">
        <v>759</v>
      </c>
    </row>
    <row r="9" spans="1:1" x14ac:dyDescent="0.25">
      <c r="A9" s="1" t="s">
        <v>759</v>
      </c>
    </row>
    <row r="10" spans="1:1" x14ac:dyDescent="0.25">
      <c r="A10" s="1" t="s">
        <v>759</v>
      </c>
    </row>
    <row r="11" spans="1:1" x14ac:dyDescent="0.25">
      <c r="A11" s="1" t="s">
        <v>759</v>
      </c>
    </row>
    <row r="12" spans="1:1" x14ac:dyDescent="0.25">
      <c r="A12" s="1" t="s">
        <v>759</v>
      </c>
    </row>
    <row r="13" spans="1:1" x14ac:dyDescent="0.25">
      <c r="A13" s="1" t="s">
        <v>759</v>
      </c>
    </row>
    <row r="14" spans="1:1" x14ac:dyDescent="0.25">
      <c r="A14" s="1" t="s">
        <v>759</v>
      </c>
    </row>
    <row r="15" spans="1:1" x14ac:dyDescent="0.25">
      <c r="A15" s="1" t="s">
        <v>759</v>
      </c>
    </row>
    <row r="16" spans="1:1" x14ac:dyDescent="0.25">
      <c r="A16" s="1" t="s">
        <v>759</v>
      </c>
    </row>
    <row r="17" spans="1:1" x14ac:dyDescent="0.25">
      <c r="A17" s="1" t="s">
        <v>759</v>
      </c>
    </row>
    <row r="18" spans="1:1" x14ac:dyDescent="0.25">
      <c r="A18" s="1" t="s">
        <v>759</v>
      </c>
    </row>
    <row r="19" spans="1:1" x14ac:dyDescent="0.25">
      <c r="A19" s="1" t="s">
        <v>759</v>
      </c>
    </row>
    <row r="20" spans="1:1" x14ac:dyDescent="0.25">
      <c r="A20" s="1" t="s">
        <v>759</v>
      </c>
    </row>
    <row r="21" spans="1:1" x14ac:dyDescent="0.25">
      <c r="A21" s="1" t="s">
        <v>759</v>
      </c>
    </row>
    <row r="22" spans="1:1" x14ac:dyDescent="0.25">
      <c r="A22" s="1" t="s">
        <v>759</v>
      </c>
    </row>
    <row r="23" spans="1:1" x14ac:dyDescent="0.25">
      <c r="A23" s="1" t="s">
        <v>759</v>
      </c>
    </row>
    <row r="24" spans="1:1" x14ac:dyDescent="0.25">
      <c r="A24" s="1" t="s">
        <v>759</v>
      </c>
    </row>
    <row r="25" spans="1:1" x14ac:dyDescent="0.25">
      <c r="A25" s="1" t="s">
        <v>759</v>
      </c>
    </row>
    <row r="130" spans="13:14" x14ac:dyDescent="0.25">
      <c r="M130" s="8"/>
      <c r="N130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755A9-3951-4D4B-953A-E036660CA1C4}">
  <sheetPr codeName="Feuil2"/>
  <dimension ref="A1:O671"/>
  <sheetViews>
    <sheetView workbookViewId="0">
      <selection activeCell="O7" sqref="O7"/>
    </sheetView>
  </sheetViews>
  <sheetFormatPr baseColWidth="10" defaultRowHeight="15" x14ac:dyDescent="0.25"/>
  <cols>
    <col min="1" max="1" width="11.42578125" style="1"/>
    <col min="13" max="15" width="11.42578125" style="1"/>
  </cols>
  <sheetData>
    <row r="1" spans="1:14" x14ac:dyDescent="0.25">
      <c r="A1" s="1" t="s">
        <v>752</v>
      </c>
    </row>
    <row r="2" spans="1:14" x14ac:dyDescent="0.25">
      <c r="A2" s="1" t="s">
        <v>753</v>
      </c>
    </row>
    <row r="3" spans="1:14" x14ac:dyDescent="0.25">
      <c r="A3" s="1" t="s">
        <v>754</v>
      </c>
    </row>
    <row r="4" spans="1:14" x14ac:dyDescent="0.25">
      <c r="A4" s="1" t="s">
        <v>755</v>
      </c>
      <c r="M4" s="8"/>
      <c r="N4" s="8"/>
    </row>
    <row r="5" spans="1:14" x14ac:dyDescent="0.25">
      <c r="A5" s="1" t="s">
        <v>756</v>
      </c>
      <c r="M5" s="8"/>
      <c r="N5" s="8"/>
    </row>
    <row r="6" spans="1:14" x14ac:dyDescent="0.25">
      <c r="A6" s="1" t="s">
        <v>757</v>
      </c>
    </row>
    <row r="7" spans="1:14" x14ac:dyDescent="0.25">
      <c r="A7" s="1" t="s">
        <v>758</v>
      </c>
    </row>
    <row r="8" spans="1:14" x14ac:dyDescent="0.25">
      <c r="A8" s="1" t="s">
        <v>763</v>
      </c>
    </row>
    <row r="9" spans="1:14" x14ac:dyDescent="0.25">
      <c r="A9" s="1" t="s">
        <v>763</v>
      </c>
    </row>
    <row r="10" spans="1:14" x14ac:dyDescent="0.25">
      <c r="A10" s="1" t="s">
        <v>763</v>
      </c>
    </row>
    <row r="11" spans="1:14" x14ac:dyDescent="0.25">
      <c r="A11" s="1" t="s">
        <v>763</v>
      </c>
    </row>
    <row r="12" spans="1:14" x14ac:dyDescent="0.25">
      <c r="A12" s="1" t="s">
        <v>763</v>
      </c>
    </row>
    <row r="13" spans="1:14" x14ac:dyDescent="0.25">
      <c r="A13" s="1" t="s">
        <v>763</v>
      </c>
    </row>
    <row r="14" spans="1:14" x14ac:dyDescent="0.25">
      <c r="A14" s="1" t="s">
        <v>763</v>
      </c>
    </row>
    <row r="15" spans="1:14" x14ac:dyDescent="0.25">
      <c r="A15" s="1" t="s">
        <v>763</v>
      </c>
    </row>
    <row r="16" spans="1:14" x14ac:dyDescent="0.25">
      <c r="A16" s="1" t="s">
        <v>763</v>
      </c>
    </row>
    <row r="17" spans="1:1" x14ac:dyDescent="0.25">
      <c r="A17" s="1" t="s">
        <v>763</v>
      </c>
    </row>
    <row r="18" spans="1:1" x14ac:dyDescent="0.25">
      <c r="A18" s="1" t="s">
        <v>763</v>
      </c>
    </row>
    <row r="19" spans="1:1" x14ac:dyDescent="0.25">
      <c r="A19" s="1" t="s">
        <v>763</v>
      </c>
    </row>
    <row r="20" spans="1:1" x14ac:dyDescent="0.25">
      <c r="A20" s="1" t="s">
        <v>763</v>
      </c>
    </row>
    <row r="21" spans="1:1" x14ac:dyDescent="0.25">
      <c r="A21" s="1" t="s">
        <v>763</v>
      </c>
    </row>
    <row r="22" spans="1:1" x14ac:dyDescent="0.25">
      <c r="A22" s="1" t="s">
        <v>763</v>
      </c>
    </row>
    <row r="23" spans="1:1" x14ac:dyDescent="0.25">
      <c r="A23" s="1" t="s">
        <v>763</v>
      </c>
    </row>
    <row r="24" spans="1:1" x14ac:dyDescent="0.25">
      <c r="A24" s="1" t="s">
        <v>763</v>
      </c>
    </row>
    <row r="25" spans="1:1" x14ac:dyDescent="0.25">
      <c r="A25" s="1" t="s">
        <v>763</v>
      </c>
    </row>
    <row r="117" spans="13:14" x14ac:dyDescent="0.25">
      <c r="M117" s="8"/>
      <c r="N117" s="8"/>
    </row>
    <row r="150" spans="13:14" x14ac:dyDescent="0.25">
      <c r="M150" s="8"/>
      <c r="N150" s="8"/>
    </row>
    <row r="151" spans="13:14" x14ac:dyDescent="0.25">
      <c r="M151" s="8"/>
      <c r="N151" s="8"/>
    </row>
    <row r="160" spans="13:14" x14ac:dyDescent="0.25">
      <c r="M160" s="8"/>
      <c r="N160" s="8"/>
    </row>
    <row r="182" spans="13:14" x14ac:dyDescent="0.25">
      <c r="M182" s="8"/>
      <c r="N182" s="8"/>
    </row>
    <row r="183" spans="13:14" x14ac:dyDescent="0.25">
      <c r="M183" s="8"/>
      <c r="N183" s="8"/>
    </row>
    <row r="213" spans="13:14" x14ac:dyDescent="0.25">
      <c r="M213" s="8"/>
      <c r="N213" s="8"/>
    </row>
    <row r="249" spans="13:14" x14ac:dyDescent="0.25">
      <c r="M249" s="8"/>
      <c r="N249" s="8"/>
    </row>
    <row r="375" spans="13:14" x14ac:dyDescent="0.25">
      <c r="M375" s="8"/>
      <c r="N375" s="8"/>
    </row>
    <row r="413" spans="13:14" x14ac:dyDescent="0.25">
      <c r="M413" s="8"/>
      <c r="N413" s="8"/>
    </row>
    <row r="468" spans="13:14" x14ac:dyDescent="0.25">
      <c r="M468" s="8"/>
      <c r="N468" s="8"/>
    </row>
    <row r="538" spans="13:14" x14ac:dyDescent="0.25">
      <c r="M538" s="8"/>
      <c r="N538" s="8"/>
    </row>
    <row r="671" spans="13:14" x14ac:dyDescent="0.25">
      <c r="M671" s="8"/>
      <c r="N671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0EAB1-5FBC-4DFA-851A-593F64D87423}">
  <sheetPr codeName="Feuil5"/>
  <dimension ref="A1:O235"/>
  <sheetViews>
    <sheetView workbookViewId="0">
      <selection activeCell="A8" sqref="A8"/>
    </sheetView>
  </sheetViews>
  <sheetFormatPr baseColWidth="10" defaultRowHeight="15" x14ac:dyDescent="0.25"/>
  <cols>
    <col min="1" max="1" width="11.42578125" style="1"/>
    <col min="13" max="15" width="11.42578125" style="1"/>
  </cols>
  <sheetData>
    <row r="1" spans="1:1" x14ac:dyDescent="0.25">
      <c r="A1" s="1" t="s">
        <v>752</v>
      </c>
    </row>
    <row r="2" spans="1:1" x14ac:dyDescent="0.25">
      <c r="A2" s="1" t="s">
        <v>753</v>
      </c>
    </row>
    <row r="3" spans="1:1" x14ac:dyDescent="0.25">
      <c r="A3" s="1" t="s">
        <v>754</v>
      </c>
    </row>
    <row r="4" spans="1:1" x14ac:dyDescent="0.25">
      <c r="A4" s="1" t="s">
        <v>755</v>
      </c>
    </row>
    <row r="5" spans="1:1" x14ac:dyDescent="0.25">
      <c r="A5" s="1" t="s">
        <v>756</v>
      </c>
    </row>
    <row r="6" spans="1:1" x14ac:dyDescent="0.25">
      <c r="A6" s="1" t="s">
        <v>757</v>
      </c>
    </row>
    <row r="7" spans="1:1" x14ac:dyDescent="0.25">
      <c r="A7" s="1" t="s">
        <v>758</v>
      </c>
    </row>
    <row r="8" spans="1:1" x14ac:dyDescent="0.25">
      <c r="A8" s="1" t="s">
        <v>764</v>
      </c>
    </row>
    <row r="9" spans="1:1" x14ac:dyDescent="0.25">
      <c r="A9" s="1" t="s">
        <v>764</v>
      </c>
    </row>
    <row r="10" spans="1:1" x14ac:dyDescent="0.25">
      <c r="A10" s="1" t="s">
        <v>764</v>
      </c>
    </row>
    <row r="11" spans="1:1" x14ac:dyDescent="0.25">
      <c r="A11" s="1" t="s">
        <v>764</v>
      </c>
    </row>
    <row r="12" spans="1:1" x14ac:dyDescent="0.25">
      <c r="A12" s="1" t="s">
        <v>764</v>
      </c>
    </row>
    <row r="13" spans="1:1" x14ac:dyDescent="0.25">
      <c r="A13" s="1" t="s">
        <v>764</v>
      </c>
    </row>
    <row r="14" spans="1:1" x14ac:dyDescent="0.25">
      <c r="A14" s="1" t="s">
        <v>764</v>
      </c>
    </row>
    <row r="15" spans="1:1" x14ac:dyDescent="0.25">
      <c r="A15" s="1" t="s">
        <v>764</v>
      </c>
    </row>
    <row r="16" spans="1:1" x14ac:dyDescent="0.25">
      <c r="A16" s="1" t="s">
        <v>764</v>
      </c>
    </row>
    <row r="17" spans="1:14" x14ac:dyDescent="0.25">
      <c r="A17" s="1" t="s">
        <v>764</v>
      </c>
      <c r="M17" s="8"/>
      <c r="N17" s="8"/>
    </row>
    <row r="18" spans="1:14" x14ac:dyDescent="0.25">
      <c r="A18" s="1" t="s">
        <v>764</v>
      </c>
    </row>
    <row r="19" spans="1:14" x14ac:dyDescent="0.25">
      <c r="A19" s="1" t="s">
        <v>764</v>
      </c>
    </row>
    <row r="20" spans="1:14" x14ac:dyDescent="0.25">
      <c r="A20" s="1" t="s">
        <v>764</v>
      </c>
    </row>
    <row r="21" spans="1:14" x14ac:dyDescent="0.25">
      <c r="A21" s="1" t="s">
        <v>764</v>
      </c>
    </row>
    <row r="22" spans="1:14" x14ac:dyDescent="0.25">
      <c r="A22" s="1" t="s">
        <v>764</v>
      </c>
    </row>
    <row r="23" spans="1:14" x14ac:dyDescent="0.25">
      <c r="A23" s="1" t="s">
        <v>764</v>
      </c>
    </row>
    <row r="24" spans="1:14" x14ac:dyDescent="0.25">
      <c r="A24" s="1" t="s">
        <v>764</v>
      </c>
    </row>
    <row r="25" spans="1:14" x14ac:dyDescent="0.25">
      <c r="A25" s="1" t="s">
        <v>764</v>
      </c>
    </row>
    <row r="101" spans="13:14" x14ac:dyDescent="0.25">
      <c r="M101" s="8"/>
      <c r="N101" s="8"/>
    </row>
    <row r="105" spans="13:14" x14ac:dyDescent="0.25">
      <c r="M105" s="8"/>
      <c r="N105" s="8"/>
    </row>
    <row r="115" spans="13:14" x14ac:dyDescent="0.25">
      <c r="M115" s="8"/>
      <c r="N115" s="8"/>
    </row>
    <row r="116" spans="13:14" x14ac:dyDescent="0.25">
      <c r="M116" s="8"/>
      <c r="N116" s="8"/>
    </row>
    <row r="118" spans="13:14" x14ac:dyDescent="0.25">
      <c r="M118" s="8"/>
      <c r="N118" s="8"/>
    </row>
    <row r="140" spans="13:14" x14ac:dyDescent="0.25">
      <c r="M140" s="8"/>
      <c r="N140" s="8"/>
    </row>
    <row r="235" spans="13:14" x14ac:dyDescent="0.25">
      <c r="M235" s="8"/>
      <c r="N235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15002-D5E3-4856-A9E8-A58B1BDCDA0C}">
  <sheetPr codeName="Feuil6"/>
  <dimension ref="A1:AI2993"/>
  <sheetViews>
    <sheetView tabSelected="1" workbookViewId="0">
      <selection activeCell="O15" sqref="O15"/>
    </sheetView>
  </sheetViews>
  <sheetFormatPr baseColWidth="10" defaultRowHeight="15" x14ac:dyDescent="0.25"/>
  <cols>
    <col min="1" max="4" width="11.42578125" style="1"/>
    <col min="5" max="5" width="13.28515625" style="1" customWidth="1"/>
    <col min="6" max="16384" width="11.42578125" style="1"/>
  </cols>
  <sheetData>
    <row r="1" spans="1:1" x14ac:dyDescent="0.25">
      <c r="A1" s="1" t="s">
        <v>760</v>
      </c>
    </row>
    <row r="2" spans="1:1" x14ac:dyDescent="0.25">
      <c r="A2" s="1" t="s">
        <v>765</v>
      </c>
    </row>
    <row r="3" spans="1:1" x14ac:dyDescent="0.25">
      <c r="A3" s="1" t="s">
        <v>766</v>
      </c>
    </row>
    <row r="4" spans="1:1" x14ac:dyDescent="0.25">
      <c r="A4" s="1" t="s">
        <v>767</v>
      </c>
    </row>
    <row r="5" spans="1:1" x14ac:dyDescent="0.25">
      <c r="A5" s="1" t="s">
        <v>768</v>
      </c>
    </row>
    <row r="6" spans="1:1" x14ac:dyDescent="0.25">
      <c r="A6" s="1" t="s">
        <v>769</v>
      </c>
    </row>
    <row r="453" spans="27:35" x14ac:dyDescent="0.25">
      <c r="AA453" s="2"/>
      <c r="AI453" s="2"/>
    </row>
    <row r="2799" spans="27:35" x14ac:dyDescent="0.25">
      <c r="AA2799" s="3"/>
      <c r="AI2799" s="3"/>
    </row>
    <row r="2993" spans="27:27" x14ac:dyDescent="0.25">
      <c r="AA299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4EE4C0-51AD-4FA3-8677-DE61BA9E2CB5}">
  <sheetPr codeName="Feuil7">
    <tabColor rgb="FFFF0000"/>
  </sheetPr>
  <dimension ref="M1"/>
  <sheetViews>
    <sheetView workbookViewId="0">
      <selection activeCell="D17" sqref="D17"/>
    </sheetView>
  </sheetViews>
  <sheetFormatPr baseColWidth="10" defaultRowHeight="15" x14ac:dyDescent="0.25"/>
  <cols>
    <col min="1" max="12" width="11.42578125" style="1"/>
    <col min="13" max="13" width="11.42578125" style="7"/>
    <col min="14" max="16384" width="11.42578125" style="1"/>
  </cols>
  <sheetData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7CB654-B8F1-423A-A56B-370D6386AC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TAUX DEVISE</vt:lpstr>
      <vt:lpstr>AMZN UK</vt:lpstr>
      <vt:lpstr>AMZN DE</vt:lpstr>
      <vt:lpstr>AMZN FR</vt:lpstr>
      <vt:lpstr>AMZN IT</vt:lpstr>
      <vt:lpstr>AMZN ES</vt:lpstr>
      <vt:lpstr>EU</vt:lpstr>
      <vt:lpstr>REGROUPEMENT</vt:lpstr>
      <vt:lpstr>MAPPING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Magomed BATCHAIEV</dc:creator>
  <cp:lastModifiedBy>Magomed BATCHAIEV</cp:lastModifiedBy>
  <dcterms:created xsi:type="dcterms:W3CDTF">2015-06-05T18:19:34Z</dcterms:created>
  <dcterms:modified xsi:type="dcterms:W3CDTF">2019-12-10T09:26:31Z</dcterms:modified>
</cp:coreProperties>
</file>