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SOURCE" sheetId="1" r:id="rId1"/>
    <sheet name="INTEGRATION PG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O5" i="2"/>
  <c r="I12" i="2"/>
  <c r="AE5" i="2"/>
  <c r="N5" i="2"/>
  <c r="I5" i="2"/>
  <c r="G5" i="2"/>
  <c r="F5" i="2"/>
  <c r="A5" i="2"/>
  <c r="AE3" i="2"/>
  <c r="O3" i="2"/>
  <c r="N3" i="2"/>
  <c r="I3" i="2"/>
  <c r="G3" i="2"/>
  <c r="F3" i="2"/>
  <c r="A3" i="2"/>
  <c r="AE2" i="2"/>
  <c r="N2" i="2"/>
  <c r="O2" i="2"/>
  <c r="I2" i="2"/>
  <c r="G2" i="2"/>
  <c r="F2" i="2"/>
  <c r="A2" i="2" l="1"/>
</calcChain>
</file>

<file path=xl/comments1.xml><?xml version="1.0" encoding="utf-8"?>
<comments xmlns="http://schemas.openxmlformats.org/spreadsheetml/2006/main">
  <authors>
    <author>Author</author>
  </authors>
  <commentList>
    <comment ref="A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Regrouper toutes les lignes avec le même mois et afficher ceci :</t>
        </r>
      </text>
    </comment>
    <comment ref="F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Date à l'enver
ANNEE MOIS JOUR
</t>
        </r>
      </text>
    </comment>
    <comment ref="G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Date à l'enver
ANNEE MOIS JOUR
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Si possible regrouper les lignes du mois par devise, c'est-à-dire visibilité de tous les dollars USD et QAR du mois de janvier par groupe.
SI QAR prendre la colonne J feuille source pour les montants</t>
        </r>
      </text>
    </comment>
    <comment ref="M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40 si montant Débit
50 si montant Crédit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Faire apparaitre dans cette colonne les caracteres en gras de la feuille source.</t>
        </r>
      </text>
    </comment>
    <comment ref="O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H7 - 10 000 donc Débit
</t>
        </r>
      </text>
    </comment>
    <comment ref="AE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Toujours ramener le Vch No de la ligne dans cette cellule.</t>
        </r>
      </text>
    </comment>
    <comment ref="AF12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Libellé de l'opération.
En italique en bas de chaque opération</t>
        </r>
      </text>
    </comment>
    <comment ref="A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Regrouper toutes les lignes avec le même mois et afficher ceci :</t>
        </r>
      </text>
    </comment>
    <comment ref="F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Date à l'enver
ANNEE MOIS JOUR
</t>
        </r>
      </text>
    </comment>
    <comment ref="G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Date à l'enver
ANNEE MOIS JOUR
</t>
        </r>
      </text>
    </comment>
    <comment ref="I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Si possible regrouper les lignes du mois par devise, c'est-à-dire visibilité de tous les dollars USD et QAR du mois de janvier par groupe.
SI QAR prendre la colonne J feuille source pour les montants</t>
        </r>
      </text>
    </comment>
    <comment ref="M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40 si montant Débit
50 si montant Crédit</t>
        </r>
      </text>
    </comment>
    <comment ref="N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Faire apparaitre dans cette colonne les caracteres en gras de la feuille source.</t>
        </r>
      </text>
    </comment>
    <comment ref="O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I8 - 10 000 donc Crédit
</t>
        </r>
      </text>
    </comment>
    <comment ref="AE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Toujours ramener le Vch No de la ligne dans cette cellule.</t>
        </r>
      </text>
    </comment>
    <comment ref="AF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Libellé de l'opération.
En italique en bas de chaque opération</t>
        </r>
      </text>
    </comment>
  </commentList>
</comments>
</file>

<file path=xl/sharedStrings.xml><?xml version="1.0" encoding="utf-8"?>
<sst xmlns="http://schemas.openxmlformats.org/spreadsheetml/2006/main" count="393" uniqueCount="111">
  <si>
    <t>X Society</t>
  </si>
  <si>
    <t>PO Box 9999</t>
  </si>
  <si>
    <t>Day Book</t>
  </si>
  <si>
    <t>1-Jan-2016 to 31-Dec-2017</t>
  </si>
  <si>
    <t>Date</t>
  </si>
  <si>
    <t>Particulars</t>
  </si>
  <si>
    <t/>
  </si>
  <si>
    <t>Vch Type</t>
  </si>
  <si>
    <t>Vch No.</t>
  </si>
  <si>
    <t>Debit Amount</t>
  </si>
  <si>
    <t>Credit Amount</t>
  </si>
  <si>
    <t>Currency</t>
  </si>
  <si>
    <t>Inwards Qty</t>
  </si>
  <si>
    <t>Outwards Qty</t>
  </si>
  <si>
    <t xml:space="preserve"> Amount if QAR/EUR </t>
  </si>
  <si>
    <t>INVESTISSEMENTS</t>
  </si>
  <si>
    <t>Journal</t>
  </si>
  <si>
    <t>1111</t>
  </si>
  <si>
    <t>USD</t>
  </si>
  <si>
    <t>Autres</t>
  </si>
  <si>
    <t>Libellé Opération 1</t>
  </si>
  <si>
    <t>2222</t>
  </si>
  <si>
    <t>QAR</t>
  </si>
  <si>
    <t>@</t>
  </si>
  <si>
    <t>Libellé Opération 2</t>
  </si>
  <si>
    <t>3333</t>
  </si>
  <si>
    <t>Libellé Opération 3</t>
  </si>
  <si>
    <t>4444</t>
  </si>
  <si>
    <t>Libellé Opération 4</t>
  </si>
  <si>
    <t>5555</t>
  </si>
  <si>
    <t>Autres - G&amp;A Unused Leave</t>
  </si>
  <si>
    <t>Autres Salariés - G&amp;A Unused Leave</t>
  </si>
  <si>
    <t>Libellé Opération 5</t>
  </si>
  <si>
    <t>Autres - Téléphonie</t>
  </si>
  <si>
    <t>Payment</t>
  </si>
  <si>
    <t>6666</t>
  </si>
  <si>
    <t>Other G&amp;A Land Line Tel Exp</t>
  </si>
  <si>
    <t>HSBC-CURRENT-QAR</t>
  </si>
  <si>
    <t>Libellé Opération 6</t>
  </si>
  <si>
    <t>Creditors-Serv- Salam Tower</t>
  </si>
  <si>
    <t>7777</t>
  </si>
  <si>
    <t>Libellé Opération 7</t>
  </si>
  <si>
    <t>Purchase</t>
  </si>
  <si>
    <t>8888</t>
  </si>
  <si>
    <t>Other G&amp;A Office Maint</t>
  </si>
  <si>
    <t>Libellé Opération 8</t>
  </si>
  <si>
    <t>9999</t>
  </si>
  <si>
    <t>Other G&amp;A - Other's Gen</t>
  </si>
  <si>
    <t>Libellé Opération 9</t>
  </si>
  <si>
    <t>Other Pers Prod Cost - Education Benefit</t>
  </si>
  <si>
    <t>1112</t>
  </si>
  <si>
    <t>Bank Charges - HSBC</t>
  </si>
  <si>
    <t>Libellé Opération 10</t>
  </si>
  <si>
    <t>Other Prod Cost - Project Expenses</t>
  </si>
  <si>
    <t>2223</t>
  </si>
  <si>
    <t>Other G&amp;A - Gifts</t>
  </si>
  <si>
    <t>CA-ADVANCE PAYMENTS</t>
  </si>
  <si>
    <t>Libellé Opération 12</t>
  </si>
  <si>
    <t>Other Pers Prod Cost - Housing Rental</t>
  </si>
  <si>
    <t>3334</t>
  </si>
  <si>
    <t>Libellé Opération 13</t>
  </si>
  <si>
    <t>Other Pers Prod - End Of Serv &amp; REtirement Fund</t>
  </si>
  <si>
    <t>4445</t>
  </si>
  <si>
    <t>Other Pers Prod Cost - Local Travel &amp; Transp</t>
  </si>
  <si>
    <t>Other Pers Prod Cost Travel Abroad</t>
  </si>
  <si>
    <t>Libellé Opération 14</t>
  </si>
  <si>
    <t>BELNR</t>
  </si>
  <si>
    <t>BUKRS</t>
  </si>
  <si>
    <t>LDGRP</t>
  </si>
  <si>
    <t>BLART</t>
  </si>
  <si>
    <t>XBLNR</t>
  </si>
  <si>
    <t>BLDAT</t>
  </si>
  <si>
    <t>BUDAT</t>
  </si>
  <si>
    <t>MONAT</t>
  </si>
  <si>
    <t>WAERS</t>
  </si>
  <si>
    <t>KURSF</t>
  </si>
  <si>
    <t>BKTXT</t>
  </si>
  <si>
    <t>XMWST</t>
  </si>
  <si>
    <t>NEWBS</t>
  </si>
  <si>
    <t>NEWKO</t>
  </si>
  <si>
    <t>WRBTR</t>
  </si>
  <si>
    <t>DMBTR</t>
  </si>
  <si>
    <t>WMWST</t>
  </si>
  <si>
    <t>MWSTS</t>
  </si>
  <si>
    <t>MWSKZ</t>
  </si>
  <si>
    <t>XSKRL</t>
  </si>
  <si>
    <t>PROJK</t>
  </si>
  <si>
    <t>KSTRG</t>
  </si>
  <si>
    <t>KOSTL</t>
  </si>
  <si>
    <t>AUFNR</t>
  </si>
  <si>
    <t>PRCTR</t>
  </si>
  <si>
    <t>VBEL2</t>
  </si>
  <si>
    <t>POSN2</t>
  </si>
  <si>
    <t>BEWAR</t>
  </si>
  <si>
    <t>VALUT</t>
  </si>
  <si>
    <t>ZFBDT</t>
  </si>
  <si>
    <t>ZUONR</t>
  </si>
  <si>
    <t>SGTXT</t>
  </si>
  <si>
    <t>WSKTO</t>
  </si>
  <si>
    <t>SKFBT</t>
  </si>
  <si>
    <t>ZLSPR</t>
  </si>
  <si>
    <t>LANDL</t>
  </si>
  <si>
    <t>LZBKZ</t>
  </si>
  <si>
    <t>VBUND</t>
  </si>
  <si>
    <t>VIDE</t>
  </si>
  <si>
    <t>=SOURCE!$B$9</t>
  </si>
  <si>
    <t>=SOURCE!B16</t>
  </si>
  <si>
    <t xml:space="preserve">Résultat que je veux obtenir : </t>
  </si>
  <si>
    <t>XYZ 2016.01</t>
  </si>
  <si>
    <t>Libellé 1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</si>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</sst>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d\-mm\-yyyy"/>
    <numFmt numFmtId="165" formatCode="&quot;QR &quot;0.00"/>
    <numFmt numFmtId="166" formatCode="&quot;US$ &quot;0.0000&quot;/QR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top"/>
    </xf>
    <xf numFmtId="43" fontId="3" fillId="0" borderId="0" xfId="1" applyFont="1" applyAlignment="1">
      <alignment vertical="top"/>
    </xf>
    <xf numFmtId="43" fontId="0" fillId="0" borderId="0" xfId="1" applyFont="1"/>
    <xf numFmtId="49" fontId="5" fillId="0" borderId="2" xfId="0" applyNumberFormat="1" applyFont="1" applyBorder="1" applyAlignment="1">
      <alignment vertical="top"/>
    </xf>
    <xf numFmtId="49" fontId="4" fillId="0" borderId="2" xfId="0" applyNumberFormat="1" applyFont="1" applyBorder="1" applyAlignment="1">
      <alignment horizontal="center" wrapText="1"/>
    </xf>
    <xf numFmtId="43" fontId="5" fillId="0" borderId="3" xfId="1" applyFont="1" applyBorder="1" applyAlignment="1">
      <alignment horizontal="right" vertical="top"/>
    </xf>
    <xf numFmtId="49" fontId="5" fillId="0" borderId="1" xfId="0" applyNumberFormat="1" applyFont="1" applyBorder="1" applyAlignment="1">
      <alignment vertical="top"/>
    </xf>
    <xf numFmtId="0" fontId="0" fillId="0" borderId="1" xfId="0" applyBorder="1"/>
    <xf numFmtId="43" fontId="4" fillId="0" borderId="1" xfId="1" applyFont="1" applyBorder="1" applyAlignment="1">
      <alignment horizontal="right" vertical="top"/>
    </xf>
    <xf numFmtId="43" fontId="0" fillId="2" borderId="1" xfId="1" applyFont="1" applyFill="1" applyBorder="1"/>
    <xf numFmtId="49" fontId="5" fillId="0" borderId="0" xfId="0" applyNumberFormat="1" applyFont="1" applyAlignment="1">
      <alignment vertical="top"/>
    </xf>
    <xf numFmtId="49" fontId="4" fillId="0" borderId="0" xfId="0" applyNumberFormat="1" applyFont="1" applyAlignment="1">
      <alignment vertical="top"/>
    </xf>
    <xf numFmtId="49" fontId="4" fillId="0" borderId="0" xfId="0" applyNumberFormat="1" applyFont="1" applyAlignment="1">
      <alignment horizontal="right" vertical="top"/>
    </xf>
    <xf numFmtId="43" fontId="5" fillId="0" borderId="0" xfId="1" applyFont="1" applyAlignment="1">
      <alignment horizontal="right" vertical="top"/>
    </xf>
    <xf numFmtId="49" fontId="6" fillId="0" borderId="0" xfId="0" applyNumberFormat="1" applyFont="1" applyAlignment="1">
      <alignment horizontal="left" vertical="center" wrapText="1" indent="2"/>
    </xf>
    <xf numFmtId="165" fontId="4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vertical="top"/>
    </xf>
    <xf numFmtId="0" fontId="0" fillId="0" borderId="0" xfId="0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/>
    <xf numFmtId="49" fontId="0" fillId="0" borderId="0" xfId="0" applyNumberFormat="1"/>
    <xf numFmtId="43" fontId="0" fillId="0" borderId="0" xfId="0" applyNumberFormat="1"/>
    <xf numFmtId="49" fontId="4" fillId="0" borderId="2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49" fontId="2" fillId="0" borderId="0" xfId="0" applyNumberFormat="1" applyFont="1" applyAlignment="1">
      <alignment vertical="top"/>
    </xf>
    <xf numFmtId="49" fontId="4" fillId="0" borderId="1" xfId="0" applyNumberFormat="1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workbookViewId="0">
      <selection activeCell="J10" sqref="J10"/>
    </sheetView>
  </sheetViews>
  <sheetFormatPr defaultColWidth="9.140625" defaultRowHeight="15" x14ac:dyDescent="0.25"/>
  <cols>
    <col min="1" max="1" width="10.140625" style="18" bestFit="1" customWidth="1"/>
    <col min="2" max="2" width="41.140625" bestFit="1" customWidth="1"/>
    <col min="3" max="3" width="2.7109375" bestFit="1" customWidth="1"/>
    <col min="4" max="4" width="13.28515625" bestFit="1" customWidth="1"/>
    <col min="6" max="6" width="7" bestFit="1" customWidth="1"/>
    <col min="7" max="7" width="8.85546875" bestFit="1" customWidth="1"/>
    <col min="8" max="8" width="13" bestFit="1" customWidth="1"/>
    <col min="9" max="9" width="13.7109375" bestFit="1" customWidth="1"/>
    <col min="10" max="10" width="20.85546875" bestFit="1" customWidth="1"/>
  </cols>
  <sheetData>
    <row r="1" spans="1:10" ht="15.75" x14ac:dyDescent="0.25">
      <c r="A1" s="29" t="s">
        <v>0</v>
      </c>
      <c r="B1" s="29"/>
      <c r="C1" s="29"/>
      <c r="D1" s="1"/>
      <c r="E1" s="1"/>
      <c r="F1" s="1"/>
      <c r="G1" s="1"/>
      <c r="H1" s="2"/>
      <c r="I1" s="2"/>
      <c r="J1" s="3"/>
    </row>
    <row r="2" spans="1:10" x14ac:dyDescent="0.25">
      <c r="A2" s="30" t="s">
        <v>1</v>
      </c>
      <c r="B2" s="30"/>
      <c r="C2" s="30"/>
      <c r="D2" s="1"/>
      <c r="E2" s="1"/>
      <c r="F2" s="1"/>
      <c r="G2" s="1"/>
      <c r="H2" s="2"/>
      <c r="I2" s="2"/>
      <c r="J2" s="3"/>
    </row>
    <row r="3" spans="1:10" ht="15.75" x14ac:dyDescent="0.25">
      <c r="A3" s="31" t="s">
        <v>2</v>
      </c>
      <c r="B3" s="31"/>
      <c r="C3" s="31"/>
      <c r="D3" s="1"/>
      <c r="E3" s="1"/>
      <c r="F3" s="1"/>
      <c r="G3" s="1"/>
      <c r="H3" s="2"/>
      <c r="I3" s="2"/>
      <c r="J3" s="3"/>
    </row>
    <row r="4" spans="1:10" x14ac:dyDescent="0.25">
      <c r="A4" s="32" t="s">
        <v>3</v>
      </c>
      <c r="B4" s="32"/>
      <c r="C4" s="32"/>
      <c r="D4" s="1"/>
      <c r="E4" s="1"/>
      <c r="F4" s="1"/>
      <c r="G4" s="1"/>
      <c r="H4" s="2"/>
      <c r="I4" s="2"/>
      <c r="J4" s="3"/>
    </row>
    <row r="5" spans="1:10" x14ac:dyDescent="0.25">
      <c r="A5" s="33" t="s">
        <v>4</v>
      </c>
      <c r="B5" s="35" t="s">
        <v>5</v>
      </c>
      <c r="C5" s="4" t="s">
        <v>6</v>
      </c>
      <c r="D5" s="25" t="s">
        <v>6</v>
      </c>
      <c r="E5" s="27" t="s">
        <v>7</v>
      </c>
      <c r="F5" s="27" t="s">
        <v>8</v>
      </c>
      <c r="G5" s="5"/>
      <c r="H5" s="6" t="s">
        <v>9</v>
      </c>
      <c r="I5" s="6" t="s">
        <v>10</v>
      </c>
      <c r="J5" s="3"/>
    </row>
    <row r="6" spans="1:10" x14ac:dyDescent="0.25">
      <c r="A6" s="34"/>
      <c r="B6" s="36"/>
      <c r="C6" s="7" t="s">
        <v>6</v>
      </c>
      <c r="D6" s="26"/>
      <c r="E6" s="28"/>
      <c r="F6" s="28"/>
      <c r="G6" s="8" t="s">
        <v>11</v>
      </c>
      <c r="H6" s="9" t="s">
        <v>12</v>
      </c>
      <c r="I6" s="9" t="s">
        <v>13</v>
      </c>
      <c r="J6" s="10" t="s">
        <v>14</v>
      </c>
    </row>
    <row r="7" spans="1:10" x14ac:dyDescent="0.25">
      <c r="A7" s="19">
        <v>42370</v>
      </c>
      <c r="B7" s="11" t="s">
        <v>15</v>
      </c>
      <c r="C7" s="11" t="s">
        <v>6</v>
      </c>
      <c r="D7" s="12" t="s">
        <v>6</v>
      </c>
      <c r="E7" s="11" t="s">
        <v>16</v>
      </c>
      <c r="F7" s="13" t="s">
        <v>17</v>
      </c>
      <c r="G7" s="13" t="s">
        <v>18</v>
      </c>
      <c r="H7" s="14">
        <v>10000</v>
      </c>
      <c r="I7" s="14"/>
      <c r="J7" s="3"/>
    </row>
    <row r="8" spans="1:10" x14ac:dyDescent="0.25">
      <c r="A8" s="20" t="s">
        <v>104</v>
      </c>
      <c r="B8" s="11" t="s">
        <v>19</v>
      </c>
      <c r="C8" s="11" t="s">
        <v>6</v>
      </c>
      <c r="D8" s="12" t="s">
        <v>6</v>
      </c>
      <c r="E8" s="11" t="s">
        <v>16</v>
      </c>
      <c r="F8" s="13" t="s">
        <v>17</v>
      </c>
      <c r="G8" s="13" t="s">
        <v>18</v>
      </c>
      <c r="H8" s="14"/>
      <c r="I8" s="14">
        <v>10000</v>
      </c>
      <c r="J8" s="3"/>
    </row>
    <row r="9" spans="1:10" ht="24" customHeight="1" x14ac:dyDescent="0.25">
      <c r="A9" s="21"/>
      <c r="B9" s="15" t="s">
        <v>20</v>
      </c>
      <c r="C9" s="1"/>
      <c r="D9" s="1"/>
      <c r="E9" s="1"/>
      <c r="F9" s="1"/>
      <c r="G9" s="1"/>
      <c r="H9" s="2"/>
      <c r="I9" s="14"/>
      <c r="J9" s="3"/>
    </row>
    <row r="10" spans="1:10" x14ac:dyDescent="0.25">
      <c r="A10" s="19">
        <v>42370</v>
      </c>
      <c r="B10" s="11" t="s">
        <v>15</v>
      </c>
      <c r="C10" s="11" t="s">
        <v>6</v>
      </c>
      <c r="D10" s="12" t="s">
        <v>6</v>
      </c>
      <c r="E10" s="11" t="s">
        <v>16</v>
      </c>
      <c r="F10" s="13" t="s">
        <v>21</v>
      </c>
      <c r="G10" s="13" t="s">
        <v>22</v>
      </c>
      <c r="H10" s="14">
        <v>8000</v>
      </c>
      <c r="I10" s="14"/>
      <c r="J10" s="3">
        <v>4000</v>
      </c>
    </row>
    <row r="11" spans="1:10" x14ac:dyDescent="0.25">
      <c r="A11" s="21"/>
      <c r="B11" s="16">
        <v>8000</v>
      </c>
      <c r="C11" s="12" t="s">
        <v>23</v>
      </c>
      <c r="D11" s="17">
        <v>0.2747</v>
      </c>
      <c r="E11" s="1"/>
      <c r="F11" s="1"/>
      <c r="G11" s="1"/>
      <c r="H11" s="2"/>
      <c r="I11" s="2"/>
      <c r="J11" s="3"/>
    </row>
    <row r="12" spans="1:10" x14ac:dyDescent="0.25">
      <c r="A12" s="20" t="s">
        <v>104</v>
      </c>
      <c r="B12" s="11" t="s">
        <v>19</v>
      </c>
      <c r="C12" s="11" t="s">
        <v>6</v>
      </c>
      <c r="D12" s="12" t="s">
        <v>6</v>
      </c>
      <c r="E12" s="11" t="s">
        <v>16</v>
      </c>
      <c r="F12" s="13" t="s">
        <v>21</v>
      </c>
      <c r="G12" s="13" t="s">
        <v>22</v>
      </c>
      <c r="H12" s="14"/>
      <c r="I12" s="14">
        <v>6000</v>
      </c>
      <c r="J12" s="3">
        <v>3000</v>
      </c>
    </row>
    <row r="13" spans="1:10" x14ac:dyDescent="0.25">
      <c r="A13" s="21"/>
      <c r="B13" s="16">
        <v>6000</v>
      </c>
      <c r="C13" s="12" t="s">
        <v>23</v>
      </c>
      <c r="D13" s="17">
        <v>0.2747</v>
      </c>
      <c r="E13" s="1"/>
      <c r="F13" s="1"/>
      <c r="G13" s="1"/>
      <c r="H13" s="2"/>
      <c r="I13" s="14"/>
      <c r="J13" s="3"/>
    </row>
    <row r="14" spans="1:10" x14ac:dyDescent="0.25">
      <c r="A14" s="20" t="s">
        <v>104</v>
      </c>
      <c r="B14" s="11" t="s">
        <v>19</v>
      </c>
      <c r="C14" s="11" t="s">
        <v>6</v>
      </c>
      <c r="D14" s="12" t="s">
        <v>6</v>
      </c>
      <c r="E14" s="11" t="s">
        <v>16</v>
      </c>
      <c r="F14" s="13" t="s">
        <v>21</v>
      </c>
      <c r="G14" s="13" t="s">
        <v>22</v>
      </c>
      <c r="H14" s="14"/>
      <c r="I14" s="14">
        <v>2000</v>
      </c>
      <c r="J14" s="3">
        <v>-1000</v>
      </c>
    </row>
    <row r="15" spans="1:10" x14ac:dyDescent="0.25">
      <c r="A15" s="21"/>
      <c r="B15" s="16">
        <v>2000</v>
      </c>
      <c r="C15" s="12" t="s">
        <v>23</v>
      </c>
      <c r="D15" s="17">
        <v>0.2747</v>
      </c>
      <c r="E15" s="1"/>
      <c r="F15" s="1"/>
      <c r="G15" s="1"/>
      <c r="H15" s="2"/>
      <c r="I15" s="14"/>
      <c r="J15" s="3"/>
    </row>
    <row r="16" spans="1:10" ht="24" customHeight="1" x14ac:dyDescent="0.25">
      <c r="A16" s="21"/>
      <c r="B16" s="15" t="s">
        <v>24</v>
      </c>
      <c r="C16" s="1"/>
      <c r="D16" s="1"/>
      <c r="E16" s="1"/>
      <c r="F16" s="1"/>
      <c r="G16" s="1"/>
      <c r="H16" s="2"/>
      <c r="I16" s="14"/>
      <c r="J16" s="3"/>
    </row>
    <row r="17" spans="1:10" x14ac:dyDescent="0.25">
      <c r="A17" s="19">
        <v>42370</v>
      </c>
      <c r="B17" s="11" t="s">
        <v>15</v>
      </c>
      <c r="C17" s="11" t="s">
        <v>6</v>
      </c>
      <c r="D17" s="12" t="s">
        <v>6</v>
      </c>
      <c r="E17" s="11" t="s">
        <v>16</v>
      </c>
      <c r="F17" s="13" t="s">
        <v>25</v>
      </c>
      <c r="G17" s="13" t="s">
        <v>18</v>
      </c>
      <c r="H17" s="14">
        <v>11000</v>
      </c>
      <c r="I17" s="14"/>
      <c r="J17" s="3"/>
    </row>
    <row r="18" spans="1:10" x14ac:dyDescent="0.25">
      <c r="A18" s="20" t="s">
        <v>104</v>
      </c>
      <c r="B18" s="11" t="s">
        <v>19</v>
      </c>
      <c r="C18" s="11" t="s">
        <v>6</v>
      </c>
      <c r="D18" s="12" t="s">
        <v>6</v>
      </c>
      <c r="E18" s="11" t="s">
        <v>16</v>
      </c>
      <c r="F18" s="13" t="s">
        <v>25</v>
      </c>
      <c r="G18" s="13" t="s">
        <v>18</v>
      </c>
      <c r="H18" s="14"/>
      <c r="I18" s="14">
        <v>11000</v>
      </c>
      <c r="J18" s="3"/>
    </row>
    <row r="19" spans="1:10" ht="24" customHeight="1" x14ac:dyDescent="0.25">
      <c r="A19" s="21"/>
      <c r="B19" s="15" t="s">
        <v>26</v>
      </c>
      <c r="C19" s="1"/>
      <c r="D19" s="1"/>
      <c r="E19" s="1"/>
      <c r="F19" s="1"/>
      <c r="G19" s="1"/>
      <c r="H19" s="2"/>
      <c r="I19" s="14"/>
      <c r="J19" s="3"/>
    </row>
    <row r="20" spans="1:10" x14ac:dyDescent="0.25">
      <c r="A20" s="19">
        <v>42370</v>
      </c>
      <c r="B20" s="11" t="s">
        <v>15</v>
      </c>
      <c r="C20" s="11" t="s">
        <v>6</v>
      </c>
      <c r="D20" s="12" t="s">
        <v>6</v>
      </c>
      <c r="E20" s="11" t="s">
        <v>16</v>
      </c>
      <c r="F20" s="13" t="s">
        <v>27</v>
      </c>
      <c r="G20" s="13" t="s">
        <v>18</v>
      </c>
      <c r="H20" s="14">
        <v>3000</v>
      </c>
      <c r="I20" s="14"/>
      <c r="J20" s="3"/>
    </row>
    <row r="21" spans="1:10" x14ac:dyDescent="0.25">
      <c r="A21" s="20" t="s">
        <v>104</v>
      </c>
      <c r="B21" s="11" t="s">
        <v>19</v>
      </c>
      <c r="C21" s="11" t="s">
        <v>6</v>
      </c>
      <c r="D21" s="12" t="s">
        <v>6</v>
      </c>
      <c r="E21" s="11" t="s">
        <v>16</v>
      </c>
      <c r="F21" s="13" t="s">
        <v>27</v>
      </c>
      <c r="G21" s="13" t="s">
        <v>18</v>
      </c>
      <c r="H21" s="14"/>
      <c r="I21" s="14">
        <v>3000</v>
      </c>
      <c r="J21" s="3"/>
    </row>
    <row r="22" spans="1:10" ht="24" customHeight="1" x14ac:dyDescent="0.25">
      <c r="A22" s="21"/>
      <c r="B22" s="15" t="s">
        <v>28</v>
      </c>
      <c r="C22" s="1"/>
      <c r="D22" s="1"/>
      <c r="E22" s="1"/>
      <c r="F22" s="1"/>
      <c r="G22" s="1"/>
      <c r="H22" s="2"/>
      <c r="I22" s="14"/>
      <c r="J22" s="3"/>
    </row>
    <row r="23" spans="1:10" x14ac:dyDescent="0.25">
      <c r="A23" s="19">
        <v>42370</v>
      </c>
      <c r="B23" s="11" t="s">
        <v>15</v>
      </c>
      <c r="C23" s="11" t="s">
        <v>6</v>
      </c>
      <c r="D23" s="12" t="s">
        <v>6</v>
      </c>
      <c r="E23" s="11" t="s">
        <v>16</v>
      </c>
      <c r="F23" s="13" t="s">
        <v>29</v>
      </c>
      <c r="G23" s="13" t="s">
        <v>18</v>
      </c>
      <c r="H23" s="14">
        <v>20000</v>
      </c>
      <c r="I23" s="14"/>
      <c r="J23" s="3"/>
    </row>
    <row r="24" spans="1:10" x14ac:dyDescent="0.25">
      <c r="A24" s="20" t="s">
        <v>104</v>
      </c>
      <c r="B24" s="11" t="s">
        <v>30</v>
      </c>
      <c r="C24" s="11" t="s">
        <v>6</v>
      </c>
      <c r="D24" s="12" t="s">
        <v>6</v>
      </c>
      <c r="E24" s="11" t="s">
        <v>16</v>
      </c>
      <c r="F24" s="13" t="s">
        <v>29</v>
      </c>
      <c r="G24" s="13" t="s">
        <v>18</v>
      </c>
      <c r="H24" s="14"/>
      <c r="I24" s="14">
        <v>5000</v>
      </c>
      <c r="J24" s="3"/>
    </row>
    <row r="25" spans="1:10" x14ac:dyDescent="0.25">
      <c r="A25" s="20" t="s">
        <v>104</v>
      </c>
      <c r="B25" s="11" t="s">
        <v>31</v>
      </c>
      <c r="C25" s="11" t="s">
        <v>6</v>
      </c>
      <c r="D25" s="12" t="s">
        <v>6</v>
      </c>
      <c r="E25" s="11" t="s">
        <v>16</v>
      </c>
      <c r="F25" s="13" t="s">
        <v>29</v>
      </c>
      <c r="G25" s="13" t="s">
        <v>18</v>
      </c>
      <c r="H25" s="14"/>
      <c r="I25" s="14">
        <v>15000</v>
      </c>
      <c r="J25" s="3"/>
    </row>
    <row r="26" spans="1:10" ht="24" customHeight="1" x14ac:dyDescent="0.25">
      <c r="A26" s="21"/>
      <c r="B26" s="15" t="s">
        <v>32</v>
      </c>
      <c r="C26" s="1"/>
      <c r="D26" s="1"/>
      <c r="E26" s="1"/>
      <c r="F26" s="1"/>
      <c r="G26" s="1"/>
      <c r="H26" s="2"/>
      <c r="I26" s="14"/>
      <c r="J26" s="3"/>
    </row>
    <row r="27" spans="1:10" x14ac:dyDescent="0.25">
      <c r="A27" s="19">
        <v>42372</v>
      </c>
      <c r="B27" s="11" t="s">
        <v>33</v>
      </c>
      <c r="C27" s="11" t="s">
        <v>6</v>
      </c>
      <c r="D27" s="12" t="s">
        <v>6</v>
      </c>
      <c r="E27" s="11" t="s">
        <v>34</v>
      </c>
      <c r="F27" s="13" t="s">
        <v>35</v>
      </c>
      <c r="G27" s="13" t="s">
        <v>22</v>
      </c>
      <c r="H27" s="14">
        <v>333.33</v>
      </c>
      <c r="I27" s="14"/>
      <c r="J27" s="3">
        <v>166.66499999999999</v>
      </c>
    </row>
    <row r="28" spans="1:10" x14ac:dyDescent="0.25">
      <c r="A28" s="21"/>
      <c r="B28" s="16">
        <v>333.33</v>
      </c>
      <c r="C28" s="12" t="s">
        <v>23</v>
      </c>
      <c r="D28" s="17">
        <v>0.2747</v>
      </c>
      <c r="E28" s="1"/>
      <c r="F28" s="1"/>
      <c r="G28" s="1"/>
      <c r="H28" s="14"/>
      <c r="I28" s="14"/>
      <c r="J28" s="3"/>
    </row>
    <row r="29" spans="1:10" x14ac:dyDescent="0.25">
      <c r="A29" s="20" t="s">
        <v>104</v>
      </c>
      <c r="B29" s="11" t="s">
        <v>36</v>
      </c>
      <c r="C29" s="11" t="s">
        <v>6</v>
      </c>
      <c r="D29" s="12" t="s">
        <v>6</v>
      </c>
      <c r="E29" s="11" t="s">
        <v>34</v>
      </c>
      <c r="F29" s="13" t="s">
        <v>35</v>
      </c>
      <c r="G29" s="13" t="s">
        <v>22</v>
      </c>
      <c r="H29" s="14">
        <v>333.33</v>
      </c>
      <c r="I29" s="14"/>
      <c r="J29" s="3">
        <v>166.66499999999999</v>
      </c>
    </row>
    <row r="30" spans="1:10" x14ac:dyDescent="0.25">
      <c r="A30" s="21"/>
      <c r="B30" s="16">
        <v>333.33</v>
      </c>
      <c r="C30" s="12" t="s">
        <v>23</v>
      </c>
      <c r="D30" s="17">
        <v>0.2747</v>
      </c>
      <c r="E30" s="1"/>
      <c r="F30" s="1"/>
      <c r="G30" s="1"/>
      <c r="H30" s="14"/>
      <c r="I30" s="14"/>
      <c r="J30" s="3"/>
    </row>
    <row r="31" spans="1:10" x14ac:dyDescent="0.25">
      <c r="A31" s="20" t="s">
        <v>104</v>
      </c>
      <c r="B31" s="11" t="s">
        <v>36</v>
      </c>
      <c r="C31" s="11" t="s">
        <v>6</v>
      </c>
      <c r="D31" s="12" t="s">
        <v>6</v>
      </c>
      <c r="E31" s="11" t="s">
        <v>34</v>
      </c>
      <c r="F31" s="13" t="s">
        <v>35</v>
      </c>
      <c r="G31" s="13" t="s">
        <v>22</v>
      </c>
      <c r="H31" s="14">
        <v>333.33</v>
      </c>
      <c r="I31" s="14"/>
      <c r="J31" s="3">
        <v>166.66499999999999</v>
      </c>
    </row>
    <row r="32" spans="1:10" x14ac:dyDescent="0.25">
      <c r="A32" s="21"/>
      <c r="B32" s="16">
        <v>333.33</v>
      </c>
      <c r="C32" s="12" t="s">
        <v>23</v>
      </c>
      <c r="D32" s="17">
        <v>0.2747</v>
      </c>
      <c r="E32" s="1"/>
      <c r="F32" s="1"/>
      <c r="G32" s="1"/>
      <c r="H32" s="14"/>
      <c r="I32" s="14"/>
      <c r="J32" s="3"/>
    </row>
    <row r="33" spans="1:10" x14ac:dyDescent="0.25">
      <c r="A33" s="20" t="s">
        <v>104</v>
      </c>
      <c r="B33" s="11" t="s">
        <v>37</v>
      </c>
      <c r="C33" s="11" t="s">
        <v>6</v>
      </c>
      <c r="D33" s="12" t="s">
        <v>6</v>
      </c>
      <c r="E33" s="11" t="s">
        <v>34</v>
      </c>
      <c r="F33" s="13" t="s">
        <v>35</v>
      </c>
      <c r="G33" s="13" t="s">
        <v>22</v>
      </c>
      <c r="H33" s="14"/>
      <c r="I33" s="14">
        <v>999.99</v>
      </c>
      <c r="J33" s="3">
        <v>-499.995</v>
      </c>
    </row>
    <row r="34" spans="1:10" x14ac:dyDescent="0.25">
      <c r="A34" s="21"/>
      <c r="B34" s="16">
        <v>999.99</v>
      </c>
      <c r="C34" s="12" t="s">
        <v>23</v>
      </c>
      <c r="D34" s="17">
        <v>0.2747</v>
      </c>
      <c r="E34" s="1"/>
      <c r="F34" s="1"/>
      <c r="G34" s="1"/>
      <c r="H34" s="14"/>
      <c r="I34" s="14"/>
      <c r="J34" s="3"/>
    </row>
    <row r="35" spans="1:10" ht="24" customHeight="1" x14ac:dyDescent="0.25">
      <c r="A35" s="21"/>
      <c r="B35" s="15" t="s">
        <v>38</v>
      </c>
      <c r="C35" s="1"/>
      <c r="D35" s="1"/>
      <c r="E35" s="1"/>
      <c r="F35" s="1"/>
      <c r="G35" s="1"/>
      <c r="H35" s="2"/>
      <c r="I35" s="14"/>
      <c r="J35" s="3"/>
    </row>
    <row r="36" spans="1:10" x14ac:dyDescent="0.25">
      <c r="A36" s="19">
        <v>42374</v>
      </c>
      <c r="B36" s="11" t="s">
        <v>39</v>
      </c>
      <c r="C36" s="11" t="s">
        <v>6</v>
      </c>
      <c r="D36" s="12" t="s">
        <v>6</v>
      </c>
      <c r="E36" s="11" t="s">
        <v>34</v>
      </c>
      <c r="F36" s="13" t="s">
        <v>40</v>
      </c>
      <c r="G36" s="13" t="s">
        <v>22</v>
      </c>
      <c r="H36" s="14">
        <v>1500</v>
      </c>
      <c r="I36" s="14"/>
      <c r="J36" s="3">
        <v>750</v>
      </c>
    </row>
    <row r="37" spans="1:10" x14ac:dyDescent="0.25">
      <c r="A37" s="21"/>
      <c r="B37" s="16">
        <v>1500</v>
      </c>
      <c r="C37" s="12" t="s">
        <v>23</v>
      </c>
      <c r="D37" s="17">
        <v>0.2747</v>
      </c>
      <c r="E37" s="1"/>
      <c r="F37" s="1"/>
      <c r="G37" s="1"/>
      <c r="H37" s="14"/>
      <c r="I37" s="14"/>
      <c r="J37" s="3"/>
    </row>
    <row r="38" spans="1:10" x14ac:dyDescent="0.25">
      <c r="A38" s="20" t="s">
        <v>104</v>
      </c>
      <c r="B38" s="11" t="s">
        <v>37</v>
      </c>
      <c r="C38" s="11" t="s">
        <v>6</v>
      </c>
      <c r="D38" s="12" t="s">
        <v>6</v>
      </c>
      <c r="E38" s="11" t="s">
        <v>34</v>
      </c>
      <c r="F38" s="13" t="s">
        <v>40</v>
      </c>
      <c r="G38" s="13" t="s">
        <v>22</v>
      </c>
      <c r="H38" s="14"/>
      <c r="I38" s="14">
        <v>1500</v>
      </c>
      <c r="J38" s="3">
        <v>-750</v>
      </c>
    </row>
    <row r="39" spans="1:10" x14ac:dyDescent="0.25">
      <c r="A39" s="21"/>
      <c r="B39" s="16">
        <v>1500</v>
      </c>
      <c r="C39" s="12" t="s">
        <v>23</v>
      </c>
      <c r="D39" s="17">
        <v>0.2747</v>
      </c>
      <c r="E39" s="1"/>
      <c r="F39" s="1"/>
      <c r="G39" s="1"/>
      <c r="H39" s="14"/>
      <c r="I39" s="14"/>
      <c r="J39" s="3"/>
    </row>
    <row r="40" spans="1:10" ht="24" customHeight="1" x14ac:dyDescent="0.25">
      <c r="A40" s="21"/>
      <c r="B40" s="15" t="s">
        <v>41</v>
      </c>
      <c r="C40" s="1"/>
      <c r="D40" s="1"/>
      <c r="E40" s="1"/>
      <c r="F40" s="1"/>
      <c r="G40" s="1"/>
      <c r="H40" s="2"/>
      <c r="I40" s="14"/>
      <c r="J40" s="3"/>
    </row>
    <row r="41" spans="1:10" x14ac:dyDescent="0.25">
      <c r="A41" s="19">
        <v>42374</v>
      </c>
      <c r="B41" s="11" t="s">
        <v>39</v>
      </c>
      <c r="C41" s="11" t="s">
        <v>6</v>
      </c>
      <c r="D41" s="12" t="s">
        <v>6</v>
      </c>
      <c r="E41" s="11" t="s">
        <v>42</v>
      </c>
      <c r="F41" s="13" t="s">
        <v>43</v>
      </c>
      <c r="G41" s="13" t="s">
        <v>22</v>
      </c>
      <c r="H41" s="14"/>
      <c r="I41" s="14">
        <v>800</v>
      </c>
      <c r="J41" s="3">
        <v>-400</v>
      </c>
    </row>
    <row r="42" spans="1:10" x14ac:dyDescent="0.25">
      <c r="A42" s="21"/>
      <c r="B42" s="16">
        <v>800</v>
      </c>
      <c r="C42" s="12" t="s">
        <v>23</v>
      </c>
      <c r="D42" s="17">
        <v>0.2747</v>
      </c>
      <c r="E42" s="1"/>
      <c r="F42" s="1"/>
      <c r="G42" s="1"/>
      <c r="H42" s="14"/>
      <c r="I42" s="14"/>
      <c r="J42" s="3"/>
    </row>
    <row r="43" spans="1:10" x14ac:dyDescent="0.25">
      <c r="A43" s="20" t="s">
        <v>104</v>
      </c>
      <c r="B43" s="11" t="s">
        <v>44</v>
      </c>
      <c r="C43" s="11" t="s">
        <v>6</v>
      </c>
      <c r="D43" s="12" t="s">
        <v>6</v>
      </c>
      <c r="E43" s="11" t="s">
        <v>42</v>
      </c>
      <c r="F43" s="13" t="s">
        <v>43</v>
      </c>
      <c r="G43" s="13" t="s">
        <v>22</v>
      </c>
      <c r="H43" s="14">
        <v>800</v>
      </c>
      <c r="I43" s="14"/>
      <c r="J43" s="3">
        <v>400</v>
      </c>
    </row>
    <row r="44" spans="1:10" x14ac:dyDescent="0.25">
      <c r="A44" s="21"/>
      <c r="B44" s="16">
        <v>800</v>
      </c>
      <c r="C44" s="12" t="s">
        <v>23</v>
      </c>
      <c r="D44" s="17">
        <v>0.2747</v>
      </c>
      <c r="E44" s="1"/>
      <c r="F44" s="1"/>
      <c r="G44" s="1"/>
      <c r="H44" s="14"/>
      <c r="I44" s="14"/>
      <c r="J44" s="3"/>
    </row>
    <row r="45" spans="1:10" ht="24" customHeight="1" x14ac:dyDescent="0.25">
      <c r="A45" s="21"/>
      <c r="B45" s="15" t="s">
        <v>45</v>
      </c>
      <c r="C45" s="1"/>
      <c r="D45" s="1"/>
      <c r="E45" s="1"/>
      <c r="F45" s="1"/>
      <c r="G45" s="1"/>
      <c r="H45" s="2"/>
      <c r="I45" s="14"/>
      <c r="J45" s="3"/>
    </row>
    <row r="46" spans="1:10" x14ac:dyDescent="0.25">
      <c r="A46" s="19">
        <v>42389</v>
      </c>
      <c r="B46" s="11" t="s">
        <v>39</v>
      </c>
      <c r="C46" s="11" t="s">
        <v>6</v>
      </c>
      <c r="D46" s="12" t="s">
        <v>6</v>
      </c>
      <c r="E46" s="11" t="s">
        <v>42</v>
      </c>
      <c r="F46" s="13" t="s">
        <v>46</v>
      </c>
      <c r="G46" s="13" t="s">
        <v>22</v>
      </c>
      <c r="H46" s="14"/>
      <c r="I46" s="14">
        <v>1500</v>
      </c>
      <c r="J46" s="3">
        <v>-750</v>
      </c>
    </row>
    <row r="47" spans="1:10" x14ac:dyDescent="0.25">
      <c r="A47" s="21"/>
      <c r="B47" s="16">
        <v>1500</v>
      </c>
      <c r="C47" s="12" t="s">
        <v>23</v>
      </c>
      <c r="D47" s="17">
        <v>0.2747</v>
      </c>
      <c r="E47" s="1"/>
      <c r="F47" s="1"/>
      <c r="G47" s="1"/>
      <c r="H47" s="14"/>
      <c r="I47" s="14"/>
      <c r="J47" s="3"/>
    </row>
    <row r="48" spans="1:10" x14ac:dyDescent="0.25">
      <c r="A48" s="20" t="s">
        <v>104</v>
      </c>
      <c r="B48" s="11" t="s">
        <v>47</v>
      </c>
      <c r="C48" s="11" t="s">
        <v>6</v>
      </c>
      <c r="D48" s="12" t="s">
        <v>6</v>
      </c>
      <c r="E48" s="11" t="s">
        <v>42</v>
      </c>
      <c r="F48" s="13" t="s">
        <v>46</v>
      </c>
      <c r="G48" s="13" t="s">
        <v>22</v>
      </c>
      <c r="H48" s="14">
        <v>1500</v>
      </c>
      <c r="I48" s="14"/>
      <c r="J48" s="3">
        <v>750</v>
      </c>
    </row>
    <row r="49" spans="1:10" x14ac:dyDescent="0.25">
      <c r="A49" s="21"/>
      <c r="B49" s="16">
        <v>1500</v>
      </c>
      <c r="C49" s="12" t="s">
        <v>23</v>
      </c>
      <c r="D49" s="17">
        <v>0.2747</v>
      </c>
      <c r="E49" s="1"/>
      <c r="F49" s="1"/>
      <c r="G49" s="1"/>
      <c r="H49" s="14"/>
      <c r="I49" s="14"/>
      <c r="J49" s="3"/>
    </row>
    <row r="50" spans="1:10" ht="24" customHeight="1" x14ac:dyDescent="0.25">
      <c r="A50" s="21"/>
      <c r="B50" s="15" t="s">
        <v>48</v>
      </c>
      <c r="C50" s="1"/>
      <c r="D50" s="1"/>
      <c r="E50" s="1"/>
      <c r="F50" s="1"/>
      <c r="G50" s="1"/>
      <c r="H50" s="2"/>
      <c r="I50" s="14"/>
      <c r="J50" s="3"/>
    </row>
    <row r="51" spans="1:10" x14ac:dyDescent="0.25">
      <c r="A51" s="19">
        <v>42406</v>
      </c>
      <c r="B51" s="11" t="s">
        <v>49</v>
      </c>
      <c r="C51" s="11" t="s">
        <v>6</v>
      </c>
      <c r="D51" s="12" t="s">
        <v>6</v>
      </c>
      <c r="E51" s="11" t="s">
        <v>34</v>
      </c>
      <c r="F51" s="13" t="s">
        <v>50</v>
      </c>
      <c r="G51" s="13" t="s">
        <v>22</v>
      </c>
      <c r="H51" s="14">
        <v>3500</v>
      </c>
      <c r="I51" s="14"/>
      <c r="J51" s="3">
        <v>1750</v>
      </c>
    </row>
    <row r="52" spans="1:10" x14ac:dyDescent="0.25">
      <c r="A52" s="21"/>
      <c r="B52" s="16">
        <v>3500</v>
      </c>
      <c r="C52" s="12" t="s">
        <v>23</v>
      </c>
      <c r="D52" s="17">
        <v>0.2747</v>
      </c>
      <c r="E52" s="1"/>
      <c r="F52" s="1"/>
      <c r="G52" s="1"/>
      <c r="H52" s="14"/>
      <c r="I52" s="14"/>
      <c r="J52" s="3"/>
    </row>
    <row r="53" spans="1:10" x14ac:dyDescent="0.25">
      <c r="A53" s="20" t="s">
        <v>104</v>
      </c>
      <c r="B53" s="11" t="s">
        <v>51</v>
      </c>
      <c r="C53" s="11" t="s">
        <v>6</v>
      </c>
      <c r="D53" s="12" t="s">
        <v>6</v>
      </c>
      <c r="E53" s="11" t="s">
        <v>34</v>
      </c>
      <c r="F53" s="13" t="s">
        <v>50</v>
      </c>
      <c r="G53" s="13" t="s">
        <v>22</v>
      </c>
      <c r="H53" s="14">
        <v>300</v>
      </c>
      <c r="I53" s="14"/>
      <c r="J53" s="3">
        <v>150</v>
      </c>
    </row>
    <row r="54" spans="1:10" x14ac:dyDescent="0.25">
      <c r="A54" s="21"/>
      <c r="B54" s="16">
        <v>300</v>
      </c>
      <c r="C54" s="12" t="s">
        <v>23</v>
      </c>
      <c r="D54" s="17">
        <v>0.2747</v>
      </c>
      <c r="E54" s="1"/>
      <c r="F54" s="1"/>
      <c r="G54" s="1"/>
      <c r="H54" s="14"/>
      <c r="I54" s="14"/>
      <c r="J54" s="3"/>
    </row>
    <row r="55" spans="1:10" x14ac:dyDescent="0.25">
      <c r="A55" s="20" t="s">
        <v>104</v>
      </c>
      <c r="B55" s="11" t="s">
        <v>37</v>
      </c>
      <c r="C55" s="11" t="s">
        <v>6</v>
      </c>
      <c r="D55" s="12" t="s">
        <v>6</v>
      </c>
      <c r="E55" s="11" t="s">
        <v>34</v>
      </c>
      <c r="F55" s="13" t="s">
        <v>50</v>
      </c>
      <c r="G55" s="13" t="s">
        <v>22</v>
      </c>
      <c r="H55" s="14"/>
      <c r="I55" s="14">
        <v>3800</v>
      </c>
      <c r="J55" s="3">
        <v>-1900</v>
      </c>
    </row>
    <row r="56" spans="1:10" x14ac:dyDescent="0.25">
      <c r="A56" s="21"/>
      <c r="B56" s="16">
        <v>3800</v>
      </c>
      <c r="C56" s="12" t="s">
        <v>23</v>
      </c>
      <c r="D56" s="17">
        <v>0.2747</v>
      </c>
      <c r="E56" s="1"/>
      <c r="F56" s="1"/>
      <c r="G56" s="1"/>
      <c r="H56" s="14"/>
      <c r="I56" s="14"/>
      <c r="J56" s="3"/>
    </row>
    <row r="57" spans="1:10" ht="24" customHeight="1" x14ac:dyDescent="0.25">
      <c r="A57" s="21"/>
      <c r="B57" s="15" t="s">
        <v>52</v>
      </c>
      <c r="C57" s="1"/>
      <c r="D57" s="1"/>
      <c r="E57" s="1"/>
      <c r="F57" s="1"/>
      <c r="G57" s="1"/>
      <c r="H57" s="2"/>
      <c r="I57" s="14"/>
      <c r="J57" s="3"/>
    </row>
    <row r="58" spans="1:10" x14ac:dyDescent="0.25">
      <c r="A58" s="19">
        <v>42406</v>
      </c>
      <c r="B58" s="11" t="s">
        <v>53</v>
      </c>
      <c r="C58" s="11" t="s">
        <v>6</v>
      </c>
      <c r="D58" s="12" t="s">
        <v>6</v>
      </c>
      <c r="E58" s="11" t="s">
        <v>34</v>
      </c>
      <c r="F58" s="13" t="s">
        <v>54</v>
      </c>
      <c r="G58" s="13" t="s">
        <v>22</v>
      </c>
      <c r="H58" s="14">
        <v>5000</v>
      </c>
      <c r="I58" s="14"/>
      <c r="J58" s="3">
        <v>2500</v>
      </c>
    </row>
    <row r="59" spans="1:10" x14ac:dyDescent="0.25">
      <c r="A59" s="21"/>
      <c r="B59" s="16">
        <v>5000</v>
      </c>
      <c r="C59" s="12" t="s">
        <v>23</v>
      </c>
      <c r="D59" s="17">
        <v>0.2747</v>
      </c>
      <c r="E59" s="1"/>
      <c r="F59" s="1"/>
      <c r="G59" s="1"/>
      <c r="H59" s="14"/>
      <c r="I59" s="14"/>
      <c r="J59" s="3"/>
    </row>
    <row r="60" spans="1:10" x14ac:dyDescent="0.25">
      <c r="A60" s="20" t="s">
        <v>104</v>
      </c>
      <c r="B60" s="11" t="s">
        <v>55</v>
      </c>
      <c r="C60" s="11" t="s">
        <v>6</v>
      </c>
      <c r="D60" s="12" t="s">
        <v>6</v>
      </c>
      <c r="E60" s="11" t="s">
        <v>34</v>
      </c>
      <c r="F60" s="13" t="s">
        <v>54</v>
      </c>
      <c r="G60" s="13" t="s">
        <v>22</v>
      </c>
      <c r="H60" s="14">
        <v>2500</v>
      </c>
      <c r="I60" s="14"/>
      <c r="J60" s="3">
        <v>1250</v>
      </c>
    </row>
    <row r="61" spans="1:10" x14ac:dyDescent="0.25">
      <c r="A61" s="21"/>
      <c r="B61" s="16">
        <v>2500</v>
      </c>
      <c r="C61" s="12" t="s">
        <v>23</v>
      </c>
      <c r="D61" s="17">
        <v>0.2747</v>
      </c>
      <c r="E61" s="1"/>
      <c r="F61" s="1"/>
      <c r="G61" s="1"/>
      <c r="H61" s="14"/>
      <c r="I61" s="14"/>
      <c r="J61" s="3"/>
    </row>
    <row r="62" spans="1:10" x14ac:dyDescent="0.25">
      <c r="A62" s="20" t="s">
        <v>104</v>
      </c>
      <c r="B62" s="11" t="s">
        <v>56</v>
      </c>
      <c r="C62" s="11" t="s">
        <v>6</v>
      </c>
      <c r="D62" s="12" t="s">
        <v>6</v>
      </c>
      <c r="E62" s="11" t="s">
        <v>34</v>
      </c>
      <c r="F62" s="13" t="s">
        <v>54</v>
      </c>
      <c r="G62" s="13" t="s">
        <v>22</v>
      </c>
      <c r="H62" s="14"/>
      <c r="I62" s="14">
        <v>2500</v>
      </c>
      <c r="J62" s="3">
        <v>-1250</v>
      </c>
    </row>
    <row r="63" spans="1:10" x14ac:dyDescent="0.25">
      <c r="A63" s="21"/>
      <c r="B63" s="16">
        <v>2500</v>
      </c>
      <c r="C63" s="12" t="s">
        <v>23</v>
      </c>
      <c r="D63" s="17">
        <v>0.2747</v>
      </c>
      <c r="E63" s="1"/>
      <c r="F63" s="1"/>
      <c r="G63" s="1"/>
      <c r="H63" s="14"/>
      <c r="I63" s="14"/>
      <c r="J63" s="3"/>
    </row>
    <row r="64" spans="1:10" x14ac:dyDescent="0.25">
      <c r="A64" s="20" t="s">
        <v>104</v>
      </c>
      <c r="B64" s="11" t="s">
        <v>37</v>
      </c>
      <c r="C64" s="11" t="s">
        <v>6</v>
      </c>
      <c r="D64" s="12" t="s">
        <v>6</v>
      </c>
      <c r="E64" s="11" t="s">
        <v>34</v>
      </c>
      <c r="F64" s="13" t="s">
        <v>54</v>
      </c>
      <c r="G64" s="13" t="s">
        <v>22</v>
      </c>
      <c r="H64" s="14"/>
      <c r="I64" s="14">
        <v>5000</v>
      </c>
      <c r="J64" s="3">
        <v>-2500</v>
      </c>
    </row>
    <row r="65" spans="1:10" x14ac:dyDescent="0.25">
      <c r="A65" s="21"/>
      <c r="B65" s="16">
        <v>5000</v>
      </c>
      <c r="C65" s="12" t="s">
        <v>23</v>
      </c>
      <c r="D65" s="17">
        <v>0.2747</v>
      </c>
      <c r="E65" s="1"/>
      <c r="F65" s="1"/>
      <c r="G65" s="1"/>
      <c r="H65" s="14"/>
      <c r="I65" s="14"/>
      <c r="J65" s="3"/>
    </row>
    <row r="66" spans="1:10" ht="24" customHeight="1" x14ac:dyDescent="0.25">
      <c r="A66" s="21"/>
      <c r="B66" s="15" t="s">
        <v>57</v>
      </c>
      <c r="C66" s="1"/>
      <c r="D66" s="1"/>
      <c r="E66" s="1"/>
      <c r="F66" s="1"/>
      <c r="G66" s="1"/>
      <c r="H66" s="2"/>
      <c r="I66" s="14"/>
      <c r="J66" s="3"/>
    </row>
    <row r="67" spans="1:10" x14ac:dyDescent="0.25">
      <c r="A67" s="19">
        <v>42436</v>
      </c>
      <c r="B67" s="11" t="s">
        <v>58</v>
      </c>
      <c r="C67" s="11" t="s">
        <v>6</v>
      </c>
      <c r="D67" s="12" t="s">
        <v>6</v>
      </c>
      <c r="E67" s="11" t="s">
        <v>34</v>
      </c>
      <c r="F67" s="13" t="s">
        <v>59</v>
      </c>
      <c r="G67" s="13" t="s">
        <v>22</v>
      </c>
      <c r="H67" s="14">
        <v>4000</v>
      </c>
      <c r="I67" s="14"/>
      <c r="J67" s="3">
        <v>2000</v>
      </c>
    </row>
    <row r="68" spans="1:10" x14ac:dyDescent="0.25">
      <c r="A68" s="21"/>
      <c r="B68" s="16">
        <v>4000</v>
      </c>
      <c r="C68" s="12" t="s">
        <v>23</v>
      </c>
      <c r="D68" s="17">
        <v>0.2747</v>
      </c>
      <c r="E68" s="1"/>
      <c r="F68" s="1"/>
      <c r="G68" s="1"/>
      <c r="H68" s="14"/>
      <c r="I68" s="14"/>
      <c r="J68" s="3"/>
    </row>
    <row r="69" spans="1:10" x14ac:dyDescent="0.25">
      <c r="A69" s="20" t="s">
        <v>104</v>
      </c>
      <c r="B69" s="11" t="s">
        <v>37</v>
      </c>
      <c r="C69" s="11" t="s">
        <v>6</v>
      </c>
      <c r="D69" s="12" t="s">
        <v>6</v>
      </c>
      <c r="E69" s="11" t="s">
        <v>34</v>
      </c>
      <c r="F69" s="13" t="s">
        <v>59</v>
      </c>
      <c r="G69" s="13" t="s">
        <v>22</v>
      </c>
      <c r="H69" s="14"/>
      <c r="I69" s="14">
        <v>4000</v>
      </c>
      <c r="J69" s="3">
        <v>-2000</v>
      </c>
    </row>
    <row r="70" spans="1:10" x14ac:dyDescent="0.25">
      <c r="A70" s="21"/>
      <c r="B70" s="16">
        <v>4000</v>
      </c>
      <c r="C70" s="12" t="s">
        <v>23</v>
      </c>
      <c r="D70" s="17">
        <v>0.2747</v>
      </c>
      <c r="E70" s="1"/>
      <c r="F70" s="1"/>
      <c r="G70" s="1"/>
      <c r="H70" s="14"/>
      <c r="I70" s="14"/>
      <c r="J70" s="3"/>
    </row>
    <row r="71" spans="1:10" ht="24" customHeight="1" x14ac:dyDescent="0.25">
      <c r="A71" s="21"/>
      <c r="B71" s="15" t="s">
        <v>60</v>
      </c>
      <c r="C71" s="1"/>
      <c r="D71" s="1"/>
      <c r="E71" s="1"/>
      <c r="F71" s="1"/>
      <c r="G71" s="1"/>
      <c r="H71" s="2"/>
      <c r="I71" s="14"/>
      <c r="J71" s="3"/>
    </row>
    <row r="72" spans="1:10" x14ac:dyDescent="0.25">
      <c r="A72" s="19">
        <v>42436</v>
      </c>
      <c r="B72" s="11" t="s">
        <v>61</v>
      </c>
      <c r="C72" s="11" t="s">
        <v>6</v>
      </c>
      <c r="D72" s="12" t="s">
        <v>6</v>
      </c>
      <c r="E72" s="11" t="s">
        <v>34</v>
      </c>
      <c r="F72" s="13" t="s">
        <v>62</v>
      </c>
      <c r="G72" s="13" t="s">
        <v>22</v>
      </c>
      <c r="H72" s="14">
        <v>1300</v>
      </c>
      <c r="I72" s="14"/>
      <c r="J72" s="3">
        <v>650</v>
      </c>
    </row>
    <row r="73" spans="1:10" x14ac:dyDescent="0.25">
      <c r="A73" s="21"/>
      <c r="B73" s="16">
        <v>1300</v>
      </c>
      <c r="C73" s="12" t="s">
        <v>23</v>
      </c>
      <c r="D73" s="17">
        <v>0.2747</v>
      </c>
      <c r="E73" s="1"/>
      <c r="F73" s="1"/>
      <c r="G73" s="1"/>
      <c r="H73" s="14"/>
      <c r="I73" s="14"/>
      <c r="J73" s="3"/>
    </row>
    <row r="74" spans="1:10" x14ac:dyDescent="0.25">
      <c r="A74" s="20" t="s">
        <v>104</v>
      </c>
      <c r="B74" s="11" t="s">
        <v>31</v>
      </c>
      <c r="C74" s="11" t="s">
        <v>6</v>
      </c>
      <c r="D74" s="12" t="s">
        <v>6</v>
      </c>
      <c r="E74" s="11" t="s">
        <v>34</v>
      </c>
      <c r="F74" s="13" t="s">
        <v>62</v>
      </c>
      <c r="G74" s="13" t="s">
        <v>22</v>
      </c>
      <c r="H74" s="14">
        <v>1300</v>
      </c>
      <c r="I74" s="14"/>
      <c r="J74" s="3">
        <v>650</v>
      </c>
    </row>
    <row r="75" spans="1:10" x14ac:dyDescent="0.25">
      <c r="A75" s="21"/>
      <c r="B75" s="16">
        <v>1300</v>
      </c>
      <c r="C75" s="12" t="s">
        <v>23</v>
      </c>
      <c r="D75" s="17">
        <v>0.2747</v>
      </c>
      <c r="E75" s="1"/>
      <c r="F75" s="1"/>
      <c r="G75" s="1"/>
      <c r="H75" s="14"/>
      <c r="I75" s="14"/>
      <c r="J75" s="3"/>
    </row>
    <row r="76" spans="1:10" x14ac:dyDescent="0.25">
      <c r="A76" s="20" t="s">
        <v>104</v>
      </c>
      <c r="B76" s="11" t="s">
        <v>63</v>
      </c>
      <c r="C76" s="11" t="s">
        <v>6</v>
      </c>
      <c r="D76" s="12" t="s">
        <v>6</v>
      </c>
      <c r="E76" s="11" t="s">
        <v>34</v>
      </c>
      <c r="F76" s="13" t="s">
        <v>62</v>
      </c>
      <c r="G76" s="13" t="s">
        <v>22</v>
      </c>
      <c r="H76" s="14">
        <v>8</v>
      </c>
      <c r="I76" s="14"/>
      <c r="J76" s="3">
        <v>4</v>
      </c>
    </row>
    <row r="77" spans="1:10" x14ac:dyDescent="0.25">
      <c r="A77" s="21"/>
      <c r="B77" s="16">
        <v>8</v>
      </c>
      <c r="C77" s="12" t="s">
        <v>23</v>
      </c>
      <c r="D77" s="17">
        <v>0.2747</v>
      </c>
      <c r="E77" s="1"/>
      <c r="F77" s="1"/>
      <c r="G77" s="1"/>
      <c r="H77" s="14"/>
      <c r="I77" s="14"/>
      <c r="J77" s="3"/>
    </row>
    <row r="78" spans="1:10" x14ac:dyDescent="0.25">
      <c r="A78" s="20" t="s">
        <v>104</v>
      </c>
      <c r="B78" s="11" t="s">
        <v>64</v>
      </c>
      <c r="C78" s="11" t="s">
        <v>6</v>
      </c>
      <c r="D78" s="12" t="s">
        <v>6</v>
      </c>
      <c r="E78" s="11" t="s">
        <v>34</v>
      </c>
      <c r="F78" s="13" t="s">
        <v>62</v>
      </c>
      <c r="G78" s="13" t="s">
        <v>22</v>
      </c>
      <c r="H78" s="14">
        <v>600</v>
      </c>
      <c r="I78" s="14"/>
      <c r="J78" s="3">
        <v>300</v>
      </c>
    </row>
    <row r="79" spans="1:10" x14ac:dyDescent="0.25">
      <c r="A79" s="21"/>
      <c r="B79" s="16">
        <v>600</v>
      </c>
      <c r="C79" s="12" t="s">
        <v>23</v>
      </c>
      <c r="D79" s="17">
        <v>0.2747</v>
      </c>
      <c r="E79" s="1"/>
      <c r="F79" s="1"/>
      <c r="G79" s="1"/>
      <c r="H79" s="14"/>
      <c r="I79" s="14"/>
      <c r="J79" s="3"/>
    </row>
    <row r="80" spans="1:10" x14ac:dyDescent="0.25">
      <c r="A80" s="20" t="s">
        <v>104</v>
      </c>
      <c r="B80" s="11" t="s">
        <v>51</v>
      </c>
      <c r="C80" s="11" t="s">
        <v>6</v>
      </c>
      <c r="D80" s="12" t="s">
        <v>6</v>
      </c>
      <c r="E80" s="11" t="s">
        <v>34</v>
      </c>
      <c r="F80" s="13" t="s">
        <v>62</v>
      </c>
      <c r="G80" s="13" t="s">
        <v>22</v>
      </c>
      <c r="H80" s="14">
        <v>6</v>
      </c>
      <c r="I80" s="14"/>
      <c r="J80" s="3">
        <v>3</v>
      </c>
    </row>
    <row r="81" spans="1:10" x14ac:dyDescent="0.25">
      <c r="A81" s="21"/>
      <c r="B81" s="16">
        <v>6</v>
      </c>
      <c r="C81" s="12" t="s">
        <v>23</v>
      </c>
      <c r="D81" s="17">
        <v>0.2747</v>
      </c>
      <c r="E81" s="1"/>
      <c r="F81" s="1"/>
      <c r="G81" s="1"/>
      <c r="H81" s="14"/>
      <c r="I81" s="14"/>
      <c r="J81" s="3"/>
    </row>
    <row r="82" spans="1:10" x14ac:dyDescent="0.25">
      <c r="A82" s="20" t="s">
        <v>104</v>
      </c>
      <c r="B82" s="11" t="s">
        <v>37</v>
      </c>
      <c r="C82" s="11" t="s">
        <v>6</v>
      </c>
      <c r="D82" s="12" t="s">
        <v>6</v>
      </c>
      <c r="E82" s="11" t="s">
        <v>34</v>
      </c>
      <c r="F82" s="13" t="s">
        <v>62</v>
      </c>
      <c r="G82" s="13" t="s">
        <v>22</v>
      </c>
      <c r="H82" s="14"/>
      <c r="I82" s="14">
        <v>3214</v>
      </c>
      <c r="J82" s="3">
        <v>-1607</v>
      </c>
    </row>
    <row r="83" spans="1:10" x14ac:dyDescent="0.25">
      <c r="A83" s="21"/>
      <c r="B83" s="16">
        <v>3214</v>
      </c>
      <c r="C83" s="12" t="s">
        <v>23</v>
      </c>
      <c r="D83" s="17">
        <v>0.2747</v>
      </c>
      <c r="E83" s="1"/>
      <c r="F83" s="1"/>
      <c r="G83" s="1"/>
      <c r="H83" s="14"/>
      <c r="I83" s="14"/>
      <c r="J83" s="3"/>
    </row>
    <row r="84" spans="1:10" ht="24" customHeight="1" x14ac:dyDescent="0.25">
      <c r="A84" s="21"/>
      <c r="B84" s="15" t="s">
        <v>65</v>
      </c>
      <c r="C84" s="1"/>
      <c r="D84" s="1"/>
      <c r="E84" s="1"/>
      <c r="F84" s="1"/>
      <c r="G84" s="1"/>
      <c r="H84" s="2"/>
      <c r="I84" s="14"/>
      <c r="J84" s="3"/>
    </row>
  </sheetData>
  <mergeCells count="9">
    <mergeCell ref="D5:D6"/>
    <mergeCell ref="E5:E6"/>
    <mergeCell ref="F5:F6"/>
    <mergeCell ref="A1:C1"/>
    <mergeCell ref="A2:C2"/>
    <mergeCell ref="A3:C3"/>
    <mergeCell ref="A4:C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5"/>
  <sheetViews>
    <sheetView tabSelected="1" workbookViewId="0">
      <selection activeCell="B15" sqref="B15"/>
    </sheetView>
  </sheetViews>
  <sheetFormatPr defaultRowHeight="15" x14ac:dyDescent="0.25"/>
  <cols>
    <col min="1" max="1" width="10.7109375" bestFit="1" customWidth="1"/>
    <col min="6" max="7" width="10.7109375" bestFit="1" customWidth="1"/>
    <col min="13" max="15" width="10.5703125" bestFit="1" customWidth="1"/>
  </cols>
  <sheetData>
    <row r="1" spans="1:38" s="18" customFormat="1" x14ac:dyDescent="0.25">
      <c r="A1" s="18" t="s">
        <v>66</v>
      </c>
      <c r="B1" s="18" t="s">
        <v>67</v>
      </c>
      <c r="C1" s="18" t="s">
        <v>68</v>
      </c>
      <c r="D1" s="18" t="s">
        <v>69</v>
      </c>
      <c r="E1" s="18" t="s">
        <v>70</v>
      </c>
      <c r="F1" s="18" t="s">
        <v>71</v>
      </c>
      <c r="G1" s="18" t="s">
        <v>72</v>
      </c>
      <c r="H1" s="18" t="s">
        <v>73</v>
      </c>
      <c r="I1" s="18" t="s">
        <v>74</v>
      </c>
      <c r="J1" s="18" t="s">
        <v>75</v>
      </c>
      <c r="K1" s="18" t="s">
        <v>76</v>
      </c>
      <c r="L1" s="18" t="s">
        <v>77</v>
      </c>
      <c r="M1" s="18" t="s">
        <v>78</v>
      </c>
      <c r="N1" s="18" t="s">
        <v>79</v>
      </c>
      <c r="O1" s="18" t="s">
        <v>80</v>
      </c>
      <c r="P1" s="18" t="s">
        <v>81</v>
      </c>
      <c r="Q1" s="18" t="s">
        <v>82</v>
      </c>
      <c r="R1" s="18" t="s">
        <v>83</v>
      </c>
      <c r="S1" s="18" t="s">
        <v>84</v>
      </c>
      <c r="T1" s="18" t="s">
        <v>85</v>
      </c>
      <c r="U1" s="18" t="s">
        <v>86</v>
      </c>
      <c r="V1" s="18" t="s">
        <v>87</v>
      </c>
      <c r="W1" s="18" t="s">
        <v>88</v>
      </c>
      <c r="X1" s="18" t="s">
        <v>89</v>
      </c>
      <c r="Y1" s="18" t="s">
        <v>90</v>
      </c>
      <c r="Z1" s="18" t="s">
        <v>91</v>
      </c>
      <c r="AA1" s="18" t="s">
        <v>92</v>
      </c>
      <c r="AB1" s="18" t="s">
        <v>93</v>
      </c>
      <c r="AC1" s="18" t="s">
        <v>94</v>
      </c>
      <c r="AD1" s="18" t="s">
        <v>95</v>
      </c>
      <c r="AE1" s="18" t="s">
        <v>96</v>
      </c>
      <c r="AF1" s="18" t="s">
        <v>97</v>
      </c>
      <c r="AG1" s="18" t="s">
        <v>98</v>
      </c>
      <c r="AH1" s="18" t="s">
        <v>99</v>
      </c>
      <c r="AI1" s="18" t="s">
        <v>100</v>
      </c>
      <c r="AJ1" s="18" t="s">
        <v>101</v>
      </c>
      <c r="AK1" s="18" t="s">
        <v>102</v>
      </c>
      <c r="AL1" s="18" t="s">
        <v>103</v>
      </c>
    </row>
    <row r="2" spans="1:38" x14ac:dyDescent="0.25">
      <c r="A2" s="22">
        <f>SOURCE!A7</f>
        <v>42370</v>
      </c>
      <c r="F2" s="22">
        <f>SOURCE!A7</f>
        <v>42370</v>
      </c>
      <c r="G2" s="22">
        <f>SOURCE!A7</f>
        <v>42370</v>
      </c>
      <c r="I2" s="23" t="str">
        <f>SOURCE!G7</f>
        <v>USD</v>
      </c>
      <c r="N2" s="23" t="str">
        <f>SOURCE!B7</f>
        <v>INVESTISSEMENTS</v>
      </c>
      <c r="O2" s="24">
        <f>SOURCE!H7</f>
        <v>10000</v>
      </c>
      <c r="AE2" s="23" t="str">
        <f>SOURCE!F7</f>
        <v>1111</v>
      </c>
      <c r="AF2" s="23" t="s">
        <v>105</v>
      </c>
    </row>
    <row r="3" spans="1:38" x14ac:dyDescent="0.25">
      <c r="A3" s="22" t="str">
        <f>SOURCE!A8</f>
        <v>VIDE</v>
      </c>
      <c r="F3" s="22" t="str">
        <f>SOURCE!A8</f>
        <v>VIDE</v>
      </c>
      <c r="G3" s="22" t="str">
        <f>SOURCE!A8</f>
        <v>VIDE</v>
      </c>
      <c r="I3" s="23" t="str">
        <f>SOURCE!G8</f>
        <v>USD</v>
      </c>
      <c r="N3" s="23" t="str">
        <f>SOURCE!B8</f>
        <v>Autres</v>
      </c>
      <c r="O3" s="24">
        <f>SOURCE!I8</f>
        <v>10000</v>
      </c>
      <c r="AE3" s="23" t="str">
        <f>SOURCE!F8</f>
        <v>1111</v>
      </c>
      <c r="AF3" s="23" t="s">
        <v>105</v>
      </c>
    </row>
    <row r="5" spans="1:38" x14ac:dyDescent="0.25">
      <c r="A5" s="22">
        <f>SOURCE!A10</f>
        <v>42370</v>
      </c>
      <c r="F5" s="22">
        <f>SOURCE!A10</f>
        <v>42370</v>
      </c>
      <c r="G5" s="22">
        <f>SOURCE!A10</f>
        <v>42370</v>
      </c>
      <c r="I5" s="23" t="str">
        <f>SOURCE!G10</f>
        <v>QAR</v>
      </c>
      <c r="N5" s="23" t="str">
        <f>SOURCE!B10</f>
        <v>INVESTISSEMENTS</v>
      </c>
      <c r="O5" s="24">
        <f>SOURCE!J10</f>
        <v>4000</v>
      </c>
      <c r="AE5" s="23" t="str">
        <f>SOURCE!F10</f>
        <v>2222</v>
      </c>
      <c r="AF5" s="23" t="s">
        <v>106</v>
      </c>
    </row>
    <row r="8" spans="1:38" x14ac:dyDescent="0.25">
      <c r="A8" t="s">
        <v>107</v>
      </c>
    </row>
    <row r="11" spans="1:38" s="18" customFormat="1" x14ac:dyDescent="0.25">
      <c r="A11" s="18" t="s">
        <v>66</v>
      </c>
      <c r="B11" s="18" t="s">
        <v>67</v>
      </c>
      <c r="C11" s="18" t="s">
        <v>68</v>
      </c>
      <c r="D11" s="18" t="s">
        <v>69</v>
      </c>
      <c r="E11" s="18" t="s">
        <v>70</v>
      </c>
      <c r="F11" s="18" t="s">
        <v>71</v>
      </c>
      <c r="G11" s="18" t="s">
        <v>72</v>
      </c>
      <c r="H11" s="18" t="s">
        <v>73</v>
      </c>
      <c r="I11" s="18" t="s">
        <v>74</v>
      </c>
      <c r="J11" s="18" t="s">
        <v>75</v>
      </c>
      <c r="K11" s="18" t="s">
        <v>76</v>
      </c>
      <c r="L11" s="18" t="s">
        <v>77</v>
      </c>
      <c r="M11" s="18" t="s">
        <v>78</v>
      </c>
      <c r="N11" s="18" t="s">
        <v>79</v>
      </c>
      <c r="O11" s="18" t="s">
        <v>80</v>
      </c>
      <c r="P11" s="18" t="s">
        <v>81</v>
      </c>
      <c r="Q11" s="18" t="s">
        <v>82</v>
      </c>
      <c r="R11" s="18" t="s">
        <v>83</v>
      </c>
      <c r="S11" s="18" t="s">
        <v>84</v>
      </c>
      <c r="T11" s="18" t="s">
        <v>85</v>
      </c>
      <c r="U11" s="18" t="s">
        <v>86</v>
      </c>
      <c r="V11" s="18" t="s">
        <v>87</v>
      </c>
      <c r="W11" s="18" t="s">
        <v>88</v>
      </c>
      <c r="X11" s="18" t="s">
        <v>89</v>
      </c>
      <c r="Y11" s="18" t="s">
        <v>90</v>
      </c>
      <c r="Z11" s="18" t="s">
        <v>91</v>
      </c>
      <c r="AA11" s="18" t="s">
        <v>92</v>
      </c>
      <c r="AB11" s="18" t="s">
        <v>93</v>
      </c>
      <c r="AC11" s="18" t="s">
        <v>94</v>
      </c>
      <c r="AD11" s="18" t="s">
        <v>95</v>
      </c>
      <c r="AE11" s="18" t="s">
        <v>96</v>
      </c>
      <c r="AF11" s="18" t="s">
        <v>97</v>
      </c>
      <c r="AG11" s="18" t="s">
        <v>98</v>
      </c>
      <c r="AH11" s="18" t="s">
        <v>99</v>
      </c>
      <c r="AI11" s="18" t="s">
        <v>100</v>
      </c>
      <c r="AJ11" s="18" t="s">
        <v>101</v>
      </c>
      <c r="AK11" s="18" t="s">
        <v>102</v>
      </c>
      <c r="AL11" s="18" t="s">
        <v>103</v>
      </c>
    </row>
    <row r="12" spans="1:38" x14ac:dyDescent="0.25">
      <c r="A12" t="s">
        <v>108</v>
      </c>
      <c r="F12">
        <v>20160101</v>
      </c>
      <c r="G12">
        <v>20160101</v>
      </c>
      <c r="I12" s="23" t="str">
        <f>SOURCE!G17</f>
        <v>USD</v>
      </c>
      <c r="M12">
        <v>40</v>
      </c>
      <c r="N12" t="s">
        <v>15</v>
      </c>
      <c r="O12" s="24">
        <v>10000</v>
      </c>
      <c r="AE12" t="s">
        <v>17</v>
      </c>
      <c r="AF12" t="s">
        <v>109</v>
      </c>
    </row>
    <row r="13" spans="1:38" x14ac:dyDescent="0.25">
      <c r="A13" t="s">
        <v>108</v>
      </c>
      <c r="F13">
        <v>20160101</v>
      </c>
      <c r="G13">
        <v>20160101</v>
      </c>
      <c r="I13" s="23" t="str">
        <f>SOURCE!G18</f>
        <v>USD</v>
      </c>
      <c r="M13">
        <v>50</v>
      </c>
      <c r="N13" t="s">
        <v>19</v>
      </c>
      <c r="O13" s="24">
        <v>10000</v>
      </c>
      <c r="AE13" t="s">
        <v>17</v>
      </c>
      <c r="AF13" t="s">
        <v>109</v>
      </c>
    </row>
    <row r="15" spans="1:38" x14ac:dyDescent="0.25">
      <c r="B15" t="s">
        <v>110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INTEGRATION PGI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Accountant</dc:creator>
  <cp:lastModifiedBy/>
  <dcterms:created xsi:type="dcterms:W3CDTF">2015-06-05T18:19:34Z</dcterms:created>
  <dcterms:modified xsi:type="dcterms:W3CDTF">2018-09-28T11:45:46Z</dcterms:modified>
</cp:coreProperties>
</file>