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28275" windowHeight="120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27" i="1" l="1"/>
  <c r="P30" i="1"/>
  <c r="P34" i="1"/>
  <c r="L29" i="1"/>
  <c r="K29" i="1"/>
  <c r="P29" i="1" s="1"/>
  <c r="I23" i="1"/>
  <c r="J23" i="1"/>
  <c r="J22" i="1"/>
  <c r="I22" i="1"/>
  <c r="J11" i="1"/>
  <c r="I11" i="1"/>
  <c r="I9" i="1"/>
  <c r="J9" i="1"/>
  <c r="J8" i="1"/>
  <c r="I8" i="1"/>
  <c r="H19" i="1"/>
  <c r="G19" i="1"/>
  <c r="E32" i="1"/>
  <c r="P32" i="1" s="1"/>
  <c r="F32" i="1"/>
  <c r="E33" i="1"/>
  <c r="P33" i="1" s="1"/>
  <c r="F33" i="1"/>
  <c r="F31" i="1"/>
  <c r="E31" i="1"/>
  <c r="P31" i="1" s="1"/>
  <c r="F28" i="1"/>
  <c r="E28" i="1"/>
  <c r="P28" i="1" s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P18" i="1" s="1"/>
  <c r="F18" i="1"/>
  <c r="E19" i="1"/>
  <c r="F19" i="1"/>
  <c r="E20" i="1"/>
  <c r="P20" i="1" s="1"/>
  <c r="F20" i="1"/>
  <c r="E21" i="1"/>
  <c r="P21" i="1" s="1"/>
  <c r="F21" i="1"/>
  <c r="E22" i="1"/>
  <c r="F22" i="1"/>
  <c r="E23" i="1"/>
  <c r="F23" i="1"/>
  <c r="E24" i="1"/>
  <c r="P24" i="1" s="1"/>
  <c r="F24" i="1"/>
  <c r="E25" i="1"/>
  <c r="P25" i="1" s="1"/>
  <c r="F25" i="1"/>
  <c r="E26" i="1"/>
  <c r="P26" i="1" s="1"/>
  <c r="F26" i="1"/>
  <c r="F5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5" i="1"/>
  <c r="C6" i="1"/>
  <c r="C7" i="1"/>
  <c r="P7" i="1" s="1"/>
  <c r="C8" i="1"/>
  <c r="C9" i="1"/>
  <c r="C10" i="1"/>
  <c r="C11" i="1"/>
  <c r="C12" i="1"/>
  <c r="C13" i="1"/>
  <c r="C14" i="1"/>
  <c r="C15" i="1"/>
  <c r="P15" i="1" s="1"/>
  <c r="C16" i="1"/>
  <c r="C17" i="1"/>
  <c r="C5" i="1"/>
  <c r="P14" i="1" l="1"/>
  <c r="P10" i="1"/>
  <c r="P6" i="1"/>
  <c r="P17" i="1"/>
  <c r="P13" i="1"/>
  <c r="P9" i="1"/>
  <c r="P22" i="1"/>
  <c r="P12" i="1"/>
  <c r="P16" i="1"/>
  <c r="P8" i="1"/>
  <c r="P11" i="1"/>
  <c r="P23" i="1"/>
  <c r="P19" i="1"/>
  <c r="P5" i="1"/>
</calcChain>
</file>

<file path=xl/sharedStrings.xml><?xml version="1.0" encoding="utf-8"?>
<sst xmlns="http://schemas.openxmlformats.org/spreadsheetml/2006/main" count="210" uniqueCount="44">
  <si>
    <t>Fournisseurs consultés</t>
  </si>
  <si>
    <t>Prix total</t>
  </si>
  <si>
    <t>Marge</t>
  </si>
  <si>
    <t>Prix le plus bas</t>
  </si>
  <si>
    <t>Fournisseur retenu</t>
  </si>
  <si>
    <t>En attente</t>
  </si>
  <si>
    <t/>
  </si>
  <si>
    <t>Fournisseur 1</t>
  </si>
  <si>
    <t>Fournisseur 2</t>
  </si>
  <si>
    <t>Fournisseur 3</t>
  </si>
  <si>
    <t>Fournisseur 4</t>
  </si>
  <si>
    <t>Fournisseur 5</t>
  </si>
  <si>
    <t>Fournisseur 6</t>
  </si>
  <si>
    <t>Produit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</si>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</sst>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1F497D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rgb="FF4F81BD"/>
      </patternFill>
    </fill>
    <fill>
      <patternFill patternType="solid">
        <fgColor rgb="FF4F81BD"/>
        <bgColor rgb="FF4F81BD"/>
      </patternFill>
    </fill>
    <fill>
      <patternFill patternType="solid">
        <fgColor rgb="FFDCE6F1"/>
        <bgColor rgb="FFDCE6F1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rgb="FF95B3D7"/>
      </top>
      <bottom/>
      <diagonal/>
    </border>
    <border>
      <left style="thin">
        <color indexed="64"/>
      </left>
      <right style="medium">
        <color indexed="64"/>
      </right>
      <top style="thin">
        <color rgb="FF95B3D7"/>
      </top>
      <bottom/>
      <diagonal/>
    </border>
    <border>
      <left style="medium">
        <color indexed="64"/>
      </left>
      <right style="thin">
        <color indexed="64"/>
      </right>
      <top style="thin">
        <color rgb="FF95B3D7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95B3D7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95B3D7"/>
      </top>
      <bottom/>
      <diagonal/>
    </border>
    <border>
      <left style="medium">
        <color indexed="64"/>
      </left>
      <right style="medium">
        <color indexed="64"/>
      </right>
      <top style="thin">
        <color rgb="FF95B3D7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0" xfId="0" applyFont="1" applyFill="1" applyBorder="1"/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44" fontId="3" fillId="7" borderId="10" xfId="1" applyFont="1" applyFill="1" applyBorder="1"/>
    <xf numFmtId="44" fontId="5" fillId="7" borderId="11" xfId="1" applyFont="1" applyFill="1" applyBorder="1" applyAlignment="1">
      <alignment horizontal="center"/>
    </xf>
    <xf numFmtId="8" fontId="3" fillId="7" borderId="10" xfId="1" applyNumberFormat="1" applyFont="1" applyFill="1" applyBorder="1"/>
    <xf numFmtId="9" fontId="5" fillId="7" borderId="11" xfId="2" applyFont="1" applyFill="1" applyBorder="1" applyAlignment="1">
      <alignment horizontal="center"/>
    </xf>
    <xf numFmtId="44" fontId="3" fillId="0" borderId="12" xfId="1" applyFont="1" applyFill="1" applyBorder="1"/>
    <xf numFmtId="44" fontId="5" fillId="0" borderId="13" xfId="1" applyFont="1" applyFill="1" applyBorder="1" applyAlignment="1">
      <alignment horizontal="center"/>
    </xf>
    <xf numFmtId="8" fontId="3" fillId="0" borderId="12" xfId="1" applyNumberFormat="1" applyFont="1" applyFill="1" applyBorder="1"/>
    <xf numFmtId="9" fontId="5" fillId="0" borderId="13" xfId="2" applyFont="1" applyFill="1" applyBorder="1" applyAlignment="1">
      <alignment horizontal="center"/>
    </xf>
    <xf numFmtId="44" fontId="3" fillId="7" borderId="12" xfId="1" applyFont="1" applyFill="1" applyBorder="1"/>
    <xf numFmtId="44" fontId="5" fillId="7" borderId="13" xfId="1" applyFont="1" applyFill="1" applyBorder="1" applyAlignment="1">
      <alignment horizontal="center"/>
    </xf>
    <xf numFmtId="8" fontId="3" fillId="7" borderId="12" xfId="1" applyNumberFormat="1" applyFont="1" applyFill="1" applyBorder="1"/>
    <xf numFmtId="9" fontId="5" fillId="7" borderId="13" xfId="2" applyFont="1" applyFill="1" applyBorder="1" applyAlignment="1">
      <alignment horizontal="center"/>
    </xf>
    <xf numFmtId="44" fontId="3" fillId="0" borderId="13" xfId="1" applyFont="1" applyFill="1" applyBorder="1" applyAlignment="1">
      <alignment horizontal="center"/>
    </xf>
    <xf numFmtId="44" fontId="3" fillId="0" borderId="12" xfId="1" applyNumberFormat="1" applyFont="1" applyFill="1" applyBorder="1" applyAlignment="1">
      <alignment horizontal="left"/>
    </xf>
    <xf numFmtId="9" fontId="3" fillId="0" borderId="13" xfId="2" applyFont="1" applyFill="1" applyBorder="1" applyAlignment="1">
      <alignment horizontal="center"/>
    </xf>
    <xf numFmtId="44" fontId="3" fillId="7" borderId="13" xfId="1" applyFont="1" applyFill="1" applyBorder="1" applyAlignment="1">
      <alignment horizontal="center"/>
    </xf>
    <xf numFmtId="44" fontId="3" fillId="7" borderId="12" xfId="1" applyFont="1" applyFill="1" applyBorder="1" applyAlignment="1">
      <alignment horizontal="left"/>
    </xf>
    <xf numFmtId="9" fontId="3" fillId="7" borderId="13" xfId="2" applyFont="1" applyFill="1" applyBorder="1" applyAlignment="1">
      <alignment horizontal="center"/>
    </xf>
    <xf numFmtId="44" fontId="3" fillId="0" borderId="13" xfId="1" applyFont="1" applyFill="1" applyBorder="1"/>
    <xf numFmtId="9" fontId="3" fillId="0" borderId="13" xfId="2" applyFont="1" applyFill="1" applyBorder="1"/>
    <xf numFmtId="44" fontId="3" fillId="7" borderId="13" xfId="1" applyFont="1" applyFill="1" applyBorder="1"/>
    <xf numFmtId="9" fontId="3" fillId="7" borderId="13" xfId="2" applyFont="1" applyFill="1" applyBorder="1"/>
    <xf numFmtId="44" fontId="3" fillId="0" borderId="14" xfId="1" applyFont="1" applyFill="1" applyBorder="1"/>
    <xf numFmtId="44" fontId="3" fillId="0" borderId="15" xfId="1" applyFont="1" applyFill="1" applyBorder="1"/>
    <xf numFmtId="9" fontId="3" fillId="0" borderId="15" xfId="2" applyFont="1" applyFill="1" applyBorder="1"/>
    <xf numFmtId="0" fontId="2" fillId="6" borderId="16" xfId="0" applyFont="1" applyFill="1" applyBorder="1" applyAlignment="1">
      <alignment horizontal="center"/>
    </xf>
    <xf numFmtId="9" fontId="5" fillId="7" borderId="17" xfId="2" applyFont="1" applyFill="1" applyBorder="1" applyAlignment="1">
      <alignment horizontal="center"/>
    </xf>
    <xf numFmtId="9" fontId="5" fillId="0" borderId="18" xfId="2" applyFont="1" applyFill="1" applyBorder="1" applyAlignment="1">
      <alignment horizontal="center"/>
    </xf>
    <xf numFmtId="9" fontId="5" fillId="7" borderId="18" xfId="2" applyFont="1" applyFill="1" applyBorder="1" applyAlignment="1">
      <alignment horizontal="center"/>
    </xf>
    <xf numFmtId="9" fontId="3" fillId="0" borderId="18" xfId="2" applyFont="1" applyFill="1" applyBorder="1" applyAlignment="1">
      <alignment horizontal="center"/>
    </xf>
    <xf numFmtId="9" fontId="3" fillId="7" borderId="18" xfId="2" applyFont="1" applyFill="1" applyBorder="1" applyAlignment="1">
      <alignment horizontal="center"/>
    </xf>
    <xf numFmtId="9" fontId="3" fillId="0" borderId="18" xfId="2" applyFont="1" applyFill="1" applyBorder="1"/>
    <xf numFmtId="9" fontId="3" fillId="7" borderId="18" xfId="2" applyFont="1" applyFill="1" applyBorder="1"/>
    <xf numFmtId="9" fontId="3" fillId="0" borderId="19" xfId="2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53"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auto="1"/>
      </font>
      <fill>
        <patternFill>
          <bgColor rgb="FFDA9694"/>
        </patternFill>
      </fill>
    </dxf>
    <dxf>
      <font>
        <b val="0"/>
        <i val="0"/>
        <color auto="1"/>
      </font>
      <fill>
        <patternFill>
          <bgColor rgb="FFFABF8F"/>
        </patternFill>
      </fill>
    </dxf>
    <dxf>
      <font>
        <b val="0"/>
        <i val="0"/>
        <color auto="1"/>
      </font>
      <fill>
        <patternFill>
          <bgColor rgb="FFC4D79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4"/>
  <sheetViews>
    <sheetView tabSelected="1" workbookViewId="0">
      <selection activeCell="H37" sqref="H37"/>
    </sheetView>
  </sheetViews>
  <sheetFormatPr baseColWidth="10" defaultRowHeight="15" x14ac:dyDescent="0.25"/>
  <cols>
    <col min="1" max="1" width="2.28515625" style="1" customWidth="1"/>
    <col min="2" max="2" width="11.42578125" style="1"/>
    <col min="3" max="14" width="15.7109375" style="1" customWidth="1"/>
    <col min="15" max="15" width="4.140625" style="1" customWidth="1"/>
    <col min="16" max="16" width="17.85546875" style="1" customWidth="1"/>
    <col min="17" max="17" width="33.42578125" style="1" customWidth="1"/>
    <col min="18" max="16384" width="11.42578125" style="1"/>
  </cols>
  <sheetData>
    <row r="1" spans="2:17" ht="7.5" customHeight="1" thickBot="1" x14ac:dyDescent="0.3"/>
    <row r="2" spans="2:17" ht="15.75" thickBot="1" x14ac:dyDescent="0.3">
      <c r="C2" s="2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4"/>
      <c r="O2" s="5"/>
      <c r="P2" s="5"/>
      <c r="Q2" s="5"/>
    </row>
    <row r="3" spans="2:17" ht="15.75" thickBot="1" x14ac:dyDescent="0.3">
      <c r="C3" s="6" t="s">
        <v>7</v>
      </c>
      <c r="D3" s="7"/>
      <c r="E3" s="6" t="s">
        <v>8</v>
      </c>
      <c r="F3" s="7"/>
      <c r="G3" s="6" t="s">
        <v>9</v>
      </c>
      <c r="H3" s="7"/>
      <c r="I3" s="6" t="s">
        <v>10</v>
      </c>
      <c r="J3" s="7"/>
      <c r="K3" s="6" t="s">
        <v>11</v>
      </c>
      <c r="L3" s="7"/>
      <c r="M3" s="6" t="s">
        <v>12</v>
      </c>
      <c r="N3" s="7"/>
      <c r="O3" s="5"/>
      <c r="P3" s="5"/>
      <c r="Q3" s="5"/>
    </row>
    <row r="4" spans="2:17" x14ac:dyDescent="0.25">
      <c r="B4" s="37" t="s">
        <v>13</v>
      </c>
      <c r="C4" s="8" t="s">
        <v>1</v>
      </c>
      <c r="D4" s="9" t="s">
        <v>2</v>
      </c>
      <c r="E4" s="8" t="s">
        <v>1</v>
      </c>
      <c r="F4" s="9" t="s">
        <v>2</v>
      </c>
      <c r="G4" s="8" t="s">
        <v>1</v>
      </c>
      <c r="H4" s="9" t="s">
        <v>2</v>
      </c>
      <c r="I4" s="8" t="s">
        <v>1</v>
      </c>
      <c r="J4" s="9" t="s">
        <v>2</v>
      </c>
      <c r="K4" s="8" t="s">
        <v>1</v>
      </c>
      <c r="L4" s="9" t="s">
        <v>2</v>
      </c>
      <c r="M4" s="8" t="s">
        <v>1</v>
      </c>
      <c r="N4" s="9" t="s">
        <v>2</v>
      </c>
      <c r="O4" s="5"/>
      <c r="P4" s="10" t="s">
        <v>3</v>
      </c>
      <c r="Q4" s="11" t="s">
        <v>4</v>
      </c>
    </row>
    <row r="5" spans="2:17" x14ac:dyDescent="0.25">
      <c r="B5" s="38" t="s">
        <v>14</v>
      </c>
      <c r="C5" s="12">
        <f ca="1">RANDBETWEEN(2000,10000)</f>
        <v>2274</v>
      </c>
      <c r="D5" s="13">
        <f ca="1">RANDBETWEEN(-2000,2000)</f>
        <v>-1397</v>
      </c>
      <c r="E5" s="14">
        <f ca="1">RANDBETWEEN(2000,10000)</f>
        <v>9453</v>
      </c>
      <c r="F5" s="13">
        <f ca="1">RANDBETWEEN(-2000,2000)</f>
        <v>-36</v>
      </c>
      <c r="G5" s="12"/>
      <c r="H5" s="13" t="s">
        <v>6</v>
      </c>
      <c r="I5" s="12"/>
      <c r="J5" s="13" t="s">
        <v>6</v>
      </c>
      <c r="K5" s="12"/>
      <c r="L5" s="13" t="s">
        <v>6</v>
      </c>
      <c r="M5" s="12"/>
      <c r="N5" s="13" t="s">
        <v>6</v>
      </c>
      <c r="O5" s="5"/>
      <c r="P5" s="12">
        <f ca="1">MIN(C5,E5,G5,I5,K5,M5)</f>
        <v>2274</v>
      </c>
      <c r="Q5" s="15"/>
    </row>
    <row r="6" spans="2:17" x14ac:dyDescent="0.25">
      <c r="B6" s="39" t="s">
        <v>15</v>
      </c>
      <c r="C6" s="16">
        <f t="shared" ref="C6:C17" ca="1" si="0">RANDBETWEEN(2000,10000)</f>
        <v>5829</v>
      </c>
      <c r="D6" s="17">
        <f t="shared" ref="D6:D17" ca="1" si="1">RANDBETWEEN(-2000,2000)</f>
        <v>1770</v>
      </c>
      <c r="E6" s="18">
        <f t="shared" ref="E6:K29" ca="1" si="2">RANDBETWEEN(2000,10000)</f>
        <v>7746</v>
      </c>
      <c r="F6" s="17">
        <f t="shared" ref="F6:L29" ca="1" si="3">RANDBETWEEN(-2000,2000)</f>
        <v>1522</v>
      </c>
      <c r="G6" s="16"/>
      <c r="H6" s="17" t="s">
        <v>6</v>
      </c>
      <c r="I6" s="16"/>
      <c r="J6" s="17" t="s">
        <v>6</v>
      </c>
      <c r="K6" s="16"/>
      <c r="L6" s="17" t="s">
        <v>6</v>
      </c>
      <c r="M6" s="16"/>
      <c r="N6" s="17" t="s">
        <v>6</v>
      </c>
      <c r="O6" s="5"/>
      <c r="P6" s="16">
        <f t="shared" ref="P6:P34" ca="1" si="4">MIN(C6,E6,G6,I6,K6,M6)</f>
        <v>5829</v>
      </c>
      <c r="Q6" s="19"/>
    </row>
    <row r="7" spans="2:17" x14ac:dyDescent="0.25">
      <c r="B7" s="40" t="s">
        <v>16</v>
      </c>
      <c r="C7" s="20">
        <f t="shared" ca="1" si="0"/>
        <v>3432</v>
      </c>
      <c r="D7" s="21">
        <f t="shared" ca="1" si="1"/>
        <v>414</v>
      </c>
      <c r="E7" s="22">
        <f t="shared" ca="1" si="2"/>
        <v>9203</v>
      </c>
      <c r="F7" s="21">
        <f t="shared" ca="1" si="3"/>
        <v>357</v>
      </c>
      <c r="G7" s="20"/>
      <c r="H7" s="21" t="s">
        <v>6</v>
      </c>
      <c r="I7" s="20"/>
      <c r="J7" s="21" t="s">
        <v>6</v>
      </c>
      <c r="K7" s="20"/>
      <c r="L7" s="21" t="s">
        <v>6</v>
      </c>
      <c r="M7" s="20"/>
      <c r="N7" s="21" t="s">
        <v>6</v>
      </c>
      <c r="O7" s="5"/>
      <c r="P7" s="20">
        <f t="shared" ca="1" si="4"/>
        <v>3432</v>
      </c>
      <c r="Q7" s="23"/>
    </row>
    <row r="8" spans="2:17" x14ac:dyDescent="0.25">
      <c r="B8" s="41" t="s">
        <v>17</v>
      </c>
      <c r="C8" s="16">
        <f t="shared" ca="1" si="0"/>
        <v>7930</v>
      </c>
      <c r="D8" s="24">
        <f t="shared" ca="1" si="1"/>
        <v>702</v>
      </c>
      <c r="E8" s="18">
        <f t="shared" ca="1" si="2"/>
        <v>8064</v>
      </c>
      <c r="F8" s="24">
        <f t="shared" ca="1" si="3"/>
        <v>-1459</v>
      </c>
      <c r="G8" s="16"/>
      <c r="H8" s="24" t="s">
        <v>6</v>
      </c>
      <c r="I8" s="18">
        <f t="shared" ca="1" si="2"/>
        <v>4697</v>
      </c>
      <c r="J8" s="24">
        <f t="shared" ca="1" si="3"/>
        <v>-1584</v>
      </c>
      <c r="K8" s="16"/>
      <c r="L8" s="24" t="s">
        <v>6</v>
      </c>
      <c r="M8" s="25" t="s">
        <v>5</v>
      </c>
      <c r="N8" s="24" t="s">
        <v>6</v>
      </c>
      <c r="O8" s="5"/>
      <c r="P8" s="25">
        <f t="shared" ca="1" si="4"/>
        <v>4697</v>
      </c>
      <c r="Q8" s="26"/>
    </row>
    <row r="9" spans="2:17" x14ac:dyDescent="0.25">
      <c r="B9" s="42" t="s">
        <v>18</v>
      </c>
      <c r="C9" s="20">
        <f t="shared" ca="1" si="0"/>
        <v>9445</v>
      </c>
      <c r="D9" s="27">
        <f t="shared" ca="1" si="1"/>
        <v>-852</v>
      </c>
      <c r="E9" s="22">
        <f t="shared" ca="1" si="2"/>
        <v>6775</v>
      </c>
      <c r="F9" s="27">
        <f t="shared" ca="1" si="3"/>
        <v>-719</v>
      </c>
      <c r="G9" s="20"/>
      <c r="H9" s="27" t="s">
        <v>6</v>
      </c>
      <c r="I9" s="22">
        <f t="shared" ca="1" si="2"/>
        <v>8561</v>
      </c>
      <c r="J9" s="27">
        <f t="shared" ca="1" si="3"/>
        <v>-229</v>
      </c>
      <c r="K9" s="20"/>
      <c r="L9" s="27" t="s">
        <v>6</v>
      </c>
      <c r="M9" s="20" t="s">
        <v>5</v>
      </c>
      <c r="N9" s="27" t="s">
        <v>6</v>
      </c>
      <c r="O9" s="5"/>
      <c r="P9" s="28">
        <f t="shared" ca="1" si="4"/>
        <v>6775</v>
      </c>
      <c r="Q9" s="29"/>
    </row>
    <row r="10" spans="2:17" x14ac:dyDescent="0.25">
      <c r="B10" s="41" t="s">
        <v>19</v>
      </c>
      <c r="C10" s="16">
        <f t="shared" ca="1" si="0"/>
        <v>7805</v>
      </c>
      <c r="D10" s="24">
        <f t="shared" ca="1" si="1"/>
        <v>-276</v>
      </c>
      <c r="E10" s="18">
        <f t="shared" ca="1" si="2"/>
        <v>6266</v>
      </c>
      <c r="F10" s="24">
        <f t="shared" ca="1" si="3"/>
        <v>1506</v>
      </c>
      <c r="G10" s="16"/>
      <c r="H10" s="24" t="s">
        <v>6</v>
      </c>
      <c r="I10" s="16"/>
      <c r="J10" s="24" t="s">
        <v>6</v>
      </c>
      <c r="K10" s="16"/>
      <c r="L10" s="24" t="s">
        <v>6</v>
      </c>
      <c r="M10" s="16"/>
      <c r="N10" s="24" t="s">
        <v>6</v>
      </c>
      <c r="O10" s="5"/>
      <c r="P10" s="16">
        <f t="shared" ca="1" si="4"/>
        <v>6266</v>
      </c>
      <c r="Q10" s="26"/>
    </row>
    <row r="11" spans="2:17" x14ac:dyDescent="0.25">
      <c r="B11" s="42" t="s">
        <v>20</v>
      </c>
      <c r="C11" s="20">
        <f t="shared" ca="1" si="0"/>
        <v>4308</v>
      </c>
      <c r="D11" s="27">
        <f t="shared" ca="1" si="1"/>
        <v>-1344</v>
      </c>
      <c r="E11" s="22">
        <f t="shared" ca="1" si="2"/>
        <v>5157</v>
      </c>
      <c r="F11" s="27">
        <f t="shared" ca="1" si="3"/>
        <v>-238</v>
      </c>
      <c r="G11" s="20"/>
      <c r="H11" s="27" t="s">
        <v>6</v>
      </c>
      <c r="I11" s="22">
        <f t="shared" ca="1" si="2"/>
        <v>2377</v>
      </c>
      <c r="J11" s="27">
        <f t="shared" ca="1" si="3"/>
        <v>-1697</v>
      </c>
      <c r="K11" s="20"/>
      <c r="L11" s="27" t="s">
        <v>6</v>
      </c>
      <c r="M11" s="20" t="s">
        <v>5</v>
      </c>
      <c r="N11" s="27" t="s">
        <v>6</v>
      </c>
      <c r="O11" s="5"/>
      <c r="P11" s="28">
        <f t="shared" ca="1" si="4"/>
        <v>2377</v>
      </c>
      <c r="Q11" s="29"/>
    </row>
    <row r="12" spans="2:17" x14ac:dyDescent="0.25">
      <c r="B12" s="41" t="s">
        <v>21</v>
      </c>
      <c r="C12" s="16">
        <f t="shared" ca="1" si="0"/>
        <v>7353</v>
      </c>
      <c r="D12" s="24">
        <f t="shared" ca="1" si="1"/>
        <v>-715</v>
      </c>
      <c r="E12" s="18">
        <f t="shared" ca="1" si="2"/>
        <v>2689</v>
      </c>
      <c r="F12" s="24">
        <f t="shared" ca="1" si="3"/>
        <v>561</v>
      </c>
      <c r="G12" s="16"/>
      <c r="H12" s="24" t="s">
        <v>6</v>
      </c>
      <c r="I12" s="16"/>
      <c r="J12" s="24" t="s">
        <v>6</v>
      </c>
      <c r="K12" s="16"/>
      <c r="L12" s="24" t="s">
        <v>6</v>
      </c>
      <c r="M12" s="16"/>
      <c r="N12" s="24" t="s">
        <v>6</v>
      </c>
      <c r="O12" s="5"/>
      <c r="P12" s="16">
        <f t="shared" ca="1" si="4"/>
        <v>2689</v>
      </c>
      <c r="Q12" s="26"/>
    </row>
    <row r="13" spans="2:17" x14ac:dyDescent="0.25">
      <c r="B13" s="42" t="s">
        <v>22</v>
      </c>
      <c r="C13" s="20">
        <f t="shared" ca="1" si="0"/>
        <v>2034</v>
      </c>
      <c r="D13" s="27">
        <f t="shared" ca="1" si="1"/>
        <v>475</v>
      </c>
      <c r="E13" s="22">
        <f t="shared" ca="1" si="2"/>
        <v>2075</v>
      </c>
      <c r="F13" s="27">
        <f t="shared" ca="1" si="3"/>
        <v>-911</v>
      </c>
      <c r="G13" s="20"/>
      <c r="H13" s="27" t="s">
        <v>6</v>
      </c>
      <c r="I13" s="20"/>
      <c r="J13" s="27" t="s">
        <v>6</v>
      </c>
      <c r="K13" s="20"/>
      <c r="L13" s="27" t="s">
        <v>6</v>
      </c>
      <c r="M13" s="20"/>
      <c r="N13" s="27" t="s">
        <v>6</v>
      </c>
      <c r="O13" s="5"/>
      <c r="P13" s="20">
        <f t="shared" ca="1" si="4"/>
        <v>2034</v>
      </c>
      <c r="Q13" s="29"/>
    </row>
    <row r="14" spans="2:17" x14ac:dyDescent="0.25">
      <c r="B14" s="41" t="s">
        <v>23</v>
      </c>
      <c r="C14" s="16">
        <f t="shared" ca="1" si="0"/>
        <v>6561</v>
      </c>
      <c r="D14" s="24">
        <f t="shared" ca="1" si="1"/>
        <v>-974</v>
      </c>
      <c r="E14" s="18">
        <f t="shared" ca="1" si="2"/>
        <v>8298</v>
      </c>
      <c r="F14" s="24">
        <f t="shared" ca="1" si="3"/>
        <v>1596</v>
      </c>
      <c r="G14" s="16"/>
      <c r="H14" s="24" t="s">
        <v>6</v>
      </c>
      <c r="I14" s="16"/>
      <c r="J14" s="24" t="s">
        <v>6</v>
      </c>
      <c r="K14" s="16"/>
      <c r="L14" s="24" t="s">
        <v>6</v>
      </c>
      <c r="M14" s="16"/>
      <c r="N14" s="24" t="s">
        <v>6</v>
      </c>
      <c r="O14" s="5"/>
      <c r="P14" s="16">
        <f t="shared" ca="1" si="4"/>
        <v>6561</v>
      </c>
      <c r="Q14" s="26"/>
    </row>
    <row r="15" spans="2:17" x14ac:dyDescent="0.25">
      <c r="B15" s="42" t="s">
        <v>24</v>
      </c>
      <c r="C15" s="20">
        <f t="shared" ca="1" si="0"/>
        <v>6606</v>
      </c>
      <c r="D15" s="27">
        <f t="shared" ca="1" si="1"/>
        <v>1630</v>
      </c>
      <c r="E15" s="22">
        <f t="shared" ca="1" si="2"/>
        <v>6357</v>
      </c>
      <c r="F15" s="27">
        <f t="shared" ca="1" si="3"/>
        <v>1115</v>
      </c>
      <c r="G15" s="20"/>
      <c r="H15" s="27" t="s">
        <v>6</v>
      </c>
      <c r="I15" s="20"/>
      <c r="J15" s="27" t="s">
        <v>6</v>
      </c>
      <c r="K15" s="20"/>
      <c r="L15" s="27" t="s">
        <v>6</v>
      </c>
      <c r="M15" s="20"/>
      <c r="N15" s="27" t="s">
        <v>6</v>
      </c>
      <c r="O15" s="5"/>
      <c r="P15" s="20">
        <f t="shared" ca="1" si="4"/>
        <v>6357</v>
      </c>
      <c r="Q15" s="29"/>
    </row>
    <row r="16" spans="2:17" x14ac:dyDescent="0.25">
      <c r="B16" s="41" t="s">
        <v>25</v>
      </c>
      <c r="C16" s="16">
        <f t="shared" ca="1" si="0"/>
        <v>7725</v>
      </c>
      <c r="D16" s="24">
        <f t="shared" ca="1" si="1"/>
        <v>605</v>
      </c>
      <c r="E16" s="18">
        <f t="shared" ca="1" si="2"/>
        <v>4165</v>
      </c>
      <c r="F16" s="24">
        <f t="shared" ca="1" si="3"/>
        <v>1738</v>
      </c>
      <c r="G16" s="16"/>
      <c r="H16" s="24" t="s">
        <v>6</v>
      </c>
      <c r="I16" s="16"/>
      <c r="J16" s="24" t="s">
        <v>6</v>
      </c>
      <c r="K16" s="16"/>
      <c r="L16" s="24" t="s">
        <v>6</v>
      </c>
      <c r="M16" s="16"/>
      <c r="N16" s="24" t="s">
        <v>6</v>
      </c>
      <c r="O16" s="5"/>
      <c r="P16" s="16">
        <f t="shared" ca="1" si="4"/>
        <v>4165</v>
      </c>
      <c r="Q16" s="26"/>
    </row>
    <row r="17" spans="2:17" x14ac:dyDescent="0.25">
      <c r="B17" s="42" t="s">
        <v>26</v>
      </c>
      <c r="C17" s="20">
        <f t="shared" ca="1" si="0"/>
        <v>7192</v>
      </c>
      <c r="D17" s="27">
        <f t="shared" ca="1" si="1"/>
        <v>-1522</v>
      </c>
      <c r="E17" s="22">
        <f t="shared" ca="1" si="2"/>
        <v>5150</v>
      </c>
      <c r="F17" s="27">
        <f t="shared" ca="1" si="3"/>
        <v>-572</v>
      </c>
      <c r="G17" s="20"/>
      <c r="H17" s="27" t="s">
        <v>6</v>
      </c>
      <c r="I17" s="20"/>
      <c r="J17" s="27" t="s">
        <v>6</v>
      </c>
      <c r="K17" s="20"/>
      <c r="L17" s="27" t="s">
        <v>6</v>
      </c>
      <c r="M17" s="20"/>
      <c r="N17" s="27" t="s">
        <v>6</v>
      </c>
      <c r="O17" s="5"/>
      <c r="P17" s="20">
        <f t="shared" ca="1" si="4"/>
        <v>5150</v>
      </c>
      <c r="Q17" s="29"/>
    </row>
    <row r="18" spans="2:17" x14ac:dyDescent="0.25">
      <c r="B18" s="43" t="s">
        <v>27</v>
      </c>
      <c r="C18" s="16"/>
      <c r="D18" s="30" t="s">
        <v>6</v>
      </c>
      <c r="E18" s="16">
        <f t="shared" ca="1" si="2"/>
        <v>6289</v>
      </c>
      <c r="F18" s="30">
        <f t="shared" ca="1" si="3"/>
        <v>1468</v>
      </c>
      <c r="G18" s="16"/>
      <c r="H18" s="30" t="s">
        <v>6</v>
      </c>
      <c r="I18" s="16"/>
      <c r="J18" s="30" t="s">
        <v>6</v>
      </c>
      <c r="K18" s="16"/>
      <c r="L18" s="30" t="s">
        <v>6</v>
      </c>
      <c r="M18" s="16"/>
      <c r="N18" s="30" t="s">
        <v>6</v>
      </c>
      <c r="O18" s="5"/>
      <c r="P18" s="16">
        <f t="shared" ca="1" si="4"/>
        <v>6289</v>
      </c>
      <c r="Q18" s="31"/>
    </row>
    <row r="19" spans="2:17" x14ac:dyDescent="0.25">
      <c r="B19" s="44" t="s">
        <v>28</v>
      </c>
      <c r="C19" s="20" t="s">
        <v>5</v>
      </c>
      <c r="D19" s="32" t="s">
        <v>6</v>
      </c>
      <c r="E19" s="22">
        <f t="shared" ca="1" si="2"/>
        <v>7727</v>
      </c>
      <c r="F19" s="32">
        <f t="shared" ca="1" si="3"/>
        <v>1555</v>
      </c>
      <c r="G19" s="22">
        <f t="shared" ca="1" si="2"/>
        <v>2572</v>
      </c>
      <c r="H19" s="32">
        <f t="shared" ca="1" si="3"/>
        <v>1429</v>
      </c>
      <c r="I19" s="20"/>
      <c r="J19" s="32" t="s">
        <v>6</v>
      </c>
      <c r="K19" s="20"/>
      <c r="L19" s="32" t="s">
        <v>6</v>
      </c>
      <c r="M19" s="20"/>
      <c r="N19" s="32" t="s">
        <v>6</v>
      </c>
      <c r="O19" s="5"/>
      <c r="P19" s="20">
        <f t="shared" ca="1" si="4"/>
        <v>2572</v>
      </c>
      <c r="Q19" s="33"/>
    </row>
    <row r="20" spans="2:17" x14ac:dyDescent="0.25">
      <c r="B20" s="43" t="s">
        <v>29</v>
      </c>
      <c r="C20" s="16" t="s">
        <v>5</v>
      </c>
      <c r="D20" s="30" t="s">
        <v>6</v>
      </c>
      <c r="E20" s="18">
        <f t="shared" ca="1" si="2"/>
        <v>8053</v>
      </c>
      <c r="F20" s="30">
        <f t="shared" ca="1" si="3"/>
        <v>-703</v>
      </c>
      <c r="G20" s="18">
        <v>250</v>
      </c>
      <c r="H20" s="30">
        <v>2750</v>
      </c>
      <c r="I20" s="16"/>
      <c r="J20" s="30" t="s">
        <v>6</v>
      </c>
      <c r="K20" s="16"/>
      <c r="L20" s="30" t="s">
        <v>6</v>
      </c>
      <c r="M20" s="16"/>
      <c r="N20" s="30" t="s">
        <v>6</v>
      </c>
      <c r="O20" s="5"/>
      <c r="P20" s="16">
        <f t="shared" ca="1" si="4"/>
        <v>250</v>
      </c>
      <c r="Q20" s="31"/>
    </row>
    <row r="21" spans="2:17" x14ac:dyDescent="0.25">
      <c r="B21" s="44" t="s">
        <v>30</v>
      </c>
      <c r="C21" s="20" t="s">
        <v>5</v>
      </c>
      <c r="D21" s="32" t="s">
        <v>6</v>
      </c>
      <c r="E21" s="22">
        <f t="shared" ca="1" si="2"/>
        <v>2908</v>
      </c>
      <c r="F21" s="32">
        <f t="shared" ca="1" si="3"/>
        <v>-942</v>
      </c>
      <c r="G21" s="22">
        <v>1290</v>
      </c>
      <c r="H21" s="32">
        <v>-430</v>
      </c>
      <c r="I21" s="20"/>
      <c r="J21" s="32" t="s">
        <v>6</v>
      </c>
      <c r="K21" s="20"/>
      <c r="L21" s="32" t="s">
        <v>6</v>
      </c>
      <c r="M21" s="20"/>
      <c r="N21" s="32" t="s">
        <v>6</v>
      </c>
      <c r="O21" s="5"/>
      <c r="P21" s="20">
        <f t="shared" ca="1" si="4"/>
        <v>1290</v>
      </c>
      <c r="Q21" s="33"/>
    </row>
    <row r="22" spans="2:17" x14ac:dyDescent="0.25">
      <c r="B22" s="43" t="s">
        <v>31</v>
      </c>
      <c r="C22" s="16" t="s">
        <v>5</v>
      </c>
      <c r="D22" s="30" t="s">
        <v>6</v>
      </c>
      <c r="E22" s="18">
        <f t="shared" ca="1" si="2"/>
        <v>8183</v>
      </c>
      <c r="F22" s="30">
        <f t="shared" ca="1" si="3"/>
        <v>245</v>
      </c>
      <c r="G22" s="16"/>
      <c r="H22" s="30" t="s">
        <v>6</v>
      </c>
      <c r="I22" s="18">
        <f t="shared" ca="1" si="2"/>
        <v>3507</v>
      </c>
      <c r="J22" s="30">
        <f t="shared" ca="1" si="3"/>
        <v>216</v>
      </c>
      <c r="K22" s="16"/>
      <c r="L22" s="30" t="s">
        <v>6</v>
      </c>
      <c r="M22" s="25" t="s">
        <v>5</v>
      </c>
      <c r="N22" s="30" t="s">
        <v>6</v>
      </c>
      <c r="O22" s="5"/>
      <c r="P22" s="25">
        <f t="shared" ca="1" si="4"/>
        <v>3507</v>
      </c>
      <c r="Q22" s="31"/>
    </row>
    <row r="23" spans="2:17" x14ac:dyDescent="0.25">
      <c r="B23" s="44" t="s">
        <v>32</v>
      </c>
      <c r="C23" s="20" t="s">
        <v>5</v>
      </c>
      <c r="D23" s="32" t="s">
        <v>6</v>
      </c>
      <c r="E23" s="22">
        <f t="shared" ca="1" si="2"/>
        <v>6942</v>
      </c>
      <c r="F23" s="32">
        <f t="shared" ca="1" si="3"/>
        <v>-590</v>
      </c>
      <c r="G23" s="20"/>
      <c r="H23" s="32" t="s">
        <v>6</v>
      </c>
      <c r="I23" s="22">
        <f t="shared" ca="1" si="2"/>
        <v>3950</v>
      </c>
      <c r="J23" s="32">
        <f t="shared" ca="1" si="3"/>
        <v>-488</v>
      </c>
      <c r="K23" s="20"/>
      <c r="L23" s="32" t="s">
        <v>6</v>
      </c>
      <c r="M23" s="20" t="s">
        <v>5</v>
      </c>
      <c r="N23" s="32" t="s">
        <v>6</v>
      </c>
      <c r="O23" s="5"/>
      <c r="P23" s="20">
        <f t="shared" ca="1" si="4"/>
        <v>3950</v>
      </c>
      <c r="Q23" s="33"/>
    </row>
    <row r="24" spans="2:17" x14ac:dyDescent="0.25">
      <c r="B24" s="43" t="s">
        <v>33</v>
      </c>
      <c r="C24" s="16" t="s">
        <v>5</v>
      </c>
      <c r="D24" s="30" t="s">
        <v>6</v>
      </c>
      <c r="E24" s="18">
        <f t="shared" ca="1" si="2"/>
        <v>4101</v>
      </c>
      <c r="F24" s="30">
        <f t="shared" ca="1" si="3"/>
        <v>-1446</v>
      </c>
      <c r="G24" s="25" t="s">
        <v>5</v>
      </c>
      <c r="H24" s="30" t="s">
        <v>6</v>
      </c>
      <c r="I24" s="16"/>
      <c r="J24" s="30" t="s">
        <v>6</v>
      </c>
      <c r="K24" s="16"/>
      <c r="L24" s="30" t="s">
        <v>6</v>
      </c>
      <c r="M24" s="16"/>
      <c r="N24" s="30" t="s">
        <v>6</v>
      </c>
      <c r="O24" s="5"/>
      <c r="P24" s="16">
        <f t="shared" ca="1" si="4"/>
        <v>4101</v>
      </c>
      <c r="Q24" s="31"/>
    </row>
    <row r="25" spans="2:17" x14ac:dyDescent="0.25">
      <c r="B25" s="44" t="s">
        <v>34</v>
      </c>
      <c r="C25" s="20"/>
      <c r="D25" s="32" t="s">
        <v>6</v>
      </c>
      <c r="E25" s="20">
        <f t="shared" ca="1" si="2"/>
        <v>8439</v>
      </c>
      <c r="F25" s="32">
        <f t="shared" ca="1" si="3"/>
        <v>685</v>
      </c>
      <c r="G25" s="20"/>
      <c r="H25" s="32" t="s">
        <v>6</v>
      </c>
      <c r="I25" s="20" t="s">
        <v>5</v>
      </c>
      <c r="J25" s="32" t="s">
        <v>6</v>
      </c>
      <c r="K25" s="20"/>
      <c r="L25" s="32" t="s">
        <v>6</v>
      </c>
      <c r="M25" s="20" t="s">
        <v>5</v>
      </c>
      <c r="N25" s="32" t="s">
        <v>6</v>
      </c>
      <c r="O25" s="5"/>
      <c r="P25" s="20">
        <f t="shared" ca="1" si="4"/>
        <v>8439</v>
      </c>
      <c r="Q25" s="33"/>
    </row>
    <row r="26" spans="2:17" x14ac:dyDescent="0.25">
      <c r="B26" s="43" t="s">
        <v>35</v>
      </c>
      <c r="C26" s="16"/>
      <c r="D26" s="30" t="s">
        <v>6</v>
      </c>
      <c r="E26" s="16">
        <f t="shared" ca="1" si="2"/>
        <v>5617</v>
      </c>
      <c r="F26" s="30">
        <f t="shared" ca="1" si="3"/>
        <v>55</v>
      </c>
      <c r="G26" s="16"/>
      <c r="H26" s="30" t="s">
        <v>6</v>
      </c>
      <c r="I26" s="16" t="s">
        <v>5</v>
      </c>
      <c r="J26" s="30" t="s">
        <v>6</v>
      </c>
      <c r="K26" s="16"/>
      <c r="L26" s="30" t="s">
        <v>6</v>
      </c>
      <c r="M26" s="16" t="s">
        <v>5</v>
      </c>
      <c r="N26" s="30" t="s">
        <v>6</v>
      </c>
      <c r="O26" s="5"/>
      <c r="P26" s="16">
        <f t="shared" ca="1" si="4"/>
        <v>5617</v>
      </c>
      <c r="Q26" s="31"/>
    </row>
    <row r="27" spans="2:17" x14ac:dyDescent="0.25">
      <c r="B27" s="44" t="s">
        <v>36</v>
      </c>
      <c r="C27" s="20"/>
      <c r="D27" s="32" t="s">
        <v>6</v>
      </c>
      <c r="E27" s="20"/>
      <c r="F27" s="32" t="s">
        <v>6</v>
      </c>
      <c r="G27" s="20"/>
      <c r="H27" s="32" t="s">
        <v>6</v>
      </c>
      <c r="I27" s="20" t="s">
        <v>5</v>
      </c>
      <c r="J27" s="32" t="s">
        <v>6</v>
      </c>
      <c r="K27" s="20"/>
      <c r="L27" s="32" t="s">
        <v>6</v>
      </c>
      <c r="M27" s="20" t="s">
        <v>5</v>
      </c>
      <c r="N27" s="32" t="s">
        <v>6</v>
      </c>
      <c r="O27" s="5"/>
      <c r="P27" s="20">
        <f t="shared" si="4"/>
        <v>0</v>
      </c>
      <c r="Q27" s="33"/>
    </row>
    <row r="28" spans="2:17" x14ac:dyDescent="0.25">
      <c r="B28" s="43" t="s">
        <v>37</v>
      </c>
      <c r="C28" s="16"/>
      <c r="D28" s="30" t="s">
        <v>6</v>
      </c>
      <c r="E28" s="16">
        <f t="shared" ca="1" si="2"/>
        <v>9096</v>
      </c>
      <c r="F28" s="30">
        <f t="shared" ca="1" si="3"/>
        <v>-904</v>
      </c>
      <c r="G28" s="16"/>
      <c r="H28" s="30" t="s">
        <v>6</v>
      </c>
      <c r="I28" s="16" t="s">
        <v>5</v>
      </c>
      <c r="J28" s="30" t="s">
        <v>6</v>
      </c>
      <c r="K28" s="16"/>
      <c r="L28" s="30" t="s">
        <v>6</v>
      </c>
      <c r="M28" s="16" t="s">
        <v>5</v>
      </c>
      <c r="N28" s="30" t="s">
        <v>6</v>
      </c>
      <c r="O28" s="5"/>
      <c r="P28" s="16">
        <f t="shared" ca="1" si="4"/>
        <v>9096</v>
      </c>
      <c r="Q28" s="31"/>
    </row>
    <row r="29" spans="2:17" x14ac:dyDescent="0.25">
      <c r="B29" s="44" t="s">
        <v>38</v>
      </c>
      <c r="C29" s="20"/>
      <c r="D29" s="32" t="s">
        <v>6</v>
      </c>
      <c r="E29" s="20"/>
      <c r="F29" s="32" t="s">
        <v>6</v>
      </c>
      <c r="G29" s="20">
        <v>5010</v>
      </c>
      <c r="H29" s="32">
        <v>-1344</v>
      </c>
      <c r="I29" s="20"/>
      <c r="J29" s="32" t="s">
        <v>6</v>
      </c>
      <c r="K29" s="22">
        <f t="shared" ca="1" si="2"/>
        <v>8108</v>
      </c>
      <c r="L29" s="32">
        <f t="shared" ca="1" si="3"/>
        <v>667</v>
      </c>
      <c r="M29" s="20" t="s">
        <v>5</v>
      </c>
      <c r="N29" s="32" t="s">
        <v>6</v>
      </c>
      <c r="O29" s="5"/>
      <c r="P29" s="20">
        <f t="shared" ca="1" si="4"/>
        <v>5010</v>
      </c>
      <c r="Q29" s="33"/>
    </row>
    <row r="30" spans="2:17" x14ac:dyDescent="0.25">
      <c r="B30" s="43" t="s">
        <v>39</v>
      </c>
      <c r="C30" s="16"/>
      <c r="D30" s="30" t="s">
        <v>6</v>
      </c>
      <c r="E30" s="16"/>
      <c r="F30" s="30" t="s">
        <v>6</v>
      </c>
      <c r="G30" s="16">
        <v>250</v>
      </c>
      <c r="H30" s="30">
        <v>550</v>
      </c>
      <c r="I30" s="16"/>
      <c r="J30" s="30" t="s">
        <v>6</v>
      </c>
      <c r="K30" s="16"/>
      <c r="L30" s="30" t="s">
        <v>6</v>
      </c>
      <c r="M30" s="16"/>
      <c r="N30" s="30" t="s">
        <v>6</v>
      </c>
      <c r="O30" s="5"/>
      <c r="P30" s="16">
        <f t="shared" si="4"/>
        <v>250</v>
      </c>
      <c r="Q30" s="31"/>
    </row>
    <row r="31" spans="2:17" x14ac:dyDescent="0.25">
      <c r="B31" s="44" t="s">
        <v>40</v>
      </c>
      <c r="C31" s="20" t="s">
        <v>5</v>
      </c>
      <c r="D31" s="32" t="s">
        <v>6</v>
      </c>
      <c r="E31" s="20">
        <f t="shared" ref="E31:E33" ca="1" si="5">RANDBETWEEN(2000,10000)</f>
        <v>4968</v>
      </c>
      <c r="F31" s="32">
        <f t="shared" ref="F31:F33" ca="1" si="6">RANDBETWEEN(-2000,2000)</f>
        <v>-1944</v>
      </c>
      <c r="G31" s="20" t="s">
        <v>5</v>
      </c>
      <c r="H31" s="32" t="s">
        <v>6</v>
      </c>
      <c r="I31" s="20"/>
      <c r="J31" s="32" t="s">
        <v>6</v>
      </c>
      <c r="K31" s="20"/>
      <c r="L31" s="32" t="s">
        <v>6</v>
      </c>
      <c r="M31" s="20"/>
      <c r="N31" s="32" t="s">
        <v>6</v>
      </c>
      <c r="O31" s="5"/>
      <c r="P31" s="20">
        <f t="shared" ca="1" si="4"/>
        <v>4968</v>
      </c>
      <c r="Q31" s="33"/>
    </row>
    <row r="32" spans="2:17" x14ac:dyDescent="0.25">
      <c r="B32" s="43" t="s">
        <v>41</v>
      </c>
      <c r="C32" s="16" t="s">
        <v>5</v>
      </c>
      <c r="D32" s="30" t="s">
        <v>6</v>
      </c>
      <c r="E32" s="20">
        <f t="shared" ca="1" si="5"/>
        <v>6048</v>
      </c>
      <c r="F32" s="32">
        <f t="shared" ca="1" si="6"/>
        <v>-1222</v>
      </c>
      <c r="G32" s="16"/>
      <c r="H32" s="30" t="s">
        <v>6</v>
      </c>
      <c r="I32" s="16"/>
      <c r="J32" s="30" t="s">
        <v>6</v>
      </c>
      <c r="K32" s="16"/>
      <c r="L32" s="30" t="s">
        <v>6</v>
      </c>
      <c r="M32" s="16"/>
      <c r="N32" s="30" t="s">
        <v>6</v>
      </c>
      <c r="O32" s="5"/>
      <c r="P32" s="16">
        <f t="shared" ca="1" si="4"/>
        <v>6048</v>
      </c>
      <c r="Q32" s="31"/>
    </row>
    <row r="33" spans="2:17" x14ac:dyDescent="0.25">
      <c r="B33" s="44" t="s">
        <v>42</v>
      </c>
      <c r="C33" s="20"/>
      <c r="D33" s="32" t="s">
        <v>6</v>
      </c>
      <c r="E33" s="20">
        <f t="shared" ca="1" si="5"/>
        <v>3346</v>
      </c>
      <c r="F33" s="32">
        <f t="shared" ca="1" si="6"/>
        <v>-1541</v>
      </c>
      <c r="G33" s="20"/>
      <c r="H33" s="32" t="s">
        <v>6</v>
      </c>
      <c r="I33" s="20" t="s">
        <v>5</v>
      </c>
      <c r="J33" s="32" t="s">
        <v>6</v>
      </c>
      <c r="K33" s="20"/>
      <c r="L33" s="32" t="s">
        <v>6</v>
      </c>
      <c r="M33" s="20" t="s">
        <v>5</v>
      </c>
      <c r="N33" s="32" t="s">
        <v>6</v>
      </c>
      <c r="O33" s="5"/>
      <c r="P33" s="20">
        <f t="shared" ca="1" si="4"/>
        <v>3346</v>
      </c>
      <c r="Q33" s="33"/>
    </row>
    <row r="34" spans="2:17" ht="15.75" thickBot="1" x14ac:dyDescent="0.3">
      <c r="B34" s="45" t="s">
        <v>43</v>
      </c>
      <c r="C34" s="34"/>
      <c r="D34" s="35" t="s">
        <v>6</v>
      </c>
      <c r="E34" s="34"/>
      <c r="F34" s="35" t="s">
        <v>6</v>
      </c>
      <c r="G34" s="34" t="s">
        <v>5</v>
      </c>
      <c r="H34" s="35" t="s">
        <v>6</v>
      </c>
      <c r="I34" s="34"/>
      <c r="J34" s="35" t="s">
        <v>6</v>
      </c>
      <c r="K34" s="34"/>
      <c r="L34" s="35" t="s">
        <v>6</v>
      </c>
      <c r="M34" s="34" t="s">
        <v>5</v>
      </c>
      <c r="N34" s="35" t="s">
        <v>6</v>
      </c>
      <c r="O34" s="5"/>
      <c r="P34" s="34">
        <f t="shared" si="4"/>
        <v>0</v>
      </c>
      <c r="Q34" s="36"/>
    </row>
  </sheetData>
  <mergeCells count="7">
    <mergeCell ref="I3:J3"/>
    <mergeCell ref="K3:L3"/>
    <mergeCell ref="M3:N3"/>
    <mergeCell ref="C3:D3"/>
    <mergeCell ref="C2:N2"/>
    <mergeCell ref="E3:F3"/>
    <mergeCell ref="G3:H3"/>
  </mergeCells>
  <conditionalFormatting sqref="Q5:Q34">
    <cfRule type="expression" dxfId="17" priority="16">
      <formula>AND($S5&lt;&gt;"",$S5&gt;=20%)</formula>
    </cfRule>
    <cfRule type="expression" dxfId="16" priority="17">
      <formula>AND($S5&lt;&gt;"",$S5&lt;=20%,$S5&gt;=0)</formula>
    </cfRule>
    <cfRule type="expression" dxfId="15" priority="18">
      <formula>AND($S5&lt;&gt;"",$S5&lt;0%)</formula>
    </cfRule>
  </conditionalFormatting>
  <conditionalFormatting sqref="F5:F34">
    <cfRule type="expression" dxfId="14" priority="14">
      <formula>AND(F5&lt;&gt;"",F5&gt;0)</formula>
    </cfRule>
    <cfRule type="expression" dxfId="13" priority="15">
      <formula>AND(F5&lt;&gt;"",F5&lt;0)</formula>
    </cfRule>
  </conditionalFormatting>
  <conditionalFormatting sqref="D5:D34">
    <cfRule type="expression" dxfId="12" priority="12">
      <formula>AND(D5&lt;&gt;"",D5&gt;0)</formula>
    </cfRule>
    <cfRule type="expression" dxfId="11" priority="13">
      <formula>AND(D5&lt;&gt;"",D5&lt;0)</formula>
    </cfRule>
  </conditionalFormatting>
  <conditionalFormatting sqref="H5:H34">
    <cfRule type="expression" dxfId="10" priority="10">
      <formula>AND(H5&lt;&gt;"",H5&gt;0)</formula>
    </cfRule>
    <cfRule type="expression" dxfId="9" priority="11">
      <formula>AND(H5&lt;&gt;"",H5&lt;0)</formula>
    </cfRule>
  </conditionalFormatting>
  <conditionalFormatting sqref="J5:J34">
    <cfRule type="expression" dxfId="8" priority="8">
      <formula>AND(J5&lt;&gt;"",J5&gt;0)</formula>
    </cfRule>
    <cfRule type="expression" dxfId="7" priority="9">
      <formula>AND(J5&lt;&gt;"",J5&lt;0)</formula>
    </cfRule>
  </conditionalFormatting>
  <conditionalFormatting sqref="L5:L34">
    <cfRule type="expression" dxfId="6" priority="6">
      <formula>AND(L5&lt;&gt;"",L5&gt;0)</formula>
    </cfRule>
    <cfRule type="expression" dxfId="5" priority="7">
      <formula>AND(L5&lt;&gt;"",L5&lt;0)</formula>
    </cfRule>
  </conditionalFormatting>
  <conditionalFormatting sqref="N5:N34">
    <cfRule type="expression" dxfId="4" priority="4">
      <formula>AND(N5&lt;&gt;"",N5&gt;0)</formula>
    </cfRule>
    <cfRule type="expression" dxfId="3" priority="5">
      <formula>AND(N5&lt;&gt;"",N5&lt;0)</formula>
    </cfRule>
  </conditionalFormatting>
  <conditionalFormatting sqref="B5:B34">
    <cfRule type="expression" dxfId="2" priority="1">
      <formula>AND($S5&lt;&gt;"",$S5&gt;=20%)</formula>
    </cfRule>
    <cfRule type="expression" dxfId="1" priority="2">
      <formula>AND($S5&lt;&gt;"",$S5&lt;=20%,$S5&gt;=0)</formula>
    </cfRule>
    <cfRule type="expression" dxfId="0" priority="3">
      <formula>AND($S5&lt;&gt;"",$S5&lt;0%)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LATecis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adminst</dc:creator>
  <cp:lastModifiedBy>adminst</cp:lastModifiedBy>
  <dcterms:created xsi:type="dcterms:W3CDTF">2019-01-14T10:01:02Z</dcterms:created>
  <dcterms:modified xsi:type="dcterms:W3CDTF">2019-01-14T10:19:48Z</dcterms:modified>
</cp:coreProperties>
</file>