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LACAZE\Desktop\"/>
    </mc:Choice>
  </mc:AlternateContent>
  <bookViews>
    <workbookView xWindow="0" yWindow="0" windowWidth="28800" windowHeight="12345" activeTab="1"/>
  </bookViews>
  <sheets>
    <sheet name="Feuil1" sheetId="2" r:id="rId1"/>
    <sheet name="Data" sheetId="1" r:id="rId2"/>
  </sheets>
  <calcPr calcId="162913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3" i="1" l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B53" i="1"/>
  <c r="E30" i="1" l="1"/>
  <c r="C30" i="1"/>
  <c r="B30" i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<sst xmlns="http://schemas.openxmlformats.org/spreadsheetml/2006/main" count="70" uniqueCount="53">
  <si>
    <t>Programme</t>
  </si>
  <si>
    <t>Projet</t>
  </si>
  <si>
    <t>Début du projet</t>
  </si>
  <si>
    <t>Fin du projet</t>
  </si>
  <si>
    <t>Effectif prestataire 1</t>
  </si>
  <si>
    <t>Effectif prestataire 2</t>
  </si>
  <si>
    <t>Effectif prestataire 3</t>
  </si>
  <si>
    <t>Programme 1</t>
  </si>
  <si>
    <t>Projet 1.1</t>
  </si>
  <si>
    <t>Projet 1.2</t>
  </si>
  <si>
    <t>Programme 2</t>
  </si>
  <si>
    <t>Projet 2.1</t>
  </si>
  <si>
    <t>Projet 2.2</t>
  </si>
  <si>
    <t>Projet 2.3</t>
  </si>
  <si>
    <t>Programme 3</t>
  </si>
  <si>
    <t>Projet 3.1</t>
  </si>
  <si>
    <t>Programme 4</t>
  </si>
  <si>
    <t>Projet 4.1</t>
  </si>
  <si>
    <t>Projet 4.2</t>
  </si>
  <si>
    <t>Programme 5</t>
  </si>
  <si>
    <t>Projet 5.1</t>
  </si>
  <si>
    <t>Projet 5.2</t>
  </si>
  <si>
    <t>Programme 6</t>
  </si>
  <si>
    <t>Projet 6.1</t>
  </si>
  <si>
    <t>Projet 6.2</t>
  </si>
  <si>
    <t>Projet 6.3</t>
  </si>
  <si>
    <t>Programme 7</t>
  </si>
  <si>
    <t>Projet 7.1</t>
  </si>
  <si>
    <t>Programme 8</t>
  </si>
  <si>
    <t>Projet 8.1</t>
  </si>
  <si>
    <t>Projet 8.2</t>
  </si>
  <si>
    <t>Programme 9</t>
  </si>
  <si>
    <t>Projet 9.1</t>
  </si>
  <si>
    <t>Programme 10</t>
  </si>
  <si>
    <t>Projet 10.1</t>
  </si>
  <si>
    <t>Exemple de tableau attendu :</t>
  </si>
  <si>
    <t>Année</t>
  </si>
  <si>
    <t>…</t>
  </si>
  <si>
    <t>Ratio</t>
  </si>
  <si>
    <t>Nombre de programmes</t>
  </si>
  <si>
    <t>Programmes avec prestataires</t>
  </si>
  <si>
    <t>Valeurs</t>
  </si>
  <si>
    <t>Total Projets</t>
  </si>
  <si>
    <t>%</t>
  </si>
  <si>
    <t>Total %</t>
  </si>
  <si>
    <t>Nombre de Projets</t>
  </si>
  <si>
    <t>Total Nombre de Projets</t>
  </si>
  <si>
    <t>Type</t>
  </si>
  <si>
    <t>On tient compte de toutes les années entre début et fin des projets</t>
  </si>
  <si>
    <t>Total général</t>
  </si>
  <si>
    <t>Avec presta</t>
  </si>
  <si>
    <t>Sans presta</t>
  </si>
  <si>
    <t>Nombre de Programme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</si>
</sst>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1" xfId="0" applyFont="1" applyBorder="1"/>
    <xf numFmtId="0" fontId="0" fillId="0" borderId="1" xfId="0" applyBorder="1"/>
    <xf numFmtId="9" fontId="0" fillId="0" borderId="1" xfId="1" applyFont="1" applyBorder="1"/>
    <xf numFmtId="0" fontId="2" fillId="0" borderId="1" xfId="0" applyFont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10" fontId="0" fillId="0" borderId="0" xfId="0" applyNumberFormat="1"/>
    <xf numFmtId="0" fontId="0" fillId="2" borderId="0" xfId="0" applyFill="1"/>
    <xf numFmtId="9" fontId="0" fillId="0" borderId="0" xfId="1" applyFont="1"/>
  </cellXfs>
  <cellStyles count="2">
    <cellStyle name="Normal" xfId="0" builtinId="0"/>
    <cellStyle name="Pourcentage" xfId="1" builtinId="5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CAZE.Hugo" refreshedDate="43642.411760300929" createdVersion="4" refreshedVersion="6" minRefreshableVersion="3" recordCount="118">
  <cacheSource type="external" connectionId="1"/>
  <cacheFields count="4">
    <cacheField name="Programme" numFmtId="0">
      <sharedItems count="10">
        <s v="Programme 4"/>
        <s v="Programme 10"/>
        <s v="Programme 6"/>
        <s v="Programme 8"/>
        <s v="Programme 3"/>
        <s v="Programme 1"/>
        <s v="Programme 2"/>
        <s v="Programme 7"/>
        <s v="Programme 5"/>
        <s v="Programme 9"/>
      </sharedItems>
    </cacheField>
    <cacheField name="Projet" numFmtId="0">
      <sharedItems count="18">
        <s v="Projet 4.1"/>
        <s v="Projet 10.1"/>
        <s v="Projet 6.2"/>
        <s v="Projet 8.2"/>
        <s v="Projet 3.1"/>
        <s v="Projet 1.2"/>
        <s v="Projet 2.2"/>
        <s v="Projet 7.1"/>
        <s v="Projet 6.3"/>
        <s v="Projet 5.1"/>
        <s v="Projet 1.1"/>
        <s v="Projet 4.2"/>
        <s v="Projet 6.1"/>
        <s v="Projet 5.2"/>
        <s v="Projet 2.1"/>
        <s v="Projet 8.1"/>
        <s v="Projet 9.1"/>
        <s v="Projet 2.3"/>
      </sharedItems>
    </cacheField>
    <cacheField name="Type" numFmtId="0">
      <sharedItems count="6">
        <s v="Avec presta"/>
        <s v="Sans presta"/>
        <s v="avec Effectif" u="1"/>
        <s v="Avec Prestataires" u="1"/>
        <s v="Sans Effectif" u="1"/>
        <s v="Sans Prestataires" u="1"/>
      </sharedItems>
    </cacheField>
    <cacheField name="Année" numFmtId="0">
      <sharedItems containsSemiMixedTypes="0" containsString="0" containsNumber="1" containsInteger="1" minValue="2010" maxValue="2030" count="21"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8">
  <r>
    <x v="0"/>
    <x v="0"/>
    <x v="0"/>
    <x v="0"/>
  </r>
  <r>
    <x v="0"/>
    <x v="0"/>
    <x v="0"/>
    <x v="1"/>
  </r>
  <r>
    <x v="0"/>
    <x v="0"/>
    <x v="0"/>
    <x v="2"/>
  </r>
  <r>
    <x v="0"/>
    <x v="0"/>
    <x v="0"/>
    <x v="3"/>
  </r>
  <r>
    <x v="0"/>
    <x v="0"/>
    <x v="0"/>
    <x v="4"/>
  </r>
  <r>
    <x v="0"/>
    <x v="0"/>
    <x v="0"/>
    <x v="5"/>
  </r>
  <r>
    <x v="0"/>
    <x v="0"/>
    <x v="0"/>
    <x v="6"/>
  </r>
  <r>
    <x v="0"/>
    <x v="0"/>
    <x v="0"/>
    <x v="7"/>
  </r>
  <r>
    <x v="0"/>
    <x v="0"/>
    <x v="0"/>
    <x v="8"/>
  </r>
  <r>
    <x v="0"/>
    <x v="0"/>
    <x v="0"/>
    <x v="9"/>
  </r>
  <r>
    <x v="0"/>
    <x v="0"/>
    <x v="0"/>
    <x v="10"/>
  </r>
  <r>
    <x v="0"/>
    <x v="0"/>
    <x v="0"/>
    <x v="11"/>
  </r>
  <r>
    <x v="0"/>
    <x v="0"/>
    <x v="0"/>
    <x v="12"/>
  </r>
  <r>
    <x v="0"/>
    <x v="0"/>
    <x v="0"/>
    <x v="13"/>
  </r>
  <r>
    <x v="0"/>
    <x v="0"/>
    <x v="0"/>
    <x v="14"/>
  </r>
  <r>
    <x v="0"/>
    <x v="0"/>
    <x v="0"/>
    <x v="15"/>
  </r>
  <r>
    <x v="0"/>
    <x v="0"/>
    <x v="0"/>
    <x v="16"/>
  </r>
  <r>
    <x v="0"/>
    <x v="0"/>
    <x v="0"/>
    <x v="17"/>
  </r>
  <r>
    <x v="1"/>
    <x v="1"/>
    <x v="0"/>
    <x v="0"/>
  </r>
  <r>
    <x v="1"/>
    <x v="1"/>
    <x v="0"/>
    <x v="1"/>
  </r>
  <r>
    <x v="1"/>
    <x v="1"/>
    <x v="0"/>
    <x v="2"/>
  </r>
  <r>
    <x v="1"/>
    <x v="1"/>
    <x v="0"/>
    <x v="3"/>
  </r>
  <r>
    <x v="2"/>
    <x v="2"/>
    <x v="1"/>
    <x v="3"/>
  </r>
  <r>
    <x v="2"/>
    <x v="2"/>
    <x v="1"/>
    <x v="4"/>
  </r>
  <r>
    <x v="2"/>
    <x v="2"/>
    <x v="1"/>
    <x v="5"/>
  </r>
  <r>
    <x v="2"/>
    <x v="2"/>
    <x v="1"/>
    <x v="6"/>
  </r>
  <r>
    <x v="2"/>
    <x v="2"/>
    <x v="1"/>
    <x v="7"/>
  </r>
  <r>
    <x v="2"/>
    <x v="2"/>
    <x v="1"/>
    <x v="8"/>
  </r>
  <r>
    <x v="2"/>
    <x v="2"/>
    <x v="1"/>
    <x v="9"/>
  </r>
  <r>
    <x v="2"/>
    <x v="2"/>
    <x v="1"/>
    <x v="10"/>
  </r>
  <r>
    <x v="2"/>
    <x v="2"/>
    <x v="1"/>
    <x v="11"/>
  </r>
  <r>
    <x v="2"/>
    <x v="2"/>
    <x v="1"/>
    <x v="12"/>
  </r>
  <r>
    <x v="2"/>
    <x v="2"/>
    <x v="1"/>
    <x v="13"/>
  </r>
  <r>
    <x v="3"/>
    <x v="3"/>
    <x v="0"/>
    <x v="3"/>
  </r>
  <r>
    <x v="3"/>
    <x v="3"/>
    <x v="0"/>
    <x v="4"/>
  </r>
  <r>
    <x v="3"/>
    <x v="3"/>
    <x v="0"/>
    <x v="5"/>
  </r>
  <r>
    <x v="3"/>
    <x v="3"/>
    <x v="0"/>
    <x v="6"/>
  </r>
  <r>
    <x v="3"/>
    <x v="3"/>
    <x v="0"/>
    <x v="7"/>
  </r>
  <r>
    <x v="3"/>
    <x v="3"/>
    <x v="0"/>
    <x v="8"/>
  </r>
  <r>
    <x v="3"/>
    <x v="3"/>
    <x v="0"/>
    <x v="9"/>
  </r>
  <r>
    <x v="3"/>
    <x v="3"/>
    <x v="0"/>
    <x v="10"/>
  </r>
  <r>
    <x v="3"/>
    <x v="3"/>
    <x v="0"/>
    <x v="11"/>
  </r>
  <r>
    <x v="3"/>
    <x v="3"/>
    <x v="0"/>
    <x v="12"/>
  </r>
  <r>
    <x v="3"/>
    <x v="3"/>
    <x v="0"/>
    <x v="13"/>
  </r>
  <r>
    <x v="3"/>
    <x v="3"/>
    <x v="0"/>
    <x v="14"/>
  </r>
  <r>
    <x v="4"/>
    <x v="4"/>
    <x v="0"/>
    <x v="4"/>
  </r>
  <r>
    <x v="4"/>
    <x v="4"/>
    <x v="0"/>
    <x v="5"/>
  </r>
  <r>
    <x v="4"/>
    <x v="4"/>
    <x v="0"/>
    <x v="6"/>
  </r>
  <r>
    <x v="4"/>
    <x v="4"/>
    <x v="0"/>
    <x v="7"/>
  </r>
  <r>
    <x v="4"/>
    <x v="4"/>
    <x v="0"/>
    <x v="8"/>
  </r>
  <r>
    <x v="4"/>
    <x v="4"/>
    <x v="0"/>
    <x v="9"/>
  </r>
  <r>
    <x v="4"/>
    <x v="4"/>
    <x v="0"/>
    <x v="10"/>
  </r>
  <r>
    <x v="4"/>
    <x v="4"/>
    <x v="0"/>
    <x v="11"/>
  </r>
  <r>
    <x v="4"/>
    <x v="4"/>
    <x v="0"/>
    <x v="12"/>
  </r>
  <r>
    <x v="4"/>
    <x v="4"/>
    <x v="0"/>
    <x v="13"/>
  </r>
  <r>
    <x v="4"/>
    <x v="4"/>
    <x v="0"/>
    <x v="14"/>
  </r>
  <r>
    <x v="4"/>
    <x v="4"/>
    <x v="0"/>
    <x v="15"/>
  </r>
  <r>
    <x v="4"/>
    <x v="4"/>
    <x v="0"/>
    <x v="16"/>
  </r>
  <r>
    <x v="4"/>
    <x v="4"/>
    <x v="0"/>
    <x v="17"/>
  </r>
  <r>
    <x v="4"/>
    <x v="4"/>
    <x v="0"/>
    <x v="18"/>
  </r>
  <r>
    <x v="4"/>
    <x v="4"/>
    <x v="0"/>
    <x v="19"/>
  </r>
  <r>
    <x v="5"/>
    <x v="5"/>
    <x v="1"/>
    <x v="5"/>
  </r>
  <r>
    <x v="5"/>
    <x v="5"/>
    <x v="1"/>
    <x v="6"/>
  </r>
  <r>
    <x v="5"/>
    <x v="5"/>
    <x v="1"/>
    <x v="7"/>
  </r>
  <r>
    <x v="5"/>
    <x v="5"/>
    <x v="1"/>
    <x v="8"/>
  </r>
  <r>
    <x v="5"/>
    <x v="5"/>
    <x v="1"/>
    <x v="9"/>
  </r>
  <r>
    <x v="5"/>
    <x v="5"/>
    <x v="1"/>
    <x v="10"/>
  </r>
  <r>
    <x v="6"/>
    <x v="6"/>
    <x v="0"/>
    <x v="7"/>
  </r>
  <r>
    <x v="6"/>
    <x v="6"/>
    <x v="0"/>
    <x v="8"/>
  </r>
  <r>
    <x v="6"/>
    <x v="6"/>
    <x v="0"/>
    <x v="9"/>
  </r>
  <r>
    <x v="7"/>
    <x v="7"/>
    <x v="0"/>
    <x v="9"/>
  </r>
  <r>
    <x v="7"/>
    <x v="7"/>
    <x v="0"/>
    <x v="10"/>
  </r>
  <r>
    <x v="7"/>
    <x v="7"/>
    <x v="0"/>
    <x v="11"/>
  </r>
  <r>
    <x v="7"/>
    <x v="7"/>
    <x v="0"/>
    <x v="12"/>
  </r>
  <r>
    <x v="2"/>
    <x v="8"/>
    <x v="0"/>
    <x v="10"/>
  </r>
  <r>
    <x v="2"/>
    <x v="8"/>
    <x v="0"/>
    <x v="11"/>
  </r>
  <r>
    <x v="2"/>
    <x v="8"/>
    <x v="0"/>
    <x v="12"/>
  </r>
  <r>
    <x v="2"/>
    <x v="8"/>
    <x v="0"/>
    <x v="13"/>
  </r>
  <r>
    <x v="2"/>
    <x v="8"/>
    <x v="0"/>
    <x v="14"/>
  </r>
  <r>
    <x v="2"/>
    <x v="8"/>
    <x v="0"/>
    <x v="15"/>
  </r>
  <r>
    <x v="2"/>
    <x v="8"/>
    <x v="0"/>
    <x v="16"/>
  </r>
  <r>
    <x v="2"/>
    <x v="8"/>
    <x v="0"/>
    <x v="17"/>
  </r>
  <r>
    <x v="2"/>
    <x v="8"/>
    <x v="0"/>
    <x v="18"/>
  </r>
  <r>
    <x v="2"/>
    <x v="8"/>
    <x v="0"/>
    <x v="19"/>
  </r>
  <r>
    <x v="8"/>
    <x v="9"/>
    <x v="1"/>
    <x v="11"/>
  </r>
  <r>
    <x v="8"/>
    <x v="9"/>
    <x v="1"/>
    <x v="12"/>
  </r>
  <r>
    <x v="8"/>
    <x v="9"/>
    <x v="1"/>
    <x v="13"/>
  </r>
  <r>
    <x v="8"/>
    <x v="9"/>
    <x v="1"/>
    <x v="14"/>
  </r>
  <r>
    <x v="8"/>
    <x v="9"/>
    <x v="1"/>
    <x v="15"/>
  </r>
  <r>
    <x v="8"/>
    <x v="9"/>
    <x v="1"/>
    <x v="16"/>
  </r>
  <r>
    <x v="5"/>
    <x v="10"/>
    <x v="0"/>
    <x v="12"/>
  </r>
  <r>
    <x v="5"/>
    <x v="10"/>
    <x v="0"/>
    <x v="13"/>
  </r>
  <r>
    <x v="5"/>
    <x v="10"/>
    <x v="0"/>
    <x v="14"/>
  </r>
  <r>
    <x v="5"/>
    <x v="10"/>
    <x v="0"/>
    <x v="15"/>
  </r>
  <r>
    <x v="5"/>
    <x v="10"/>
    <x v="0"/>
    <x v="16"/>
  </r>
  <r>
    <x v="0"/>
    <x v="11"/>
    <x v="0"/>
    <x v="13"/>
  </r>
  <r>
    <x v="0"/>
    <x v="11"/>
    <x v="0"/>
    <x v="14"/>
  </r>
  <r>
    <x v="0"/>
    <x v="11"/>
    <x v="0"/>
    <x v="15"/>
  </r>
  <r>
    <x v="0"/>
    <x v="11"/>
    <x v="0"/>
    <x v="16"/>
  </r>
  <r>
    <x v="0"/>
    <x v="11"/>
    <x v="0"/>
    <x v="17"/>
  </r>
  <r>
    <x v="2"/>
    <x v="12"/>
    <x v="0"/>
    <x v="14"/>
  </r>
  <r>
    <x v="2"/>
    <x v="12"/>
    <x v="0"/>
    <x v="15"/>
  </r>
  <r>
    <x v="8"/>
    <x v="13"/>
    <x v="0"/>
    <x v="15"/>
  </r>
  <r>
    <x v="8"/>
    <x v="13"/>
    <x v="0"/>
    <x v="16"/>
  </r>
  <r>
    <x v="8"/>
    <x v="13"/>
    <x v="0"/>
    <x v="17"/>
  </r>
  <r>
    <x v="8"/>
    <x v="13"/>
    <x v="0"/>
    <x v="18"/>
  </r>
  <r>
    <x v="8"/>
    <x v="13"/>
    <x v="0"/>
    <x v="19"/>
  </r>
  <r>
    <x v="8"/>
    <x v="13"/>
    <x v="0"/>
    <x v="20"/>
  </r>
  <r>
    <x v="6"/>
    <x v="14"/>
    <x v="0"/>
    <x v="18"/>
  </r>
  <r>
    <x v="6"/>
    <x v="14"/>
    <x v="0"/>
    <x v="19"/>
  </r>
  <r>
    <x v="3"/>
    <x v="15"/>
    <x v="0"/>
    <x v="18"/>
  </r>
  <r>
    <x v="3"/>
    <x v="15"/>
    <x v="0"/>
    <x v="19"/>
  </r>
  <r>
    <x v="3"/>
    <x v="15"/>
    <x v="0"/>
    <x v="20"/>
  </r>
  <r>
    <x v="9"/>
    <x v="16"/>
    <x v="1"/>
    <x v="18"/>
  </r>
  <r>
    <x v="9"/>
    <x v="16"/>
    <x v="1"/>
    <x v="19"/>
  </r>
  <r>
    <x v="9"/>
    <x v="16"/>
    <x v="1"/>
    <x v="20"/>
  </r>
  <r>
    <x v="6"/>
    <x v="17"/>
    <x v="1"/>
    <x v="19"/>
  </r>
  <r>
    <x v="6"/>
    <x v="17"/>
    <x v="1"/>
    <x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outline="1" outlineData="1" compactData="0" multipleFieldFilters="0" fieldListSortAscending="1">
  <location ref="A47:W51" firstHeaderRow="1" firstDataRow="2" firstDataCol="1"/>
  <pivotFields count="4">
    <pivotField dataField="1" compact="0" showAll="0" sumSubtotal="1">
      <items count="11">
        <item x="5"/>
        <item x="1"/>
        <item x="6"/>
        <item x="4"/>
        <item x="0"/>
        <item x="8"/>
        <item x="2"/>
        <item x="7"/>
        <item x="3"/>
        <item x="9"/>
        <item t="sum"/>
      </items>
    </pivotField>
    <pivotField compact="0" showAll="0"/>
    <pivotField axis="axisRow" compact="0" showAll="0">
      <items count="7">
        <item m="1" x="2"/>
        <item x="0"/>
        <item m="1" x="3"/>
        <item m="1" x="4"/>
        <item x="1"/>
        <item m="1" x="5"/>
        <item t="default"/>
      </items>
    </pivotField>
    <pivotField axis="axisCol" compact="0" showAl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</pivotFields>
  <rowFields count="1">
    <field x="2"/>
  </rowFields>
  <rowItems count="3">
    <i>
      <x v="1"/>
    </i>
    <i>
      <x v="4"/>
    </i>
    <i t="grand">
      <x/>
    </i>
  </rowItems>
  <colFields count="1">
    <field x="3"/>
  </colFields>
  <col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colItems>
  <dataFields count="1">
    <dataField name="Nombre de Programm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3" dataOnRows="1" applyNumberFormats="0" applyBorderFormats="0" applyFontFormats="0" applyPatternFormats="0" applyAlignmentFormats="0" applyWidthHeightFormats="1" dataCaption="Valeurs" grandTotalCaption="Total Projets" updatedVersion="6" minRefreshableVersion="3" useAutoFormatting="1" itemPrintTitles="1" createdVersion="4" indent="0" compact="0" outline="1" outlineData="1" compactData="0" multipleFieldFilters="0" fieldListSortAscending="1">
  <location ref="A33:X42" firstHeaderRow="1" firstDataRow="2" firstDataCol="2"/>
  <pivotFields count="4">
    <pivotField compact="0" showAll="0" defaultSubtotal="0"/>
    <pivotField dataField="1" compact="0" showAll="0" defaultSubtotal="0"/>
    <pivotField axis="axisRow" compact="0" showAll="0" defaultSubtotal="0">
      <items count="6">
        <item m="1" x="2"/>
        <item m="1" x="4"/>
        <item m="1" x="3"/>
        <item m="1" x="5"/>
        <item x="0"/>
        <item x="1"/>
      </items>
    </pivotField>
    <pivotField axis="axisCol" compact="0" showAll="0" defaultSubtota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</pivotField>
  </pivotFields>
  <rowFields count="2">
    <field x="2"/>
    <field x="-2"/>
  </rowFields>
  <rowItems count="8">
    <i>
      <x v="4"/>
    </i>
    <i r="1">
      <x/>
    </i>
    <i r="1" i="1">
      <x v="1"/>
    </i>
    <i>
      <x v="5"/>
    </i>
    <i r="1">
      <x/>
    </i>
    <i r="1" i="1">
      <x v="1"/>
    </i>
    <i t="grand">
      <x/>
    </i>
    <i t="grand" i="1">
      <x/>
    </i>
  </rowItems>
  <colFields count="1">
    <field x="3"/>
  </colFields>
  <col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colItems>
  <dataFields count="2">
    <dataField name="Nombre de Projets" fld="1" subtotal="count" baseField="0" baseItem="0"/>
    <dataField name="%" fld="1" subtotal="count" showDataAs="percentOfCol" baseField="2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19" totalsRowShown="0" headerRowDxfId="0">
  <autoFilter ref="A1:G19"/>
  <sortState ref="A2:G19">
    <sortCondition ref="C1:C19"/>
  </sortState>
  <tableColumns count="7">
    <tableColumn id="1" name="Programme"/>
    <tableColumn id="2" name="Projet"/>
    <tableColumn id="3" name="Début du projet"/>
    <tableColumn id="4" name="Fin du projet"/>
    <tableColumn id="5" name="Effectif prestataire 1"/>
    <tableColumn id="6" name="Effectif prestataire 2"/>
    <tableColumn id="7" name="Effectif prestataire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3"/>
  <sheetViews>
    <sheetView tabSelected="1" topLeftCell="A16" workbookViewId="0">
      <selection activeCell="P24" sqref="P24"/>
    </sheetView>
  </sheetViews>
  <sheetFormatPr baseColWidth="10" defaultRowHeight="12.75" x14ac:dyDescent="0.2"/>
  <cols>
    <col min="1" max="1" width="22.5703125" customWidth="1"/>
    <col min="2" max="22" width="9.140625" customWidth="1"/>
    <col min="23" max="24" width="13.140625" customWidth="1"/>
    <col min="25" max="42" width="23.5703125" customWidth="1"/>
    <col min="43" max="43" width="23.5703125" bestFit="1" customWidth="1"/>
    <col min="44" max="44" width="23.5703125" customWidth="1"/>
    <col min="45" max="45" width="27.85546875" customWidth="1"/>
    <col min="46" max="46" width="28.85546875" bestFit="1" customWidth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14" x14ac:dyDescent="0.2">
      <c r="A2" t="s">
        <v>16</v>
      </c>
      <c r="B2" t="s">
        <v>17</v>
      </c>
      <c r="C2">
        <v>2010</v>
      </c>
      <c r="D2">
        <v>2027</v>
      </c>
      <c r="E2">
        <v>3</v>
      </c>
      <c r="F2">
        <v>3</v>
      </c>
      <c r="N2" s="2"/>
    </row>
    <row r="3" spans="1:14" x14ac:dyDescent="0.2">
      <c r="A3" t="s">
        <v>33</v>
      </c>
      <c r="B3" t="s">
        <v>34</v>
      </c>
      <c r="C3">
        <v>2010</v>
      </c>
      <c r="D3">
        <v>2013</v>
      </c>
      <c r="E3">
        <v>4</v>
      </c>
      <c r="F3">
        <v>4</v>
      </c>
      <c r="G3">
        <v>1</v>
      </c>
    </row>
    <row r="4" spans="1:14" x14ac:dyDescent="0.2">
      <c r="A4" t="s">
        <v>22</v>
      </c>
      <c r="B4" t="s">
        <v>24</v>
      </c>
      <c r="C4">
        <v>2013</v>
      </c>
      <c r="D4">
        <v>2023</v>
      </c>
    </row>
    <row r="5" spans="1:14" x14ac:dyDescent="0.2">
      <c r="A5" t="s">
        <v>28</v>
      </c>
      <c r="B5" t="s">
        <v>30</v>
      </c>
      <c r="C5">
        <v>2013</v>
      </c>
      <c r="D5">
        <v>2024</v>
      </c>
      <c r="E5">
        <v>3</v>
      </c>
      <c r="F5">
        <v>5</v>
      </c>
      <c r="G5">
        <v>5</v>
      </c>
    </row>
    <row r="6" spans="1:14" x14ac:dyDescent="0.2">
      <c r="A6" t="s">
        <v>14</v>
      </c>
      <c r="B6" t="s">
        <v>15</v>
      </c>
      <c r="C6">
        <v>2014</v>
      </c>
      <c r="D6">
        <v>2029</v>
      </c>
      <c r="E6">
        <v>5</v>
      </c>
      <c r="F6">
        <v>5</v>
      </c>
      <c r="G6">
        <v>2</v>
      </c>
    </row>
    <row r="7" spans="1:14" x14ac:dyDescent="0.2">
      <c r="A7" t="s">
        <v>7</v>
      </c>
      <c r="B7" t="s">
        <v>9</v>
      </c>
      <c r="C7">
        <v>2015</v>
      </c>
      <c r="D7">
        <v>2020</v>
      </c>
    </row>
    <row r="8" spans="1:14" x14ac:dyDescent="0.2">
      <c r="A8" t="s">
        <v>10</v>
      </c>
      <c r="B8" t="s">
        <v>12</v>
      </c>
      <c r="C8">
        <v>2017</v>
      </c>
      <c r="D8">
        <v>2019</v>
      </c>
      <c r="E8">
        <v>2</v>
      </c>
      <c r="F8">
        <v>5</v>
      </c>
    </row>
    <row r="9" spans="1:14" x14ac:dyDescent="0.2">
      <c r="A9" t="s">
        <v>26</v>
      </c>
      <c r="B9" t="s">
        <v>27</v>
      </c>
      <c r="C9">
        <v>2019</v>
      </c>
      <c r="D9">
        <v>2022</v>
      </c>
      <c r="E9">
        <v>3</v>
      </c>
      <c r="F9">
        <v>2</v>
      </c>
      <c r="G9">
        <v>5</v>
      </c>
    </row>
    <row r="10" spans="1:14" x14ac:dyDescent="0.2">
      <c r="A10" t="s">
        <v>22</v>
      </c>
      <c r="B10" t="s">
        <v>25</v>
      </c>
      <c r="C10">
        <v>2020</v>
      </c>
      <c r="D10">
        <v>2029</v>
      </c>
      <c r="E10">
        <v>5</v>
      </c>
      <c r="G10">
        <v>5</v>
      </c>
    </row>
    <row r="11" spans="1:14" x14ac:dyDescent="0.2">
      <c r="A11" t="s">
        <v>19</v>
      </c>
      <c r="B11" t="s">
        <v>20</v>
      </c>
      <c r="C11">
        <v>2021</v>
      </c>
      <c r="D11">
        <v>2026</v>
      </c>
    </row>
    <row r="12" spans="1:14" x14ac:dyDescent="0.2">
      <c r="A12" t="s">
        <v>7</v>
      </c>
      <c r="B12" t="s">
        <v>8</v>
      </c>
      <c r="C12">
        <v>2022</v>
      </c>
      <c r="D12">
        <v>2026</v>
      </c>
      <c r="E12">
        <v>1</v>
      </c>
      <c r="F12">
        <v>3</v>
      </c>
      <c r="G12">
        <v>2</v>
      </c>
    </row>
    <row r="13" spans="1:14" x14ac:dyDescent="0.2">
      <c r="A13" t="s">
        <v>16</v>
      </c>
      <c r="B13" t="s">
        <v>18</v>
      </c>
      <c r="C13">
        <v>2023</v>
      </c>
      <c r="D13">
        <v>2027</v>
      </c>
      <c r="E13">
        <v>4</v>
      </c>
      <c r="F13">
        <v>4</v>
      </c>
      <c r="G13">
        <v>4</v>
      </c>
    </row>
    <row r="14" spans="1:14" x14ac:dyDescent="0.2">
      <c r="A14" t="s">
        <v>22</v>
      </c>
      <c r="B14" t="s">
        <v>23</v>
      </c>
      <c r="C14">
        <v>2024</v>
      </c>
      <c r="D14">
        <v>2025</v>
      </c>
      <c r="E14">
        <v>4</v>
      </c>
      <c r="G14">
        <v>5</v>
      </c>
    </row>
    <row r="15" spans="1:14" x14ac:dyDescent="0.2">
      <c r="A15" t="s">
        <v>19</v>
      </c>
      <c r="B15" t="s">
        <v>21</v>
      </c>
      <c r="C15">
        <v>2025</v>
      </c>
      <c r="D15">
        <v>2030</v>
      </c>
      <c r="F15">
        <v>4</v>
      </c>
      <c r="G15">
        <v>4</v>
      </c>
    </row>
    <row r="16" spans="1:14" x14ac:dyDescent="0.2">
      <c r="A16" t="s">
        <v>10</v>
      </c>
      <c r="B16" t="s">
        <v>11</v>
      </c>
      <c r="C16">
        <v>2028</v>
      </c>
      <c r="D16">
        <v>2029</v>
      </c>
      <c r="F16">
        <v>3</v>
      </c>
      <c r="G16">
        <v>5</v>
      </c>
    </row>
    <row r="17" spans="1:12" x14ac:dyDescent="0.2">
      <c r="A17" t="s">
        <v>28</v>
      </c>
      <c r="B17" t="s">
        <v>29</v>
      </c>
      <c r="C17">
        <v>2028</v>
      </c>
      <c r="D17">
        <v>2030</v>
      </c>
      <c r="E17">
        <v>5</v>
      </c>
      <c r="F17">
        <v>5</v>
      </c>
      <c r="G17">
        <v>1</v>
      </c>
    </row>
    <row r="18" spans="1:12" x14ac:dyDescent="0.2">
      <c r="A18" t="s">
        <v>31</v>
      </c>
      <c r="B18" t="s">
        <v>32</v>
      </c>
      <c r="C18">
        <v>2028</v>
      </c>
      <c r="D18">
        <v>2030</v>
      </c>
    </row>
    <row r="19" spans="1:12" x14ac:dyDescent="0.2">
      <c r="A19" t="s">
        <v>10</v>
      </c>
      <c r="B19" t="s">
        <v>13</v>
      </c>
      <c r="C19">
        <v>2029</v>
      </c>
      <c r="D19">
        <v>2030</v>
      </c>
    </row>
    <row r="24" spans="1:12" x14ac:dyDescent="0.2">
      <c r="A24" s="3" t="s">
        <v>35</v>
      </c>
    </row>
    <row r="25" spans="1:12" x14ac:dyDescent="0.2">
      <c r="A25" s="4"/>
      <c r="B25" s="2"/>
      <c r="C25" s="2"/>
      <c r="D25" s="2"/>
      <c r="E25" s="2"/>
    </row>
    <row r="27" spans="1:12" x14ac:dyDescent="0.2">
      <c r="A27" s="5" t="s">
        <v>36</v>
      </c>
      <c r="B27" s="8">
        <v>2010</v>
      </c>
      <c r="C27" s="8">
        <v>2011</v>
      </c>
      <c r="D27" s="8" t="s">
        <v>37</v>
      </c>
      <c r="E27" s="8">
        <v>2030</v>
      </c>
    </row>
    <row r="28" spans="1:12" x14ac:dyDescent="0.2">
      <c r="A28" s="5" t="s">
        <v>40</v>
      </c>
      <c r="B28" s="6">
        <v>2</v>
      </c>
      <c r="C28" s="6">
        <v>2</v>
      </c>
      <c r="D28" s="6"/>
      <c r="E28" s="6">
        <v>2</v>
      </c>
    </row>
    <row r="29" spans="1:12" x14ac:dyDescent="0.2">
      <c r="A29" s="5" t="s">
        <v>39</v>
      </c>
      <c r="B29" s="6">
        <v>2</v>
      </c>
      <c r="C29" s="6">
        <v>2</v>
      </c>
      <c r="D29" s="6"/>
      <c r="E29" s="6">
        <v>4</v>
      </c>
    </row>
    <row r="30" spans="1:12" x14ac:dyDescent="0.2">
      <c r="A30" s="5" t="s">
        <v>38</v>
      </c>
      <c r="B30" s="7">
        <f>B28/B29</f>
        <v>1</v>
      </c>
      <c r="C30" s="7">
        <f>C28/C29</f>
        <v>1</v>
      </c>
      <c r="D30" s="7"/>
      <c r="E30" s="7">
        <f>E28/E29</f>
        <v>0.5</v>
      </c>
    </row>
    <row r="31" spans="1:12" x14ac:dyDescent="0.2">
      <c r="G31" s="12" t="s">
        <v>48</v>
      </c>
      <c r="H31" s="12"/>
      <c r="I31" s="12"/>
      <c r="J31" s="12"/>
      <c r="K31" s="12"/>
      <c r="L31" s="12"/>
    </row>
    <row r="33" spans="1:24" x14ac:dyDescent="0.2">
      <c r="C33" s="10" t="s">
        <v>36</v>
      </c>
    </row>
    <row r="34" spans="1:24" x14ac:dyDescent="0.2">
      <c r="A34" s="10" t="s">
        <v>47</v>
      </c>
      <c r="B34" s="10" t="s">
        <v>41</v>
      </c>
      <c r="C34">
        <v>2010</v>
      </c>
      <c r="D34">
        <v>2011</v>
      </c>
      <c r="E34">
        <v>2012</v>
      </c>
      <c r="F34">
        <v>2013</v>
      </c>
      <c r="G34">
        <v>2014</v>
      </c>
      <c r="H34">
        <v>2015</v>
      </c>
      <c r="I34">
        <v>2016</v>
      </c>
      <c r="J34">
        <v>2017</v>
      </c>
      <c r="K34">
        <v>2018</v>
      </c>
      <c r="L34">
        <v>2019</v>
      </c>
      <c r="M34">
        <v>2020</v>
      </c>
      <c r="N34">
        <v>2021</v>
      </c>
      <c r="O34">
        <v>2022</v>
      </c>
      <c r="P34">
        <v>2023</v>
      </c>
      <c r="Q34">
        <v>2024</v>
      </c>
      <c r="R34">
        <v>2025</v>
      </c>
      <c r="S34">
        <v>2026</v>
      </c>
      <c r="T34">
        <v>2027</v>
      </c>
      <c r="U34">
        <v>2028</v>
      </c>
      <c r="V34">
        <v>2029</v>
      </c>
      <c r="W34">
        <v>2030</v>
      </c>
      <c r="X34" t="s">
        <v>42</v>
      </c>
    </row>
    <row r="35" spans="1:24" x14ac:dyDescent="0.2">
      <c r="A35" t="s">
        <v>50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x14ac:dyDescent="0.2">
      <c r="B36" t="s">
        <v>45</v>
      </c>
      <c r="C36" s="9">
        <v>2</v>
      </c>
      <c r="D36" s="9">
        <v>2</v>
      </c>
      <c r="E36" s="9">
        <v>2</v>
      </c>
      <c r="F36" s="9">
        <v>3</v>
      </c>
      <c r="G36" s="9">
        <v>3</v>
      </c>
      <c r="H36" s="9">
        <v>3</v>
      </c>
      <c r="I36" s="9">
        <v>3</v>
      </c>
      <c r="J36" s="9">
        <v>4</v>
      </c>
      <c r="K36" s="9">
        <v>4</v>
      </c>
      <c r="L36" s="9">
        <v>5</v>
      </c>
      <c r="M36" s="9">
        <v>5</v>
      </c>
      <c r="N36" s="9">
        <v>5</v>
      </c>
      <c r="O36" s="9">
        <v>6</v>
      </c>
      <c r="P36" s="9">
        <v>6</v>
      </c>
      <c r="Q36" s="9">
        <v>7</v>
      </c>
      <c r="R36" s="9">
        <v>7</v>
      </c>
      <c r="S36" s="9">
        <v>6</v>
      </c>
      <c r="T36" s="9">
        <v>5</v>
      </c>
      <c r="U36" s="9">
        <v>5</v>
      </c>
      <c r="V36" s="9">
        <v>5</v>
      </c>
      <c r="W36" s="9">
        <v>2</v>
      </c>
      <c r="X36" s="9">
        <v>90</v>
      </c>
    </row>
    <row r="37" spans="1:24" x14ac:dyDescent="0.2">
      <c r="B37" t="s">
        <v>43</v>
      </c>
      <c r="C37" s="11">
        <v>1</v>
      </c>
      <c r="D37" s="11">
        <v>1</v>
      </c>
      <c r="E37" s="11">
        <v>1</v>
      </c>
      <c r="F37" s="11">
        <v>0.75</v>
      </c>
      <c r="G37" s="11">
        <v>0.75</v>
      </c>
      <c r="H37" s="11">
        <v>0.6</v>
      </c>
      <c r="I37" s="11">
        <v>0.6</v>
      </c>
      <c r="J37" s="11">
        <v>0.66666666666666663</v>
      </c>
      <c r="K37" s="11">
        <v>0.66666666666666663</v>
      </c>
      <c r="L37" s="11">
        <v>0.7142857142857143</v>
      </c>
      <c r="M37" s="11">
        <v>0.7142857142857143</v>
      </c>
      <c r="N37" s="11">
        <v>0.7142857142857143</v>
      </c>
      <c r="O37" s="11">
        <v>0.75</v>
      </c>
      <c r="P37" s="11">
        <v>0.75</v>
      </c>
      <c r="Q37" s="11">
        <v>0.875</v>
      </c>
      <c r="R37" s="11">
        <v>0.875</v>
      </c>
      <c r="S37" s="11">
        <v>0.8571428571428571</v>
      </c>
      <c r="T37" s="11">
        <v>1</v>
      </c>
      <c r="U37" s="11">
        <v>0.83333333333333337</v>
      </c>
      <c r="V37" s="11">
        <v>0.7142857142857143</v>
      </c>
      <c r="W37" s="11">
        <v>0.5</v>
      </c>
      <c r="X37" s="11">
        <v>0.76271186440677963</v>
      </c>
    </row>
    <row r="38" spans="1:24" x14ac:dyDescent="0.2">
      <c r="A38" t="s">
        <v>51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x14ac:dyDescent="0.2">
      <c r="B39" t="s">
        <v>45</v>
      </c>
      <c r="C39" s="9"/>
      <c r="D39" s="9"/>
      <c r="E39" s="9"/>
      <c r="F39" s="9">
        <v>1</v>
      </c>
      <c r="G39" s="9">
        <v>1</v>
      </c>
      <c r="H39" s="9">
        <v>2</v>
      </c>
      <c r="I39" s="9">
        <v>2</v>
      </c>
      <c r="J39" s="9">
        <v>2</v>
      </c>
      <c r="K39" s="9">
        <v>2</v>
      </c>
      <c r="L39" s="9">
        <v>2</v>
      </c>
      <c r="M39" s="9">
        <v>2</v>
      </c>
      <c r="N39" s="9">
        <v>2</v>
      </c>
      <c r="O39" s="9">
        <v>2</v>
      </c>
      <c r="P39" s="9">
        <v>2</v>
      </c>
      <c r="Q39" s="9">
        <v>1</v>
      </c>
      <c r="R39" s="9">
        <v>1</v>
      </c>
      <c r="S39" s="9">
        <v>1</v>
      </c>
      <c r="T39" s="9"/>
      <c r="U39" s="9">
        <v>1</v>
      </c>
      <c r="V39" s="9">
        <v>2</v>
      </c>
      <c r="W39" s="9">
        <v>2</v>
      </c>
      <c r="X39" s="9">
        <v>28</v>
      </c>
    </row>
    <row r="40" spans="1:24" x14ac:dyDescent="0.2">
      <c r="B40" t="s">
        <v>43</v>
      </c>
      <c r="C40" s="11">
        <v>0</v>
      </c>
      <c r="D40" s="11">
        <v>0</v>
      </c>
      <c r="E40" s="11">
        <v>0</v>
      </c>
      <c r="F40" s="11">
        <v>0.25</v>
      </c>
      <c r="G40" s="11">
        <v>0.25</v>
      </c>
      <c r="H40" s="11">
        <v>0.4</v>
      </c>
      <c r="I40" s="11">
        <v>0.4</v>
      </c>
      <c r="J40" s="11">
        <v>0.33333333333333331</v>
      </c>
      <c r="K40" s="11">
        <v>0.33333333333333331</v>
      </c>
      <c r="L40" s="11">
        <v>0.2857142857142857</v>
      </c>
      <c r="M40" s="11">
        <v>0.2857142857142857</v>
      </c>
      <c r="N40" s="11">
        <v>0.2857142857142857</v>
      </c>
      <c r="O40" s="11">
        <v>0.25</v>
      </c>
      <c r="P40" s="11">
        <v>0.25</v>
      </c>
      <c r="Q40" s="11">
        <v>0.125</v>
      </c>
      <c r="R40" s="11">
        <v>0.125</v>
      </c>
      <c r="S40" s="11">
        <v>0.14285714285714285</v>
      </c>
      <c r="T40" s="11">
        <v>0</v>
      </c>
      <c r="U40" s="11">
        <v>0.16666666666666666</v>
      </c>
      <c r="V40" s="11">
        <v>0.2857142857142857</v>
      </c>
      <c r="W40" s="11">
        <v>0.5</v>
      </c>
      <c r="X40" s="11">
        <v>0.23728813559322035</v>
      </c>
    </row>
    <row r="41" spans="1:24" x14ac:dyDescent="0.2">
      <c r="A41" t="s">
        <v>46</v>
      </c>
      <c r="C41" s="9">
        <v>2</v>
      </c>
      <c r="D41" s="9">
        <v>2</v>
      </c>
      <c r="E41" s="9">
        <v>2</v>
      </c>
      <c r="F41" s="9">
        <v>4</v>
      </c>
      <c r="G41" s="9">
        <v>4</v>
      </c>
      <c r="H41" s="9">
        <v>5</v>
      </c>
      <c r="I41" s="9">
        <v>5</v>
      </c>
      <c r="J41" s="9">
        <v>6</v>
      </c>
      <c r="K41" s="9">
        <v>6</v>
      </c>
      <c r="L41" s="9">
        <v>7</v>
      </c>
      <c r="M41" s="9">
        <v>7</v>
      </c>
      <c r="N41" s="9">
        <v>7</v>
      </c>
      <c r="O41" s="9">
        <v>8</v>
      </c>
      <c r="P41" s="9">
        <v>8</v>
      </c>
      <c r="Q41" s="9">
        <v>8</v>
      </c>
      <c r="R41" s="9">
        <v>8</v>
      </c>
      <c r="S41" s="9">
        <v>7</v>
      </c>
      <c r="T41" s="9">
        <v>5</v>
      </c>
      <c r="U41" s="9">
        <v>6</v>
      </c>
      <c r="V41" s="9">
        <v>7</v>
      </c>
      <c r="W41" s="9">
        <v>4</v>
      </c>
      <c r="X41" s="9">
        <v>118</v>
      </c>
    </row>
    <row r="42" spans="1:24" x14ac:dyDescent="0.2">
      <c r="A42" t="s">
        <v>44</v>
      </c>
      <c r="C42" s="11">
        <v>1</v>
      </c>
      <c r="D42" s="11">
        <v>1</v>
      </c>
      <c r="E42" s="11">
        <v>1</v>
      </c>
      <c r="F42" s="11">
        <v>1</v>
      </c>
      <c r="G42" s="11">
        <v>1</v>
      </c>
      <c r="H42" s="11">
        <v>1</v>
      </c>
      <c r="I42" s="11">
        <v>1</v>
      </c>
      <c r="J42" s="11">
        <v>1</v>
      </c>
      <c r="K42" s="11">
        <v>1</v>
      </c>
      <c r="L42" s="11">
        <v>1</v>
      </c>
      <c r="M42" s="11">
        <v>1</v>
      </c>
      <c r="N42" s="11">
        <v>1</v>
      </c>
      <c r="O42" s="11">
        <v>1</v>
      </c>
      <c r="P42" s="11">
        <v>1</v>
      </c>
      <c r="Q42" s="11">
        <v>1</v>
      </c>
      <c r="R42" s="11">
        <v>1</v>
      </c>
      <c r="S42" s="11">
        <v>1</v>
      </c>
      <c r="T42" s="11">
        <v>1</v>
      </c>
      <c r="U42" s="11">
        <v>1</v>
      </c>
      <c r="V42" s="11">
        <v>1</v>
      </c>
      <c r="W42" s="11">
        <v>1</v>
      </c>
      <c r="X42" s="11">
        <v>1</v>
      </c>
    </row>
    <row r="47" spans="1:24" x14ac:dyDescent="0.2">
      <c r="A47" s="10" t="s">
        <v>52</v>
      </c>
      <c r="B47" s="10" t="s">
        <v>36</v>
      </c>
    </row>
    <row r="48" spans="1:24" x14ac:dyDescent="0.2">
      <c r="A48" s="10" t="s">
        <v>47</v>
      </c>
      <c r="B48">
        <v>2010</v>
      </c>
      <c r="C48">
        <v>2011</v>
      </c>
      <c r="D48">
        <v>2012</v>
      </c>
      <c r="E48">
        <v>2013</v>
      </c>
      <c r="F48">
        <v>2014</v>
      </c>
      <c r="G48">
        <v>2015</v>
      </c>
      <c r="H48">
        <v>2016</v>
      </c>
      <c r="I48">
        <v>2017</v>
      </c>
      <c r="J48">
        <v>2018</v>
      </c>
      <c r="K48">
        <v>2019</v>
      </c>
      <c r="L48">
        <v>2020</v>
      </c>
      <c r="M48">
        <v>2021</v>
      </c>
      <c r="N48">
        <v>2022</v>
      </c>
      <c r="O48">
        <v>2023</v>
      </c>
      <c r="P48">
        <v>2024</v>
      </c>
      <c r="Q48">
        <v>2025</v>
      </c>
      <c r="R48">
        <v>2026</v>
      </c>
      <c r="S48">
        <v>2027</v>
      </c>
      <c r="T48">
        <v>2028</v>
      </c>
      <c r="U48">
        <v>2029</v>
      </c>
      <c r="V48">
        <v>2030</v>
      </c>
      <c r="W48" t="s">
        <v>49</v>
      </c>
    </row>
    <row r="49" spans="1:23" x14ac:dyDescent="0.2">
      <c r="A49" t="s">
        <v>50</v>
      </c>
      <c r="B49" s="9">
        <v>2</v>
      </c>
      <c r="C49" s="9">
        <v>2</v>
      </c>
      <c r="D49" s="9">
        <v>2</v>
      </c>
      <c r="E49" s="9">
        <v>3</v>
      </c>
      <c r="F49" s="9">
        <v>3</v>
      </c>
      <c r="G49" s="9">
        <v>3</v>
      </c>
      <c r="H49" s="9">
        <v>3</v>
      </c>
      <c r="I49" s="9">
        <v>4</v>
      </c>
      <c r="J49" s="9">
        <v>4</v>
      </c>
      <c r="K49" s="9">
        <v>5</v>
      </c>
      <c r="L49" s="9">
        <v>5</v>
      </c>
      <c r="M49" s="9">
        <v>5</v>
      </c>
      <c r="N49" s="9">
        <v>6</v>
      </c>
      <c r="O49" s="9">
        <v>6</v>
      </c>
      <c r="P49" s="9">
        <v>7</v>
      </c>
      <c r="Q49" s="9">
        <v>7</v>
      </c>
      <c r="R49" s="9">
        <v>6</v>
      </c>
      <c r="S49" s="9">
        <v>5</v>
      </c>
      <c r="T49" s="9">
        <v>5</v>
      </c>
      <c r="U49" s="9">
        <v>5</v>
      </c>
      <c r="V49" s="9">
        <v>2</v>
      </c>
      <c r="W49" s="9">
        <v>90</v>
      </c>
    </row>
    <row r="50" spans="1:23" x14ac:dyDescent="0.2">
      <c r="A50" t="s">
        <v>51</v>
      </c>
      <c r="B50" s="9"/>
      <c r="C50" s="9"/>
      <c r="D50" s="9"/>
      <c r="E50" s="9">
        <v>1</v>
      </c>
      <c r="F50" s="9">
        <v>1</v>
      </c>
      <c r="G50" s="9">
        <v>2</v>
      </c>
      <c r="H50" s="9">
        <v>2</v>
      </c>
      <c r="I50" s="9">
        <v>2</v>
      </c>
      <c r="J50" s="9">
        <v>2</v>
      </c>
      <c r="K50" s="9">
        <v>2</v>
      </c>
      <c r="L50" s="9">
        <v>2</v>
      </c>
      <c r="M50" s="9">
        <v>2</v>
      </c>
      <c r="N50" s="9">
        <v>2</v>
      </c>
      <c r="O50" s="9">
        <v>2</v>
      </c>
      <c r="P50" s="9">
        <v>1</v>
      </c>
      <c r="Q50" s="9">
        <v>1</v>
      </c>
      <c r="R50" s="9">
        <v>1</v>
      </c>
      <c r="S50" s="9"/>
      <c r="T50" s="9">
        <v>1</v>
      </c>
      <c r="U50" s="9">
        <v>2</v>
      </c>
      <c r="V50" s="9">
        <v>2</v>
      </c>
      <c r="W50" s="9">
        <v>28</v>
      </c>
    </row>
    <row r="51" spans="1:23" x14ac:dyDescent="0.2">
      <c r="A51" t="s">
        <v>49</v>
      </c>
      <c r="B51" s="9">
        <v>2</v>
      </c>
      <c r="C51" s="9">
        <v>2</v>
      </c>
      <c r="D51" s="9">
        <v>2</v>
      </c>
      <c r="E51" s="9">
        <v>4</v>
      </c>
      <c r="F51" s="9">
        <v>4</v>
      </c>
      <c r="G51" s="9">
        <v>5</v>
      </c>
      <c r="H51" s="9">
        <v>5</v>
      </c>
      <c r="I51" s="9">
        <v>6</v>
      </c>
      <c r="J51" s="9">
        <v>6</v>
      </c>
      <c r="K51" s="9">
        <v>7</v>
      </c>
      <c r="L51" s="9">
        <v>7</v>
      </c>
      <c r="M51" s="9">
        <v>7</v>
      </c>
      <c r="N51" s="9">
        <v>8</v>
      </c>
      <c r="O51" s="9">
        <v>8</v>
      </c>
      <c r="P51" s="9">
        <v>8</v>
      </c>
      <c r="Q51" s="9">
        <v>8</v>
      </c>
      <c r="R51" s="9">
        <v>7</v>
      </c>
      <c r="S51" s="9">
        <v>5</v>
      </c>
      <c r="T51" s="9">
        <v>6</v>
      </c>
      <c r="U51" s="9">
        <v>7</v>
      </c>
      <c r="V51" s="9">
        <v>4</v>
      </c>
      <c r="W51" s="9">
        <v>118</v>
      </c>
    </row>
    <row r="53" spans="1:23" x14ac:dyDescent="0.2">
      <c r="A53" t="s">
        <v>38</v>
      </c>
      <c r="B53" s="13">
        <f>B49/B51</f>
        <v>1</v>
      </c>
      <c r="C53" s="13">
        <f t="shared" ref="C53:V53" si="0">C49/C51</f>
        <v>1</v>
      </c>
      <c r="D53" s="13">
        <f t="shared" si="0"/>
        <v>1</v>
      </c>
      <c r="E53" s="13">
        <f t="shared" si="0"/>
        <v>0.75</v>
      </c>
      <c r="F53" s="13">
        <f t="shared" si="0"/>
        <v>0.75</v>
      </c>
      <c r="G53" s="13">
        <f t="shared" si="0"/>
        <v>0.6</v>
      </c>
      <c r="H53" s="13">
        <f t="shared" si="0"/>
        <v>0.6</v>
      </c>
      <c r="I53" s="13">
        <f t="shared" si="0"/>
        <v>0.66666666666666663</v>
      </c>
      <c r="J53" s="13">
        <f t="shared" si="0"/>
        <v>0.66666666666666663</v>
      </c>
      <c r="K53" s="13">
        <f t="shared" si="0"/>
        <v>0.7142857142857143</v>
      </c>
      <c r="L53" s="13">
        <f t="shared" si="0"/>
        <v>0.7142857142857143</v>
      </c>
      <c r="M53" s="13">
        <f t="shared" si="0"/>
        <v>0.7142857142857143</v>
      </c>
      <c r="N53" s="13">
        <f t="shared" si="0"/>
        <v>0.75</v>
      </c>
      <c r="O53" s="13">
        <f t="shared" si="0"/>
        <v>0.75</v>
      </c>
      <c r="P53" s="13">
        <f t="shared" si="0"/>
        <v>0.875</v>
      </c>
      <c r="Q53" s="13">
        <f t="shared" si="0"/>
        <v>0.875</v>
      </c>
      <c r="R53" s="13">
        <f t="shared" si="0"/>
        <v>0.8571428571428571</v>
      </c>
      <c r="S53" s="13">
        <f t="shared" si="0"/>
        <v>1</v>
      </c>
      <c r="T53" s="13">
        <f t="shared" si="0"/>
        <v>0.83333333333333337</v>
      </c>
      <c r="U53" s="13">
        <f t="shared" si="0"/>
        <v>0.7142857142857143</v>
      </c>
      <c r="V53" s="13">
        <f t="shared" si="0"/>
        <v>0.5</v>
      </c>
    </row>
  </sheetData>
  <pageMargins left="0.7" right="0.7" top="0.75" bottom="0.75" header="0.3" footer="0.3"/>
  <pageSetup paperSize="9" orientation="portrait"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417FEC-BF0E-4DBC-B60A-6420E3C414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>MBDA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LACAZE.Hugo</dc:creator>
  <cp:lastModifiedBy>LACAZE.Hugo</cp:lastModifiedBy>
  <dcterms:created xsi:type="dcterms:W3CDTF">2019-06-25T16:33:00Z</dcterms:created>
  <dcterms:modified xsi:type="dcterms:W3CDTF">2019-06-26T08:22:55Z</dcterms:modified>
</cp:coreProperties>
</file>