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e937437\Desktop\"/>
    </mc:Choice>
  </mc:AlternateContent>
  <bookViews>
    <workbookView xWindow="0" yWindow="0" windowWidth="19200" windowHeight="9510" tabRatio="813"/>
  </bookViews>
  <sheets>
    <sheet name="Safety &amp; Airworthiness" sheetId="1" r:id="rId1"/>
  </sheets>
  <definedNames>
    <definedName name="Month">#REF!</definedName>
    <definedName name="Year">#REF!</definedName>
    <definedName name="Yes_No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C23" i="1"/>
  <c r="B26" i="1" l="1"/>
  <c r="C26" i="1" l="1"/>
  <c r="D26" i="1" l="1"/>
  <c r="E26" i="1" l="1"/>
  <c r="F26" i="1" l="1"/>
  <c r="G26" i="1" l="1"/>
  <c r="H26" i="1" l="1"/>
  <c r="B27" i="1" l="1"/>
  <c r="C27" i="1" l="1"/>
  <c r="D27" i="1" l="1"/>
  <c r="E27" i="1" l="1"/>
  <c r="F27" i="1" l="1"/>
  <c r="G27" i="1" l="1"/>
  <c r="H27" i="1" l="1"/>
  <c r="B28" i="1" l="1"/>
  <c r="C28" i="1" l="1"/>
  <c r="D28" i="1" l="1"/>
  <c r="E28" i="1" l="1"/>
  <c r="F28" i="1" l="1"/>
  <c r="G28" i="1" l="1"/>
  <c r="H28" i="1" l="1"/>
  <c r="B29" i="1" l="1"/>
  <c r="C29" i="1" l="1"/>
  <c r="D29" i="1" l="1"/>
  <c r="E29" i="1" l="1"/>
  <c r="F29" i="1" l="1"/>
  <c r="G29" i="1" l="1"/>
  <c r="H29" i="1" l="1"/>
  <c r="B30" i="1" l="1"/>
  <c r="C30" i="1" l="1"/>
  <c r="D30" i="1" l="1"/>
</calcChain>
</file>

<file path=xl/sharedStrings.xml><?xml version="1.0" encoding="utf-8"?>
<sst xmlns="http://schemas.openxmlformats.org/spreadsheetml/2006/main" count="2" uniqueCount="2">
  <si>
    <t>January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</si>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</sst>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1" fillId="0" borderId="0" xfId="0" applyFont="1" applyFill="1"/>
    <xf numFmtId="0" fontId="2" fillId="0" borderId="0" xfId="0" applyFont="1" applyFill="1"/>
    <xf numFmtId="164" fontId="3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4"/>
      <tableStyleElement type="firstRowStripe" dxfId="3"/>
      <tableStyleElement type="secondRowStripe" dxfId="2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505733</xdr:colOff>
      <xdr:row>4</xdr:row>
      <xdr:rowOff>127803</xdr:rowOff>
    </xdr:from>
    <xdr:ext cx="3277052" cy="3258110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59519" y="1066696"/>
          <a:ext cx="3277052" cy="3258110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 anchor="ctr">
          <a:noAutofit/>
        </a:bodyPr>
        <a:lstStyle/>
        <a:p>
          <a:pPr algn="ctr"/>
          <a:r>
            <a:rPr lang="en-US" sz="41300" b="1" cap="none" spc="0">
              <a:ln w="95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4</xdr:col>
          <xdr:colOff>9525</xdr:colOff>
          <xdr:row>23</xdr:row>
          <xdr:rowOff>228600</xdr:rowOff>
        </xdr:to>
        <xdr:sp macro="" textlink="">
          <xdr:nvSpPr>
            <xdr:cNvPr id="1057" name="ComboBox1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7434</xdr:rowOff>
        </xdr:from>
        <xdr:to>
          <xdr:col>7</xdr:col>
          <xdr:colOff>9525</xdr:colOff>
          <xdr:row>23</xdr:row>
          <xdr:rowOff>188409</xdr:rowOff>
        </xdr:to>
        <xdr:sp macro="" textlink="">
          <xdr:nvSpPr>
            <xdr:cNvPr id="1058" name="ComboBox2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 tint="-0.249977111117893"/>
  </sheetPr>
  <dimension ref="B2:I40"/>
  <sheetViews>
    <sheetView showGridLines="0" tabSelected="1" zoomScale="82" zoomScaleNormal="82" workbookViewId="0">
      <selection activeCell="K11" sqref="K11"/>
    </sheetView>
  </sheetViews>
  <sheetFormatPr defaultRowHeight="15" x14ac:dyDescent="0.25"/>
  <cols>
    <col min="1" max="1" width="5.28515625" style="1" customWidth="1"/>
    <col min="2" max="8" width="9.7109375" style="1" customWidth="1"/>
    <col min="9" max="11" width="9.140625" style="1"/>
    <col min="12" max="12" width="20.7109375" style="1" customWidth="1"/>
    <col min="13" max="13" width="7.42578125" style="1" bestFit="1" customWidth="1"/>
    <col min="14" max="16384" width="9.140625" style="1"/>
  </cols>
  <sheetData>
    <row r="2" ht="21.75" customHeight="1" x14ac:dyDescent="0.25"/>
    <row r="3" ht="15" customHeight="1" x14ac:dyDescent="0.25"/>
    <row r="4" ht="21.75" customHeight="1" x14ac:dyDescent="0.25"/>
    <row r="6" ht="18" customHeight="1" x14ac:dyDescent="0.25"/>
    <row r="7" ht="20.100000000000001" customHeight="1" x14ac:dyDescent="0.25"/>
    <row r="8" ht="20.100000000000001" customHeight="1" x14ac:dyDescent="0.25"/>
    <row r="9" ht="20.100000000000001" customHeight="1" x14ac:dyDescent="0.25"/>
    <row r="14" ht="20.100000000000001" customHeight="1" x14ac:dyDescent="0.25"/>
    <row r="15" ht="20.100000000000001" customHeight="1" x14ac:dyDescent="0.25"/>
    <row r="16" ht="20.100000000000001" customHeight="1" x14ac:dyDescent="0.25"/>
    <row r="17" spans="2:8" ht="20.100000000000001" customHeight="1" x14ac:dyDescent="0.25"/>
    <row r="18" spans="2:8" ht="20.100000000000001" customHeight="1" x14ac:dyDescent="0.25"/>
    <row r="19" spans="2:8" ht="20.100000000000001" customHeight="1" x14ac:dyDescent="0.25"/>
    <row r="20" spans="2:8" ht="20.100000000000001" customHeight="1" x14ac:dyDescent="0.25"/>
    <row r="21" spans="2:8" ht="20.100000000000001" customHeight="1" x14ac:dyDescent="0.25"/>
    <row r="22" spans="2:8" ht="20.100000000000001" customHeight="1" x14ac:dyDescent="0.25"/>
    <row r="23" spans="2:8" ht="20.100000000000001" customHeight="1" x14ac:dyDescent="0.25">
      <c r="B23" s="2" t="s">
        <v>0</v>
      </c>
      <c r="C23" s="2">
        <f>IF($B$23="January",1,IF($B$23="February",2,IF($B$23="March",3,IF($B$23="April",4,IF($B$23="May",5,IF($B$23="June",6,IF($B$23="July",7,IF($B$23="August",8,IF($B$23="September",9,IF($B$23="October",10,IF($B$23="November",11,12)))))))))))</f>
        <v>1</v>
      </c>
      <c r="D23" s="2"/>
      <c r="F23" s="2" t="s">
        <v>1</v>
      </c>
      <c r="G23" s="2">
        <f>IF($F$23="2018",1,IF($F$23="2019",2,IF($F$23="2020",3,IF($F$23="2021",4,5))))</f>
        <v>1</v>
      </c>
    </row>
    <row r="24" spans="2:8" ht="20.100000000000001" customHeight="1" x14ac:dyDescent="0.25">
      <c r="B24" s="2"/>
      <c r="C24" s="2"/>
      <c r="D24" s="2"/>
      <c r="F24" s="2"/>
      <c r="G24" s="2"/>
    </row>
    <row r="25" spans="2:8" ht="20.100000000000001" customHeight="1" x14ac:dyDescent="0.25"/>
    <row r="26" spans="2:8" ht="20.100000000000001" customHeight="1" x14ac:dyDescent="0.25">
      <c r="B26" s="5">
        <f>DATE($G$23+2017,$C$23,1)</f>
        <v>43101</v>
      </c>
      <c r="C26" s="5">
        <f t="shared" ref="C26:H29" si="0">IF(B26="","",IF(MONTH(B26+1)&lt;&gt;MONTH(B26),"",B26+1))</f>
        <v>43102</v>
      </c>
      <c r="D26" s="5">
        <f t="shared" si="0"/>
        <v>43103</v>
      </c>
      <c r="E26" s="5">
        <f t="shared" si="0"/>
        <v>43104</v>
      </c>
      <c r="F26" s="5">
        <f t="shared" si="0"/>
        <v>43105</v>
      </c>
      <c r="G26" s="5">
        <f t="shared" si="0"/>
        <v>43106</v>
      </c>
      <c r="H26" s="5">
        <f t="shared" si="0"/>
        <v>43107</v>
      </c>
    </row>
    <row r="27" spans="2:8" ht="20.100000000000001" customHeight="1" x14ac:dyDescent="0.25">
      <c r="B27" s="5">
        <f>IF(H26="","",IF(MONTH(H26+1)&lt;&gt;MONTH(H26),"",H26+1))</f>
        <v>43108</v>
      </c>
      <c r="C27" s="5">
        <f t="shared" si="0"/>
        <v>43109</v>
      </c>
      <c r="D27" s="5">
        <f t="shared" si="0"/>
        <v>43110</v>
      </c>
      <c r="E27" s="5">
        <f t="shared" si="0"/>
        <v>43111</v>
      </c>
      <c r="F27" s="5">
        <f t="shared" si="0"/>
        <v>43112</v>
      </c>
      <c r="G27" s="5">
        <f t="shared" si="0"/>
        <v>43113</v>
      </c>
      <c r="H27" s="5">
        <f t="shared" si="0"/>
        <v>43114</v>
      </c>
    </row>
    <row r="28" spans="2:8" ht="20.100000000000001" customHeight="1" x14ac:dyDescent="0.25">
      <c r="B28" s="5">
        <f>IF(H27="","",IF(MONTH(H27+1)&lt;&gt;MONTH(H27),"",H27+1))</f>
        <v>43115</v>
      </c>
      <c r="C28" s="5">
        <f t="shared" si="0"/>
        <v>43116</v>
      </c>
      <c r="D28" s="5">
        <f t="shared" si="0"/>
        <v>43117</v>
      </c>
      <c r="E28" s="5">
        <f t="shared" si="0"/>
        <v>43118</v>
      </c>
      <c r="F28" s="5">
        <f t="shared" si="0"/>
        <v>43119</v>
      </c>
      <c r="G28" s="5">
        <f t="shared" si="0"/>
        <v>43120</v>
      </c>
      <c r="H28" s="5">
        <f t="shared" si="0"/>
        <v>43121</v>
      </c>
    </row>
    <row r="29" spans="2:8" ht="20.100000000000001" customHeight="1" x14ac:dyDescent="0.25">
      <c r="B29" s="5">
        <f>IF(H28="","",IF(MONTH(H28+1)&lt;&gt;MONTH(H28),"",H28+1))</f>
        <v>43122</v>
      </c>
      <c r="C29" s="5">
        <f t="shared" si="0"/>
        <v>43123</v>
      </c>
      <c r="D29" s="5">
        <f t="shared" si="0"/>
        <v>43124</v>
      </c>
      <c r="E29" s="5">
        <f t="shared" si="0"/>
        <v>43125</v>
      </c>
      <c r="F29" s="5">
        <f t="shared" si="0"/>
        <v>43126</v>
      </c>
      <c r="G29" s="5">
        <f t="shared" si="0"/>
        <v>43127</v>
      </c>
      <c r="H29" s="5">
        <f t="shared" si="0"/>
        <v>43128</v>
      </c>
    </row>
    <row r="30" spans="2:8" ht="20.100000000000001" customHeight="1" x14ac:dyDescent="0.25">
      <c r="B30" s="5">
        <f>IF(H29="","",IF(MONTH(H29+1)&lt;&gt;MONTH(H29),"",H29+1))</f>
        <v>43129</v>
      </c>
      <c r="C30" s="5">
        <f>IF(B30="","",IF(MONTH(B30+1)&lt;&gt;MONTH(B30),"",B30+1))</f>
        <v>43130</v>
      </c>
      <c r="D30" s="5">
        <f>IF(C30="","",IF(MONTH(C30+1)&lt;&gt;MONTH(C30),"",C30+1))</f>
        <v>43131</v>
      </c>
      <c r="E30" s="5"/>
      <c r="F30" s="5"/>
      <c r="G30" s="5"/>
      <c r="H30" s="5"/>
    </row>
    <row r="31" spans="2:8" ht="20.100000000000001" customHeight="1" x14ac:dyDescent="0.25"/>
    <row r="32" spans="2:8" ht="20.100000000000001" customHeight="1" x14ac:dyDescent="0.25"/>
    <row r="33" spans="3:9" ht="20.100000000000001" customHeight="1" x14ac:dyDescent="0.25"/>
    <row r="34" spans="3:9" ht="20.100000000000001" customHeight="1" x14ac:dyDescent="0.25">
      <c r="H34" s="4"/>
    </row>
    <row r="35" spans="3:9" ht="20.100000000000001" customHeight="1" x14ac:dyDescent="0.25"/>
    <row r="36" spans="3:9" ht="18" customHeight="1" x14ac:dyDescent="0.25">
      <c r="C36" s="3"/>
    </row>
    <row r="37" spans="3:9" ht="18" customHeight="1" x14ac:dyDescent="0.25">
      <c r="I37"/>
    </row>
    <row r="38" spans="3:9" ht="18" customHeight="1" x14ac:dyDescent="0.25"/>
    <row r="39" spans="3:9" ht="18" customHeight="1" x14ac:dyDescent="0.25"/>
    <row r="40" spans="3:9" ht="18" customHeight="1" x14ac:dyDescent="0.25"/>
  </sheetData>
  <sheetProtection selectLockedCells="1"/>
  <conditionalFormatting sqref="B26:D30">
    <cfRule type="expression" dxfId="1" priority="59">
      <formula>WEEKDAY(B$26:G$30,2)&gt;5</formula>
    </cfRule>
  </conditionalFormatting>
  <conditionalFormatting sqref="E26:H30">
    <cfRule type="expression" dxfId="0" priority="154">
      <formula>WEEKDAY(E$26:I$30,2)&gt;5</formula>
    </cfRule>
  </conditionalFormatting>
  <pageMargins left="0.7" right="0.7" top="0.75" bottom="0.75" header="0.3" footer="0.3"/>
  <pageSetup paperSize="9" orientation="portrait" verticalDpi="90" r:id="rId1"/>
  <drawing r:id="rId2"/>
  <legacyDrawing r:id="rId3"/>
  <controls>
    <mc:AlternateContent xmlns:mc="http://schemas.openxmlformats.org/markup-compatibility/2006">
      <mc:Choice Requires="x14">
        <control shapeId="1057" r:id="rId4" name="ComboBox1">
          <controlPr defaultSize="0" autoLine="0" autoPict="0" linkedCell="B23" listFillRange="Month" r:id="rId5">
            <anchor moveWithCells="1">
              <from>
                <xdr:col>1</xdr:col>
                <xdr:colOff>0</xdr:colOff>
                <xdr:row>22</xdr:row>
                <xdr:rowOff>0</xdr:rowOff>
              </from>
              <to>
                <xdr:col>4</xdr:col>
                <xdr:colOff>9525</xdr:colOff>
                <xdr:row>23</xdr:row>
                <xdr:rowOff>228600</xdr:rowOff>
              </to>
            </anchor>
          </controlPr>
        </control>
      </mc:Choice>
      <mc:Fallback>
        <control shapeId="1057" r:id="rId4" name="ComboBox1"/>
      </mc:Fallback>
    </mc:AlternateContent>
    <mc:AlternateContent xmlns:mc="http://schemas.openxmlformats.org/markup-compatibility/2006">
      <mc:Choice Requires="x14">
        <control shapeId="1058" r:id="rId6" name="ComboBox2">
          <controlPr defaultSize="0" autoLine="0" linkedCell="F23" listFillRange="Year" r:id="rId7">
            <anchor moveWithCells="1">
              <from>
                <xdr:col>5</xdr:col>
                <xdr:colOff>9525</xdr:colOff>
                <xdr:row>22</xdr:row>
                <xdr:rowOff>9525</xdr:rowOff>
              </from>
              <to>
                <xdr:col>7</xdr:col>
                <xdr:colOff>9525</xdr:colOff>
                <xdr:row>23</xdr:row>
                <xdr:rowOff>190500</xdr:rowOff>
              </to>
            </anchor>
          </controlPr>
        </control>
      </mc:Choice>
      <mc:Fallback>
        <control shapeId="1058" r:id="rId6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Safety &amp; Airworthiness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Mathilde Troncard</cp:lastModifiedBy>
  <dcterms:created xsi:type="dcterms:W3CDTF">2018-06-07T14:09:52Z</dcterms:created>
  <dcterms:modified xsi:type="dcterms:W3CDTF">2018-06-15T13:35:36Z</dcterms:modified>
</cp:coreProperties>
</file>