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updateLinks="always" codeName="ThisWorkbook" defaultThemeVersion="124226"/>
  <bookViews>
    <workbookView xWindow="-15" yWindow="45" windowWidth="15915" windowHeight="12360" tabRatio="442"/>
  </bookViews>
  <sheets>
    <sheet name="SYNTHESE" sheetId="4" r:id="rId1"/>
    <sheet name="Feuil1" sheetId="25" state="hidden" r:id="rId2"/>
  </sheets>
  <definedNames>
    <definedName name="xlsm">SYNTHESE!$A$2</definedName>
  </definedNames>
  <calcPr calcId="145621"/>
</workbook>
</file>

<file path=xl/calcChain.xml><?xml version="1.0" encoding="utf-8"?>
<calcChain xmlns="http://schemas.openxmlformats.org/spreadsheetml/2006/main">
  <c r="J5" i="4" l="1"/>
  <c r="S12" i="4" l="1"/>
  <c r="Q28" i="4" l="1"/>
  <c r="R28" i="4" s="1"/>
  <c r="Q29" i="4"/>
  <c r="R29" i="4" s="1"/>
  <c r="Q24" i="4"/>
  <c r="R24" i="4" s="1"/>
  <c r="R26" i="4" s="1"/>
  <c r="Q25" i="4"/>
  <c r="R25" i="4" s="1"/>
  <c r="Q21" i="4"/>
  <c r="R21" i="4" s="1"/>
  <c r="Q20" i="4"/>
  <c r="R20" i="4" s="1"/>
  <c r="Q17" i="4"/>
  <c r="R17" i="4" s="1"/>
  <c r="Q16" i="4"/>
  <c r="R16" i="4" s="1"/>
  <c r="Q13" i="4"/>
  <c r="Q12" i="4"/>
  <c r="R12" i="4" s="1"/>
  <c r="S16" i="4"/>
  <c r="S18" i="4" s="1"/>
  <c r="S17" i="4"/>
  <c r="S20" i="4"/>
  <c r="S21" i="4"/>
  <c r="S24" i="4"/>
  <c r="S26" i="4" s="1"/>
  <c r="S25" i="4"/>
  <c r="S28" i="4"/>
  <c r="S29" i="4"/>
  <c r="S13" i="4"/>
  <c r="S14" i="4" s="1"/>
  <c r="R18" i="4" l="1"/>
  <c r="R22" i="4"/>
  <c r="S30" i="4"/>
  <c r="S22" i="4"/>
  <c r="R30" i="4"/>
  <c r="S31" i="4" l="1"/>
  <c r="R13" i="4" l="1"/>
  <c r="R14" i="4" s="1"/>
  <c r="R31" i="4" s="1"/>
  <c r="C31" i="4" l="1"/>
</calcChain>
</file>

<file path=xl/sharedStrings.xml><?xml version="1.0" encoding="utf-8"?>
<sst xmlns="http://schemas.openxmlformats.org/spreadsheetml/2006/main" count="35" uniqueCount="22">
  <si>
    <t>UNITE</t>
  </si>
  <si>
    <t>DATE DE VALIDATION</t>
  </si>
  <si>
    <t>AUTORITE DE VALIDATION</t>
  </si>
  <si>
    <t>Total</t>
  </si>
  <si>
    <t>CATEGORIE</t>
  </si>
  <si>
    <t>ETP Annuel</t>
  </si>
  <si>
    <r>
      <t xml:space="preserve">QUOTITE
 </t>
    </r>
    <r>
      <rPr>
        <sz val="9"/>
        <color theme="1"/>
        <rFont val="Calibri"/>
        <family val="2"/>
        <scheme val="minor"/>
      </rPr>
      <t>(100 / 80 / etc)</t>
    </r>
  </si>
  <si>
    <t xml:space="preserve">de Jour </t>
  </si>
  <si>
    <t xml:space="preserve">de nuit </t>
  </si>
  <si>
    <t>Effectif productif nécéssaire</t>
  </si>
  <si>
    <t xml:space="preserve">Métier </t>
  </si>
  <si>
    <t>Nombre de postes</t>
  </si>
  <si>
    <t xml:space="preserve">EFFECTIF CIBLE </t>
  </si>
  <si>
    <t xml:space="preserve">Commentaires : </t>
  </si>
  <si>
    <t xml:space="preserve">Ville </t>
  </si>
  <si>
    <t xml:space="preserve">Arrondissement </t>
  </si>
  <si>
    <t xml:space="preserve">Maire </t>
  </si>
  <si>
    <t xml:space="preserve">Adjoint </t>
  </si>
  <si>
    <t xml:space="preserve">Comptable </t>
  </si>
  <si>
    <t>Lyon</t>
  </si>
  <si>
    <t>RH</t>
  </si>
  <si>
    <t>Conseillé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</si>
</sst>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16"/>
      <color theme="5" tint="0.3999755851924192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1"/>
      <color theme="0" tint="-0.249977111117893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dashed">
        <color theme="5" tint="0.39994506668294322"/>
      </left>
      <right/>
      <top style="dashed">
        <color theme="5" tint="0.39994506668294322"/>
      </top>
      <bottom/>
      <diagonal/>
    </border>
    <border>
      <left/>
      <right/>
      <top style="dashed">
        <color theme="5" tint="0.39994506668294322"/>
      </top>
      <bottom/>
      <diagonal/>
    </border>
    <border>
      <left/>
      <right style="dashed">
        <color theme="5" tint="0.39994506668294322"/>
      </right>
      <top style="dashed">
        <color theme="5" tint="0.39994506668294322"/>
      </top>
      <bottom/>
      <diagonal/>
    </border>
    <border>
      <left style="dashed">
        <color theme="5" tint="0.39994506668294322"/>
      </left>
      <right/>
      <top/>
      <bottom/>
      <diagonal/>
    </border>
    <border>
      <left/>
      <right style="dashed">
        <color theme="5" tint="0.39994506668294322"/>
      </right>
      <top/>
      <bottom/>
      <diagonal/>
    </border>
    <border>
      <left style="dashed">
        <color theme="5" tint="0.39994506668294322"/>
      </left>
      <right/>
      <top/>
      <bottom style="dashed">
        <color theme="5" tint="0.39994506668294322"/>
      </bottom>
      <diagonal/>
    </border>
    <border>
      <left/>
      <right/>
      <top/>
      <bottom style="dashed">
        <color theme="5" tint="0.39994506668294322"/>
      </bottom>
      <diagonal/>
    </border>
    <border>
      <left/>
      <right style="dashed">
        <color theme="5" tint="0.39994506668294322"/>
      </right>
      <top/>
      <bottom style="dashed">
        <color theme="5" tint="0.39994506668294322"/>
      </bottom>
      <diagonal/>
    </border>
  </borders>
  <cellStyleXfs count="1">
    <xf numFmtId="0" fontId="0" fillId="0" borderId="0"/>
  </cellStyleXfs>
  <cellXfs count="77">
    <xf numFmtId="0" fontId="0" fillId="0" borderId="0" xfId="0"/>
    <xf numFmtId="2" fontId="0" fillId="0" borderId="0" xfId="0" applyNumberFormat="1"/>
    <xf numFmtId="43" fontId="0" fillId="0" borderId="0" xfId="0" applyNumberFormat="1"/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Protection="1"/>
    <xf numFmtId="1" fontId="0" fillId="0" borderId="0" xfId="0" applyNumberFormat="1" applyBorder="1" applyAlignment="1">
      <alignment horizontal="center"/>
    </xf>
    <xf numFmtId="0" fontId="1" fillId="0" borderId="2" xfId="0" applyFont="1" applyBorder="1" applyAlignment="1"/>
    <xf numFmtId="0" fontId="0" fillId="0" borderId="0" xfId="0" applyBorder="1" applyAlignment="1">
      <alignment wrapText="1"/>
    </xf>
    <xf numFmtId="0" fontId="0" fillId="0" borderId="14" xfId="0" applyBorder="1" applyAlignment="1">
      <alignment vertical="center"/>
    </xf>
    <xf numFmtId="0" fontId="1" fillId="0" borderId="6" xfId="0" applyFont="1" applyBorder="1" applyAlignment="1" applyProtection="1">
      <protection locked="0"/>
    </xf>
    <xf numFmtId="0" fontId="1" fillId="0" borderId="7" xfId="0" applyFont="1" applyBorder="1" applyAlignment="1" applyProtection="1">
      <protection locked="0"/>
    </xf>
    <xf numFmtId="0" fontId="0" fillId="0" borderId="5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3" xfId="0" applyBorder="1"/>
    <xf numFmtId="0" fontId="0" fillId="0" borderId="16" xfId="0" applyBorder="1"/>
    <xf numFmtId="0" fontId="1" fillId="0" borderId="26" xfId="0" applyFont="1" applyBorder="1" applyAlignment="1"/>
    <xf numFmtId="0" fontId="0" fillId="0" borderId="15" xfId="0" applyBorder="1"/>
    <xf numFmtId="0" fontId="0" fillId="0" borderId="16" xfId="0" applyBorder="1" applyAlignment="1">
      <alignment vertical="center"/>
    </xf>
    <xf numFmtId="0" fontId="0" fillId="0" borderId="14" xfId="0" applyBorder="1"/>
    <xf numFmtId="0" fontId="3" fillId="0" borderId="4" xfId="0" applyFont="1" applyBorder="1"/>
    <xf numFmtId="14" fontId="0" fillId="0" borderId="0" xfId="0" applyNumberFormat="1"/>
    <xf numFmtId="0" fontId="0" fillId="0" borderId="30" xfId="0" applyBorder="1" applyAlignment="1" applyProtection="1">
      <alignment vertical="center"/>
      <protection locked="0"/>
    </xf>
    <xf numFmtId="0" fontId="0" fillId="0" borderId="31" xfId="0" applyBorder="1" applyAlignment="1" applyProtection="1">
      <alignment vertical="center"/>
      <protection locked="0"/>
    </xf>
    <xf numFmtId="0" fontId="0" fillId="0" borderId="32" xfId="0" applyBorder="1" applyAlignment="1" applyProtection="1">
      <alignment vertical="center"/>
      <protection locked="0"/>
    </xf>
    <xf numFmtId="0" fontId="4" fillId="0" borderId="33" xfId="0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4" fillId="0" borderId="34" xfId="0" applyFont="1" applyBorder="1" applyAlignment="1" applyProtection="1">
      <alignment vertical="center"/>
      <protection locked="0"/>
    </xf>
    <xf numFmtId="0" fontId="0" fillId="0" borderId="33" xfId="0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34" xfId="0" applyBorder="1" applyAlignment="1" applyProtection="1">
      <alignment vertical="center"/>
      <protection locked="0"/>
    </xf>
    <xf numFmtId="0" fontId="0" fillId="0" borderId="35" xfId="0" applyBorder="1" applyAlignment="1" applyProtection="1">
      <alignment vertical="center"/>
      <protection locked="0"/>
    </xf>
    <xf numFmtId="0" fontId="0" fillId="0" borderId="36" xfId="0" applyBorder="1" applyAlignment="1" applyProtection="1">
      <alignment vertical="center"/>
      <protection locked="0"/>
    </xf>
    <xf numFmtId="0" fontId="0" fillId="0" borderId="37" xfId="0" applyBorder="1" applyAlignment="1" applyProtection="1">
      <alignment vertical="center"/>
      <protection locked="0"/>
    </xf>
    <xf numFmtId="0" fontId="0" fillId="0" borderId="1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7" xfId="0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center" vertical="center"/>
      <protection locked="0"/>
    </xf>
    <xf numFmtId="0" fontId="0" fillId="2" borderId="19" xfId="0" applyFill="1" applyBorder="1" applyAlignment="1" applyProtection="1">
      <alignment horizontal="center" vertical="center"/>
      <protection locked="0"/>
    </xf>
    <xf numFmtId="0" fontId="0" fillId="2" borderId="20" xfId="0" applyFill="1" applyBorder="1" applyAlignment="1" applyProtection="1">
      <alignment horizontal="center" vertical="center"/>
      <protection locked="0"/>
    </xf>
    <xf numFmtId="0" fontId="0" fillId="2" borderId="21" xfId="0" applyFill="1" applyBorder="1" applyAlignment="1" applyProtection="1">
      <alignment horizontal="center" vertical="center"/>
      <protection locked="0"/>
    </xf>
    <xf numFmtId="0" fontId="0" fillId="2" borderId="22" xfId="0" applyFill="1" applyBorder="1" applyAlignment="1" applyProtection="1">
      <alignment horizontal="center" vertical="center"/>
      <protection locked="0"/>
    </xf>
    <xf numFmtId="0" fontId="5" fillId="3" borderId="11" xfId="0" applyFont="1" applyFill="1" applyBorder="1" applyAlignment="1" applyProtection="1">
      <alignment horizontal="center" vertical="center" wrapText="1"/>
    </xf>
    <xf numFmtId="0" fontId="5" fillId="3" borderId="14" xfId="0" applyFont="1" applyFill="1" applyBorder="1" applyAlignment="1" applyProtection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 applyProtection="1"/>
    <xf numFmtId="0" fontId="6" fillId="3" borderId="15" xfId="0" applyFont="1" applyFill="1" applyBorder="1" applyAlignment="1" applyProtection="1">
      <protection locked="0"/>
    </xf>
    <xf numFmtId="0" fontId="6" fillId="3" borderId="23" xfId="0" applyFont="1" applyFill="1" applyBorder="1" applyAlignment="1" applyProtection="1"/>
    <xf numFmtId="0" fontId="5" fillId="3" borderId="18" xfId="0" applyFont="1" applyFill="1" applyBorder="1" applyAlignment="1" applyProtection="1">
      <alignment horizontal="center" vertical="center"/>
    </xf>
    <xf numFmtId="164" fontId="5" fillId="3" borderId="27" xfId="0" applyNumberFormat="1" applyFont="1" applyFill="1" applyBorder="1" applyAlignment="1" applyProtection="1">
      <alignment horizontal="center" vertical="center"/>
    </xf>
    <xf numFmtId="0" fontId="5" fillId="3" borderId="24" xfId="0" applyFont="1" applyFill="1" applyBorder="1" applyAlignment="1" applyProtection="1">
      <alignment horizontal="center" vertical="center"/>
    </xf>
    <xf numFmtId="0" fontId="5" fillId="3" borderId="21" xfId="0" applyFont="1" applyFill="1" applyBorder="1" applyAlignment="1" applyProtection="1">
      <alignment horizontal="center" vertical="center"/>
    </xf>
    <xf numFmtId="0" fontId="5" fillId="3" borderId="29" xfId="0" applyFont="1" applyFill="1" applyBorder="1" applyAlignment="1" applyProtection="1">
      <alignment horizontal="center" vertical="center"/>
    </xf>
    <xf numFmtId="0" fontId="5" fillId="3" borderId="25" xfId="0" applyFont="1" applyFill="1" applyBorder="1" applyAlignment="1" applyProtection="1">
      <alignment horizontal="center" vertical="center"/>
    </xf>
    <xf numFmtId="0" fontId="5" fillId="3" borderId="16" xfId="0" applyFont="1" applyFill="1" applyBorder="1" applyProtection="1"/>
    <xf numFmtId="0" fontId="5" fillId="3" borderId="16" xfId="0" applyFont="1" applyFill="1" applyBorder="1" applyProtection="1">
      <protection locked="0"/>
    </xf>
    <xf numFmtId="0" fontId="5" fillId="3" borderId="19" xfId="0" applyFont="1" applyFill="1" applyBorder="1" applyAlignment="1" applyProtection="1">
      <alignment horizontal="center" vertical="center"/>
    </xf>
    <xf numFmtId="0" fontId="5" fillId="3" borderId="27" xfId="0" applyFont="1" applyFill="1" applyBorder="1" applyAlignment="1" applyProtection="1">
      <alignment horizontal="center" vertical="center"/>
    </xf>
    <xf numFmtId="0" fontId="5" fillId="3" borderId="22" xfId="0" applyFont="1" applyFill="1" applyBorder="1" applyAlignment="1" applyProtection="1">
      <alignment horizontal="center" vertical="center"/>
    </xf>
    <xf numFmtId="0" fontId="7" fillId="3" borderId="1" xfId="0" applyFont="1" applyFill="1" applyBorder="1"/>
    <xf numFmtId="1" fontId="5" fillId="3" borderId="28" xfId="0" applyNumberFormat="1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5" fillId="3" borderId="0" xfId="0" applyFont="1" applyFill="1" applyProtection="1"/>
    <xf numFmtId="0" fontId="0" fillId="3" borderId="0" xfId="0" applyFill="1" applyProtection="1">
      <protection locked="0"/>
    </xf>
    <xf numFmtId="0" fontId="0" fillId="3" borderId="0" xfId="0" applyFill="1" applyProtection="1"/>
    <xf numFmtId="0" fontId="6" fillId="3" borderId="15" xfId="0" applyFont="1" applyFill="1" applyBorder="1" applyAlignment="1"/>
    <xf numFmtId="43" fontId="5" fillId="3" borderId="14" xfId="0" applyNumberFormat="1" applyFont="1" applyFill="1" applyBorder="1"/>
    <xf numFmtId="43" fontId="5" fillId="3" borderId="16" xfId="0" applyNumberFormat="1" applyFont="1" applyFill="1" applyBorder="1"/>
    <xf numFmtId="0" fontId="5" fillId="0" borderId="0" xfId="0" applyFont="1" applyProtection="1"/>
  </cellXfs>
  <cellStyles count="1">
    <cellStyle name="Normal" xfId="0" builtinId="0"/>
  </cellStyles>
  <dxfs count="16">
    <dxf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3:AE43"/>
  <sheetViews>
    <sheetView showGridLines="0" tabSelected="1" topLeftCell="A19" zoomScaleNormal="100" workbookViewId="0">
      <selection activeCell="F23" sqref="F23"/>
    </sheetView>
  </sheetViews>
  <sheetFormatPr baseColWidth="10" defaultRowHeight="15" x14ac:dyDescent="0.25"/>
  <cols>
    <col min="1" max="1" width="30.28515625" customWidth="1"/>
    <col min="4" max="4" width="6.28515625" customWidth="1"/>
    <col min="5" max="5" width="0" hidden="1" customWidth="1"/>
    <col min="6" max="16" width="6.28515625" customWidth="1"/>
    <col min="17" max="19" width="16.140625" customWidth="1"/>
    <col min="20" max="21" width="14.85546875" customWidth="1"/>
    <col min="22" max="22" width="13.5703125" customWidth="1"/>
    <col min="23" max="23" width="11" bestFit="1" customWidth="1"/>
    <col min="24" max="28" width="14.42578125" customWidth="1"/>
    <col min="29" max="29" width="12.7109375" customWidth="1"/>
    <col min="30" max="30" width="14.140625" bestFit="1" customWidth="1"/>
  </cols>
  <sheetData>
    <row r="3" spans="1:31" x14ac:dyDescent="0.25">
      <c r="A3" s="5"/>
      <c r="B3" s="5"/>
      <c r="C3" s="5"/>
      <c r="D3" s="5"/>
      <c r="E3" s="5"/>
      <c r="F3" s="5"/>
      <c r="G3" s="5"/>
      <c r="H3" s="5"/>
    </row>
    <row r="4" spans="1:31" ht="15.75" customHeight="1" x14ac:dyDescent="0.25">
      <c r="A4" s="5"/>
      <c r="B4" s="5"/>
      <c r="C4" s="5"/>
      <c r="D4" s="5"/>
      <c r="E4" s="5"/>
      <c r="F4" s="5"/>
      <c r="G4" s="5"/>
      <c r="H4" s="5"/>
      <c r="I4" s="76" t="s">
        <v>14</v>
      </c>
      <c r="J4" s="76" t="s">
        <v>19</v>
      </c>
      <c r="K4" s="76"/>
      <c r="L4" s="76"/>
      <c r="M4" s="76"/>
      <c r="N4" s="76"/>
      <c r="O4" s="76"/>
      <c r="P4" s="76"/>
      <c r="Q4" s="76" t="s">
        <v>1</v>
      </c>
      <c r="R4" s="76"/>
    </row>
    <row r="5" spans="1:31" x14ac:dyDescent="0.25">
      <c r="A5" s="5"/>
      <c r="B5" s="5"/>
      <c r="C5" s="5"/>
      <c r="D5" s="5"/>
      <c r="E5" s="5"/>
      <c r="F5" s="5"/>
      <c r="G5" s="5"/>
      <c r="H5" s="5"/>
      <c r="I5" s="70" t="s">
        <v>0</v>
      </c>
      <c r="J5" s="70" t="e">
        <f>+#REF!</f>
        <v>#REF!</v>
      </c>
      <c r="K5" s="70"/>
      <c r="L5" s="70"/>
      <c r="M5" s="70"/>
      <c r="N5" s="70"/>
      <c r="O5" s="70"/>
      <c r="P5" s="70"/>
      <c r="Q5" s="70" t="s">
        <v>2</v>
      </c>
      <c r="R5" s="70"/>
      <c r="S5" s="71"/>
    </row>
    <row r="6" spans="1:31" x14ac:dyDescent="0.25">
      <c r="A6" s="5"/>
      <c r="B6" s="5"/>
      <c r="C6" s="5"/>
      <c r="D6" s="5"/>
      <c r="E6" s="5"/>
      <c r="F6" s="5"/>
      <c r="G6" s="5"/>
      <c r="H6" s="5"/>
      <c r="I6" s="70" t="s">
        <v>15</v>
      </c>
      <c r="J6" s="70">
        <v>15</v>
      </c>
      <c r="K6" s="70"/>
      <c r="L6" s="70"/>
      <c r="M6" s="70"/>
      <c r="N6" s="70"/>
      <c r="O6" s="70"/>
      <c r="P6" s="70"/>
      <c r="Q6" s="70"/>
      <c r="R6" s="70"/>
      <c r="S6" s="72"/>
    </row>
    <row r="7" spans="1:31" x14ac:dyDescent="0.25">
      <c r="A7" s="5"/>
      <c r="B7" s="5"/>
      <c r="C7" s="5"/>
      <c r="D7" s="5"/>
      <c r="E7" s="5"/>
      <c r="F7" s="5"/>
      <c r="G7" s="5"/>
      <c r="H7" s="5"/>
      <c r="I7" s="70"/>
      <c r="J7" s="70"/>
      <c r="K7" s="70"/>
      <c r="L7" s="70"/>
      <c r="M7" s="70"/>
      <c r="N7" s="70"/>
      <c r="O7" s="70"/>
      <c r="P7" s="70"/>
      <c r="Q7" s="70"/>
      <c r="R7" s="70"/>
      <c r="S7" s="72"/>
    </row>
    <row r="8" spans="1:31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U8" s="1"/>
      <c r="V8" s="1"/>
      <c r="W8" s="1"/>
      <c r="AE8" s="3"/>
    </row>
    <row r="9" spans="1:31" ht="42" customHeight="1" x14ac:dyDescent="0.25">
      <c r="A9" s="34" t="s">
        <v>10</v>
      </c>
      <c r="B9" s="34" t="s">
        <v>4</v>
      </c>
      <c r="C9" s="50" t="s">
        <v>5</v>
      </c>
      <c r="D9" s="36" t="s">
        <v>6</v>
      </c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8"/>
      <c r="Q9" s="47" t="s">
        <v>9</v>
      </c>
      <c r="R9" s="50" t="s">
        <v>12</v>
      </c>
      <c r="S9" s="47" t="s">
        <v>11</v>
      </c>
      <c r="V9" s="3"/>
    </row>
    <row r="10" spans="1:31" ht="15.75" thickBot="1" x14ac:dyDescent="0.3">
      <c r="A10" s="35"/>
      <c r="B10" s="69"/>
      <c r="C10" s="51"/>
      <c r="D10" s="39">
        <v>0.1</v>
      </c>
      <c r="E10" s="39"/>
      <c r="F10" s="39">
        <v>0.2</v>
      </c>
      <c r="G10" s="39">
        <v>0.25</v>
      </c>
      <c r="H10" s="39">
        <v>0.3</v>
      </c>
      <c r="I10" s="39">
        <v>0.4</v>
      </c>
      <c r="J10" s="39">
        <v>0.5</v>
      </c>
      <c r="K10" s="39">
        <v>0.6</v>
      </c>
      <c r="L10" s="39">
        <v>0.7</v>
      </c>
      <c r="M10" s="39">
        <v>0.75</v>
      </c>
      <c r="N10" s="39">
        <v>0.8</v>
      </c>
      <c r="O10" s="39">
        <v>0.9</v>
      </c>
      <c r="P10" s="40">
        <v>1</v>
      </c>
      <c r="Q10" s="48"/>
      <c r="R10" s="51"/>
      <c r="S10" s="48"/>
      <c r="T10" s="8"/>
      <c r="U10" s="4"/>
      <c r="V10" s="3"/>
    </row>
    <row r="11" spans="1:31" ht="21" x14ac:dyDescent="0.35">
      <c r="A11" s="7" t="s">
        <v>20</v>
      </c>
      <c r="B11" s="17"/>
      <c r="C11" s="73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1"/>
      <c r="Q11" s="52"/>
      <c r="R11" s="53"/>
      <c r="S11" s="54"/>
    </row>
    <row r="12" spans="1:31" ht="15" customHeight="1" x14ac:dyDescent="0.25">
      <c r="A12" s="14"/>
      <c r="B12" s="9" t="s">
        <v>7</v>
      </c>
      <c r="C12" s="74">
        <v>1</v>
      </c>
      <c r="D12" s="41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3">
        <v>1</v>
      </c>
      <c r="Q12" s="55">
        <f>D12*$D$10+F12*$F$10+H12*$H$10+I12*$I$10+J12*$J$10+K12*$K$10+L12*$L$10+N12*$N$10+O12*$O$10+P12*$P$10+M12*M10+G12*G10</f>
        <v>1</v>
      </c>
      <c r="R12" s="56">
        <f>Q12</f>
        <v>1</v>
      </c>
      <c r="S12" s="57">
        <f>SUM(D12:P12)</f>
        <v>1</v>
      </c>
      <c r="T12" s="4"/>
      <c r="U12" s="4"/>
    </row>
    <row r="13" spans="1:31" ht="15" customHeight="1" x14ac:dyDescent="0.25">
      <c r="A13" s="14"/>
      <c r="B13" s="9" t="s">
        <v>8</v>
      </c>
      <c r="C13" s="74">
        <v>0</v>
      </c>
      <c r="D13" s="44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6"/>
      <c r="Q13" s="58">
        <f>D13*$D$10+F13*$F$10+H13*$H$10+I13*$I$10+J13*$J$10+K13*$K$10+L13*$L$10+N13*$N$10+O13*$O$10+P13*$P$10+M13*M11+G13*G11</f>
        <v>0</v>
      </c>
      <c r="R13" s="59">
        <f>Q13</f>
        <v>0</v>
      </c>
      <c r="S13" s="60">
        <f>SUM(D13:P13)</f>
        <v>0</v>
      </c>
      <c r="T13" s="4"/>
      <c r="U13" s="3"/>
    </row>
    <row r="14" spans="1:31" ht="15.75" customHeight="1" thickBot="1" x14ac:dyDescent="0.3">
      <c r="A14" s="20" t="s">
        <v>3</v>
      </c>
      <c r="B14" s="18"/>
      <c r="C14" s="75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3"/>
      <c r="Q14" s="61"/>
      <c r="R14" s="62">
        <f>SUM(R12:R13)</f>
        <v>1</v>
      </c>
      <c r="S14" s="62">
        <f>SUM(S12:S13)</f>
        <v>1</v>
      </c>
      <c r="T14" s="4"/>
      <c r="U14" s="3"/>
    </row>
    <row r="15" spans="1:31" ht="21" x14ac:dyDescent="0.35">
      <c r="A15" s="7" t="s">
        <v>16</v>
      </c>
      <c r="B15" s="17"/>
      <c r="C15" s="73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1"/>
      <c r="Q15" s="52"/>
      <c r="R15" s="53"/>
      <c r="S15" s="54"/>
    </row>
    <row r="16" spans="1:31" ht="15" customHeight="1" x14ac:dyDescent="0.25">
      <c r="A16" s="14"/>
      <c r="B16" s="9" t="s">
        <v>7</v>
      </c>
      <c r="C16" s="74">
        <v>1</v>
      </c>
      <c r="D16" s="41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3">
        <v>1</v>
      </c>
      <c r="Q16" s="63">
        <f>D16*$D$10+F16*F10+G16*G10+H16*H10+I10*I16+J10*J16+K10*K16+L10*L16+M10*M16+N10*N16+O10*O16+P10*P16</f>
        <v>1</v>
      </c>
      <c r="R16" s="64">
        <f>Q16</f>
        <v>1</v>
      </c>
      <c r="S16" s="57">
        <f>SUM(D16:P16)</f>
        <v>1</v>
      </c>
    </row>
    <row r="17" spans="1:23" ht="15" customHeight="1" x14ac:dyDescent="0.25">
      <c r="A17" s="14"/>
      <c r="B17" s="9" t="s">
        <v>8</v>
      </c>
      <c r="C17" s="74">
        <v>0</v>
      </c>
      <c r="D17" s="44"/>
      <c r="E17" s="45"/>
      <c r="F17" s="45"/>
      <c r="G17" s="45"/>
      <c r="H17" s="45">
        <v>2</v>
      </c>
      <c r="I17" s="45"/>
      <c r="J17" s="45"/>
      <c r="K17" s="45"/>
      <c r="L17" s="45"/>
      <c r="M17" s="45"/>
      <c r="N17" s="45"/>
      <c r="O17" s="45"/>
      <c r="P17" s="46"/>
      <c r="Q17" s="65">
        <f>D17*$D$10+F17*F10+G17*G10+H17*H10+I10*I17+J10*J17+K10*K17+L10*L17+M10*M17+N10*N17+O10*O17+P10*P17</f>
        <v>0.6</v>
      </c>
      <c r="R17" s="59">
        <f>Q17</f>
        <v>0.6</v>
      </c>
      <c r="S17" s="60">
        <f>SUM(D17:P17)</f>
        <v>2</v>
      </c>
    </row>
    <row r="18" spans="1:23" ht="15.75" customHeight="1" thickBot="1" x14ac:dyDescent="0.3">
      <c r="A18" s="20" t="s">
        <v>3</v>
      </c>
      <c r="B18" s="18"/>
      <c r="C18" s="75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3"/>
      <c r="Q18" s="61"/>
      <c r="R18" s="62">
        <f>SUM(R16:R17)</f>
        <v>1.6</v>
      </c>
      <c r="S18" s="62">
        <f>SUM(S16:S17)</f>
        <v>3</v>
      </c>
    </row>
    <row r="19" spans="1:23" ht="21" x14ac:dyDescent="0.35">
      <c r="A19" s="7" t="s">
        <v>17</v>
      </c>
      <c r="B19" s="17"/>
      <c r="C19" s="73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1"/>
      <c r="Q19" s="52"/>
      <c r="R19" s="53"/>
      <c r="S19" s="54"/>
    </row>
    <row r="20" spans="1:23" ht="15" customHeight="1" x14ac:dyDescent="0.25">
      <c r="A20" s="14"/>
      <c r="B20" s="9" t="s">
        <v>7</v>
      </c>
      <c r="C20" s="74">
        <v>2</v>
      </c>
      <c r="D20" s="41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3">
        <v>1</v>
      </c>
      <c r="Q20" s="63">
        <f>D20*$D$10+F20*$F$10+H20*$H$10+I20*$I$10+J20*$J$10+K20*$K$10+L20*$L$10+N20*$N$10+O20*$O$10+P20*$P$10+M20*$M$10+G20*$G$10</f>
        <v>1</v>
      </c>
      <c r="R20" s="64">
        <f>Q20</f>
        <v>1</v>
      </c>
      <c r="S20" s="57">
        <f>SUM(D20:P20)</f>
        <v>1</v>
      </c>
    </row>
    <row r="21" spans="1:23" ht="15" customHeight="1" x14ac:dyDescent="0.25">
      <c r="A21" s="14"/>
      <c r="B21" s="9" t="s">
        <v>8</v>
      </c>
      <c r="C21" s="74">
        <v>0</v>
      </c>
      <c r="D21" s="44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6"/>
      <c r="Q21" s="65">
        <f>D21*$D$10+F21*$F$10+H21*$H$10+I21*$I$10+J21*$J$10+K21*$K$10+L21*$L$10+N21*$N$10+O21*$O$10+P21*$P$10+M21*$M$10+G21*$G$10</f>
        <v>0</v>
      </c>
      <c r="R21" s="59">
        <f>Q21</f>
        <v>0</v>
      </c>
      <c r="S21" s="60">
        <f>SUM(D21:P21)</f>
        <v>0</v>
      </c>
    </row>
    <row r="22" spans="1:23" ht="15.75" customHeight="1" thickBot="1" x14ac:dyDescent="0.3">
      <c r="A22" s="20" t="s">
        <v>3</v>
      </c>
      <c r="B22" s="18"/>
      <c r="C22" s="75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3"/>
      <c r="Q22" s="61"/>
      <c r="R22" s="62">
        <f>SUM(R20:R21)</f>
        <v>1</v>
      </c>
      <c r="S22" s="62">
        <f>SUM(S20:S21)</f>
        <v>1</v>
      </c>
    </row>
    <row r="23" spans="1:23" ht="21" x14ac:dyDescent="0.35">
      <c r="A23" s="7" t="s">
        <v>21</v>
      </c>
      <c r="B23" s="17"/>
      <c r="C23" s="73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1"/>
      <c r="Q23" s="52"/>
      <c r="R23" s="53"/>
      <c r="S23" s="54"/>
    </row>
    <row r="24" spans="1:23" ht="15" customHeight="1" x14ac:dyDescent="0.25">
      <c r="A24" s="14"/>
      <c r="B24" s="9" t="s">
        <v>7</v>
      </c>
      <c r="C24" s="74">
        <v>3</v>
      </c>
      <c r="D24" s="41"/>
      <c r="E24" s="42"/>
      <c r="F24" s="42"/>
      <c r="G24" s="42"/>
      <c r="H24" s="42"/>
      <c r="I24" s="42"/>
      <c r="J24" s="42">
        <v>1</v>
      </c>
      <c r="K24" s="42"/>
      <c r="L24" s="42"/>
      <c r="M24" s="42"/>
      <c r="N24" s="42"/>
      <c r="O24" s="42"/>
      <c r="P24" s="43"/>
      <c r="Q24" s="63">
        <f>D24*$D$10+F24*$F$10+H24*$H$10+I24*$I$10+J24*$J$10+K24*$K$10+L24*$L$10+N24*$N$10+O24*$O$10+P24*$P$10+M24*$M$10+G24*$G$10</f>
        <v>0.5</v>
      </c>
      <c r="R24" s="64">
        <f>Q24</f>
        <v>0.5</v>
      </c>
      <c r="S24" s="57">
        <f>SUM(D24:P24)</f>
        <v>1</v>
      </c>
    </row>
    <row r="25" spans="1:23" ht="15" customHeight="1" x14ac:dyDescent="0.25">
      <c r="A25" s="14"/>
      <c r="B25" s="9" t="s">
        <v>8</v>
      </c>
      <c r="C25" s="74">
        <v>3</v>
      </c>
      <c r="D25" s="44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6"/>
      <c r="Q25" s="65">
        <f t="shared" ref="Q25:Q29" si="0">D25*$D$10+F25*$F$10+H25*$H$10+I25*$I$10+J25*$J$10+K25*$K$10+L25*$L$10+N25*$N$10+O25*$O$10+P25*$P$10+M25*$M$10+G25*$G$10</f>
        <v>0</v>
      </c>
      <c r="R25" s="59">
        <f>Q25</f>
        <v>0</v>
      </c>
      <c r="S25" s="60">
        <f>SUM(D25:P25)</f>
        <v>0</v>
      </c>
    </row>
    <row r="26" spans="1:23" ht="15.75" customHeight="1" thickBot="1" x14ac:dyDescent="0.3">
      <c r="A26" s="20" t="s">
        <v>3</v>
      </c>
      <c r="B26" s="18"/>
      <c r="C26" s="75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3"/>
      <c r="Q26" s="61"/>
      <c r="R26" s="62">
        <f>SUM(R24:R25)</f>
        <v>0.5</v>
      </c>
      <c r="S26" s="62">
        <f>SUM(S24:S25)</f>
        <v>1</v>
      </c>
    </row>
    <row r="27" spans="1:23" ht="21" x14ac:dyDescent="0.35">
      <c r="A27" s="16" t="s">
        <v>18</v>
      </c>
      <c r="B27" s="19"/>
      <c r="C27" s="73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1"/>
      <c r="Q27" s="52"/>
      <c r="R27" s="53"/>
      <c r="S27" s="54"/>
    </row>
    <row r="28" spans="1:23" ht="15" customHeight="1" x14ac:dyDescent="0.25">
      <c r="A28" s="14"/>
      <c r="B28" s="9" t="s">
        <v>7</v>
      </c>
      <c r="C28" s="74">
        <v>1</v>
      </c>
      <c r="D28" s="41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3"/>
      <c r="Q28" s="63">
        <f t="shared" si="0"/>
        <v>0</v>
      </c>
      <c r="R28" s="64">
        <f>Q28</f>
        <v>0</v>
      </c>
      <c r="S28" s="57">
        <f>SUM(D28:P28)</f>
        <v>0</v>
      </c>
    </row>
    <row r="29" spans="1:23" ht="15" customHeight="1" x14ac:dyDescent="0.25">
      <c r="A29" s="14"/>
      <c r="B29" s="9" t="s">
        <v>8</v>
      </c>
      <c r="C29" s="74">
        <v>1</v>
      </c>
      <c r="D29" s="45">
        <v>1</v>
      </c>
      <c r="E29" s="45">
        <v>1</v>
      </c>
      <c r="F29" s="45">
        <v>1</v>
      </c>
      <c r="G29" s="45">
        <v>1</v>
      </c>
      <c r="H29" s="45">
        <v>1</v>
      </c>
      <c r="I29" s="45">
        <v>1</v>
      </c>
      <c r="J29" s="45">
        <v>1</v>
      </c>
      <c r="K29" s="45">
        <v>1</v>
      </c>
      <c r="L29" s="45">
        <v>1</v>
      </c>
      <c r="M29" s="45">
        <v>1</v>
      </c>
      <c r="N29" s="45">
        <v>1</v>
      </c>
      <c r="O29" s="45">
        <v>1</v>
      </c>
      <c r="P29" s="45">
        <v>1</v>
      </c>
      <c r="Q29" s="65">
        <f t="shared" si="0"/>
        <v>6.5</v>
      </c>
      <c r="R29" s="59">
        <f>Q29</f>
        <v>6.5</v>
      </c>
      <c r="S29" s="60">
        <f>SUM(D29:P29)</f>
        <v>13</v>
      </c>
    </row>
    <row r="30" spans="1:23" ht="15.75" customHeight="1" thickBot="1" x14ac:dyDescent="0.3">
      <c r="A30" s="20" t="s">
        <v>3</v>
      </c>
      <c r="B30" s="15"/>
      <c r="C30" s="15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3"/>
      <c r="Q30" s="61"/>
      <c r="R30" s="62">
        <f>SUM(R28:R29)</f>
        <v>6.5</v>
      </c>
      <c r="S30" s="62">
        <f>SUM(S28:S29)</f>
        <v>13</v>
      </c>
      <c r="T30" s="4"/>
      <c r="U30" s="4"/>
    </row>
    <row r="31" spans="1:23" ht="15.75" thickBot="1" x14ac:dyDescent="0.3">
      <c r="C31" s="2">
        <f>SUM(C12:C29)</f>
        <v>12</v>
      </c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6" t="s">
        <v>3</v>
      </c>
      <c r="R31" s="62">
        <f>SUM(R14,R18,R22,R26,R30)</f>
        <v>10.6</v>
      </c>
      <c r="S31" s="67">
        <f>SUM(S14,S18,S22,S26,S30)</f>
        <v>19</v>
      </c>
      <c r="V31" s="4"/>
      <c r="W31" s="4"/>
    </row>
    <row r="32" spans="1:23" x14ac:dyDescent="0.25">
      <c r="F32" s="6"/>
      <c r="G32" s="6"/>
      <c r="H32" s="6"/>
      <c r="J32" s="6"/>
      <c r="K32" s="6"/>
      <c r="L32" s="6"/>
      <c r="M32" s="6"/>
      <c r="N32" s="6"/>
      <c r="O32" s="6"/>
      <c r="P32" s="6"/>
      <c r="Q32" s="49"/>
      <c r="R32" s="68"/>
      <c r="S32" s="49"/>
      <c r="V32" s="4"/>
      <c r="W32" s="4"/>
    </row>
    <row r="35" spans="2:19" x14ac:dyDescent="0.25">
      <c r="I35" s="22" t="s">
        <v>13</v>
      </c>
      <c r="J35" s="23"/>
      <c r="K35" s="23"/>
      <c r="L35" s="23"/>
      <c r="M35" s="23"/>
      <c r="N35" s="23"/>
      <c r="O35" s="23"/>
      <c r="P35" s="23"/>
      <c r="Q35" s="23"/>
      <c r="R35" s="23"/>
      <c r="S35" s="24"/>
    </row>
    <row r="36" spans="2:19" x14ac:dyDescent="0.25">
      <c r="B36" s="21"/>
      <c r="I36" s="25"/>
      <c r="J36" s="26"/>
      <c r="K36" s="26"/>
      <c r="L36" s="26"/>
      <c r="M36" s="26"/>
      <c r="N36" s="26"/>
      <c r="O36" s="26"/>
      <c r="P36" s="26"/>
      <c r="Q36" s="26"/>
      <c r="R36" s="26"/>
      <c r="S36" s="27"/>
    </row>
    <row r="37" spans="2:19" x14ac:dyDescent="0.25">
      <c r="I37" s="28"/>
      <c r="J37" s="29"/>
      <c r="K37" s="29"/>
      <c r="L37" s="29"/>
      <c r="M37" s="29"/>
      <c r="N37" s="29"/>
      <c r="O37" s="29"/>
      <c r="P37" s="29"/>
      <c r="Q37" s="29"/>
      <c r="R37" s="29"/>
      <c r="S37" s="30"/>
    </row>
    <row r="38" spans="2:19" x14ac:dyDescent="0.25">
      <c r="I38" s="28"/>
      <c r="J38" s="29"/>
      <c r="K38" s="29"/>
      <c r="L38" s="29"/>
      <c r="M38" s="29"/>
      <c r="N38" s="29"/>
      <c r="O38" s="29"/>
      <c r="P38" s="29"/>
      <c r="Q38" s="29"/>
      <c r="R38" s="29"/>
      <c r="S38" s="30"/>
    </row>
    <row r="39" spans="2:19" x14ac:dyDescent="0.25">
      <c r="I39" s="28"/>
      <c r="J39" s="29"/>
      <c r="K39" s="29"/>
      <c r="L39" s="29"/>
      <c r="M39" s="29"/>
      <c r="N39" s="29"/>
      <c r="O39" s="29"/>
      <c r="P39" s="29"/>
      <c r="Q39" s="29"/>
      <c r="R39" s="29"/>
      <c r="S39" s="30"/>
    </row>
    <row r="40" spans="2:19" x14ac:dyDescent="0.25">
      <c r="I40" s="28"/>
      <c r="J40" s="29"/>
      <c r="K40" s="29"/>
      <c r="L40" s="29"/>
      <c r="M40" s="29"/>
      <c r="N40" s="29"/>
      <c r="O40" s="29"/>
      <c r="P40" s="29"/>
      <c r="Q40" s="29"/>
      <c r="R40" s="29"/>
      <c r="S40" s="30"/>
    </row>
    <row r="41" spans="2:19" x14ac:dyDescent="0.25">
      <c r="I41" s="28"/>
      <c r="J41" s="29"/>
      <c r="K41" s="29"/>
      <c r="L41" s="29"/>
      <c r="M41" s="29"/>
      <c r="N41" s="29"/>
      <c r="O41" s="29"/>
      <c r="P41" s="29"/>
      <c r="Q41" s="29"/>
      <c r="R41" s="29"/>
      <c r="S41" s="30"/>
    </row>
    <row r="42" spans="2:19" x14ac:dyDescent="0.25">
      <c r="I42" s="28"/>
      <c r="J42" s="29"/>
      <c r="K42" s="29"/>
      <c r="L42" s="29"/>
      <c r="M42" s="29"/>
      <c r="N42" s="29"/>
      <c r="O42" s="29"/>
      <c r="P42" s="29"/>
      <c r="Q42" s="29"/>
      <c r="R42" s="29"/>
      <c r="S42" s="30"/>
    </row>
    <row r="43" spans="2:19" x14ac:dyDescent="0.25">
      <c r="I43" s="31"/>
      <c r="J43" s="32"/>
      <c r="K43" s="32"/>
      <c r="L43" s="32"/>
      <c r="M43" s="32"/>
      <c r="N43" s="32"/>
      <c r="O43" s="32"/>
      <c r="P43" s="32"/>
      <c r="Q43" s="32"/>
      <c r="R43" s="32"/>
      <c r="S43" s="33"/>
    </row>
  </sheetData>
  <mergeCells count="7">
    <mergeCell ref="A9:A10"/>
    <mergeCell ref="B9:B10"/>
    <mergeCell ref="S9:S10"/>
    <mergeCell ref="D9:P9"/>
    <mergeCell ref="Q9:Q10"/>
    <mergeCell ref="R9:R10"/>
    <mergeCell ref="C9:C10"/>
  </mergeCells>
  <conditionalFormatting sqref="U12">
    <cfRule type="cellIs" dxfId="15" priority="39" operator="greaterThan">
      <formula>0</formula>
    </cfRule>
  </conditionalFormatting>
  <pageMargins left="0.25" right="0.25" top="0.75" bottom="0.75" header="0.3" footer="0.3"/>
  <pageSetup paperSize="9" scale="70" orientation="landscape" r:id="rId1"/>
  <ignoredErrors>
    <ignoredError sqref="Q12:Q29 S27:S29 S23:S25 S19:S21 S15:S17 R27:R29 R23:R25 R19:R21 R15:R17 R13 S13 R12:S12 R14:S14 S18 R22:S22 R26:S26 R30:S30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G3" sqref="G3:G2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SYNTHESE</vt:lpstr>
      <vt:lpstr>Feuil1</vt:lpstr>
      <vt:lpstr>xlsm</vt:lpstr>
    </vt:vector>
  </TitlesOfParts>
  <Company>CHM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FLAMBRY Pierre-Yves</dc:creator>
  <cp:lastModifiedBy>STAGIAIRE DRH 2</cp:lastModifiedBy>
  <cp:lastPrinted>2018-06-06T12:33:28Z</cp:lastPrinted>
  <dcterms:created xsi:type="dcterms:W3CDTF">2017-09-08T09:44:02Z</dcterms:created>
  <dcterms:modified xsi:type="dcterms:W3CDTF">2018-07-11T14:58:09Z</dcterms:modified>
</cp:coreProperties>
</file>