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 activeTab="2"/>
  </bookViews>
  <sheets>
    <sheet name="température" sheetId="2" r:id="rId1"/>
    <sheet name="humidité" sheetId="3" r:id="rId2"/>
    <sheet name="valeur" sheetId="1" r:id="rId3"/>
  </sheets>
  <definedNames>
    <definedName name="teste_1" localSheetId="2">valeur!$A$1:$AI$2</definedName>
    <definedName name="teste_2" localSheetId="2">valeur!$A$3:$AI$14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C2" i="1"/>
</calcChain>
</file>

<file path=xl/connections.xml><?xml version="1.0" encoding="utf-8"?>
<connections xmlns="http://schemas.openxmlformats.org/spreadsheetml/2006/main">
  <connection id="1" name="teste 1" type="6" refreshedVersion="5" background="1" saveData="1">
    <textPr fileType="dos" sourceFile="C:\Users\USER\Desktop\teste 1.txt" decimal=",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teste 2" type="6" refreshedVersion="5" background="1" saveData="1">
    <textPr codePage="850" sourceFile="C:\Users\USER\Desktop\teste 2.txt" decimal=",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<sst xmlns="http://schemas.openxmlformats.org/spreadsheetml/2006/main" count="407" uniqueCount="191">
  <si>
    <t>Temp</t>
  </si>
  <si>
    <t>Hi</t>
  </si>
  <si>
    <t>Low</t>
  </si>
  <si>
    <t>Out</t>
  </si>
  <si>
    <t>Dew</t>
  </si>
  <si>
    <t>Wind</t>
  </si>
  <si>
    <t>Heat</t>
  </si>
  <si>
    <t>THW</t>
  </si>
  <si>
    <t>THSW</t>
  </si>
  <si>
    <t>Rain</t>
  </si>
  <si>
    <t>Solar</t>
  </si>
  <si>
    <t>Hi Solar</t>
  </si>
  <si>
    <t>Cool</t>
  </si>
  <si>
    <t xml:space="preserve">In </t>
  </si>
  <si>
    <t>In</t>
  </si>
  <si>
    <t>In Air</t>
  </si>
  <si>
    <t xml:space="preserve">ISS </t>
  </si>
  <si>
    <t>Arc.</t>
  </si>
  <si>
    <t>Date</t>
  </si>
  <si>
    <t>Time</t>
  </si>
  <si>
    <t>Hum</t>
  </si>
  <si>
    <t>Pt.</t>
  </si>
  <si>
    <t>Speed</t>
  </si>
  <si>
    <t>Dir</t>
  </si>
  <si>
    <t>Run</t>
  </si>
  <si>
    <t>Chill</t>
  </si>
  <si>
    <t>Index</t>
  </si>
  <si>
    <t xml:space="preserve">Bar  </t>
  </si>
  <si>
    <t>Rate</t>
  </si>
  <si>
    <t>Rad.</t>
  </si>
  <si>
    <t>Energy</t>
  </si>
  <si>
    <t xml:space="preserve">Rad. </t>
  </si>
  <si>
    <t xml:space="preserve">D-D </t>
  </si>
  <si>
    <t>EMC</t>
  </si>
  <si>
    <t>Density</t>
  </si>
  <si>
    <t xml:space="preserve">ET </t>
  </si>
  <si>
    <t>Samp</t>
  </si>
  <si>
    <t xml:space="preserve">Tx </t>
  </si>
  <si>
    <t>Recept</t>
  </si>
  <si>
    <t>Int.</t>
  </si>
  <si>
    <t>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</si>
  <si>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</si>
  <si>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</si>
  <si>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</si>
  <si>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</si>
  <si>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</si>
  <si>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</si>
  <si>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</si>
  <si>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</si>
  <si>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</si>
  <si>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</si>
  <si>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</si>
  <si>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</si>
  <si>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min</t>
  </si>
  <si>
    <t>max</t>
  </si>
  <si>
    <t>moyenne mois</t>
  </si>
  <si>
    <t>moyenne 15 jours</t>
  </si>
  <si>
    <t>20.9</t>
  </si>
  <si>
    <t>W</t>
  </si>
  <si>
    <t>WSW</t>
  </si>
  <si>
    <t>0.00</t>
  </si>
  <si>
    <t>0.0</t>
  </si>
  <si>
    <t>100.0</t>
  </si>
  <si>
    <t>30.6</t>
  </si>
  <si>
    <t>19.3</t>
  </si>
  <si>
    <t>4.83</t>
  </si>
  <si>
    <t>29.0</t>
  </si>
  <si>
    <t>22.5</t>
  </si>
  <si>
    <t>13.4</t>
  </si>
  <si>
    <t>1.2313</t>
  </si>
  <si>
    <t>13.3</t>
  </si>
  <si>
    <t>1.2316</t>
  </si>
  <si>
    <t>25.7</t>
  </si>
  <si>
    <t>WNW</t>
  </si>
  <si>
    <t>0.8</t>
  </si>
  <si>
    <t>1.2326</t>
  </si>
  <si>
    <t>0.20</t>
  </si>
  <si>
    <t>2.8</t>
  </si>
  <si>
    <t>14.5</t>
  </si>
  <si>
    <t>3.62</t>
  </si>
  <si>
    <t>27.4</t>
  </si>
  <si>
    <t>12.9</t>
  </si>
  <si>
    <t>3.22</t>
  </si>
  <si>
    <t>1.4</t>
  </si>
  <si>
    <t>13.2</t>
  </si>
  <si>
    <t>16.1</t>
  </si>
  <si>
    <t>4.02</t>
  </si>
  <si>
    <t>24.1</t>
  </si>
  <si>
    <t>9.95</t>
  </si>
  <si>
    <t>11.3</t>
  </si>
  <si>
    <t>2.82</t>
  </si>
  <si>
    <t>1.2259</t>
  </si>
  <si>
    <t>4.8</t>
  </si>
  <si>
    <t>5.42</t>
  </si>
  <si>
    <t>2.2</t>
  </si>
  <si>
    <t>1.2231</t>
  </si>
  <si>
    <t>1.2241</t>
  </si>
  <si>
    <t>1.2269</t>
  </si>
  <si>
    <t>10.45</t>
  </si>
  <si>
    <t>1.2230</t>
  </si>
  <si>
    <t>1.42</t>
  </si>
  <si>
    <t>1.14</t>
  </si>
  <si>
    <t>10.64</t>
  </si>
  <si>
    <t>1.0</t>
  </si>
  <si>
    <t>11.1</t>
  </si>
  <si>
    <t>1.2</t>
  </si>
  <si>
    <t>11.8</t>
  </si>
  <si>
    <t>12.1</t>
  </si>
  <si>
    <t>12.2</t>
  </si>
  <si>
    <t>0.56</t>
  </si>
  <si>
    <t>2.26</t>
  </si>
  <si>
    <t>1.70</t>
  </si>
  <si>
    <t>1015.4</t>
  </si>
  <si>
    <t>1015.1</t>
  </si>
  <si>
    <t>1014.8</t>
  </si>
  <si>
    <t>1014.4</t>
  </si>
  <si>
    <t>1013.6</t>
  </si>
  <si>
    <t>1013.0</t>
  </si>
  <si>
    <t>1011.6</t>
  </si>
  <si>
    <t>1.57</t>
  </si>
  <si>
    <t>13.1</t>
  </si>
  <si>
    <t>12.6</t>
  </si>
  <si>
    <t>12.5</t>
  </si>
  <si>
    <t>12.4</t>
  </si>
  <si>
    <t>12.3</t>
  </si>
  <si>
    <t>4.7</t>
  </si>
  <si>
    <t>1012.4</t>
  </si>
  <si>
    <t>4.5</t>
  </si>
  <si>
    <t>4.4</t>
  </si>
  <si>
    <t>4.3</t>
  </si>
  <si>
    <t>3.7</t>
  </si>
  <si>
    <t>3.3</t>
  </si>
  <si>
    <t>2.5</t>
  </si>
  <si>
    <t>1014.1</t>
  </si>
  <si>
    <t>3.1</t>
  </si>
  <si>
    <t>13.0</t>
  </si>
  <si>
    <t>0.99</t>
  </si>
  <si>
    <t>1.2216</t>
  </si>
  <si>
    <t>1015.5</t>
  </si>
  <si>
    <t>1.2227</t>
  </si>
  <si>
    <t>1.2239</t>
  </si>
  <si>
    <t>1.33</t>
  </si>
  <si>
    <t>5.07</t>
  </si>
  <si>
    <t>2.13</t>
  </si>
  <si>
    <t>2.3</t>
  </si>
  <si>
    <t>1.7</t>
  </si>
  <si>
    <t>1.1</t>
  </si>
  <si>
    <t>0.9</t>
  </si>
  <si>
    <t>0.7</t>
  </si>
  <si>
    <t>0.6</t>
  </si>
  <si>
    <t>0.5</t>
  </si>
  <si>
    <t>0.4</t>
  </si>
  <si>
    <t>1.3</t>
  </si>
  <si>
    <t>1.9</t>
  </si>
  <si>
    <t>10.34</t>
  </si>
  <si>
    <t>0.1</t>
  </si>
  <si>
    <t>-1.9</t>
  </si>
  <si>
    <t>-2.0</t>
  </si>
  <si>
    <t>-2.9</t>
  </si>
  <si>
    <t>0.177</t>
  </si>
  <si>
    <t>0.000</t>
  </si>
  <si>
    <t>-0.0</t>
  </si>
  <si>
    <t>-2.4</t>
  </si>
  <si>
    <t>0.181</t>
  </si>
  <si>
    <t>0.03</t>
  </si>
  <si>
    <t>0.2</t>
  </si>
  <si>
    <t>-2.3</t>
  </si>
  <si>
    <t>-2.1</t>
  </si>
  <si>
    <t>0.180</t>
  </si>
  <si>
    <t>0.3</t>
  </si>
  <si>
    <t>0.179</t>
  </si>
  <si>
    <t>-2.7</t>
  </si>
  <si>
    <t>-2.8</t>
  </si>
  <si>
    <t>0.178</t>
  </si>
  <si>
    <t>-2.5</t>
  </si>
  <si>
    <t>10.33</t>
  </si>
  <si>
    <t>-3.0</t>
  </si>
  <si>
    <t>-3.4</t>
  </si>
  <si>
    <t>-3.5</t>
  </si>
  <si>
    <t>-3.1</t>
  </si>
  <si>
    <t>-2.2</t>
  </si>
  <si>
    <t>0.171</t>
  </si>
  <si>
    <t>0.05</t>
  </si>
  <si>
    <t>-1.5</t>
  </si>
  <si>
    <t>-1.6</t>
  </si>
  <si>
    <t>5.35</t>
  </si>
  <si>
    <t>0.167</t>
  </si>
  <si>
    <t>10.32</t>
  </si>
  <si>
    <t>-1.7</t>
  </si>
  <si>
    <t>-1.8</t>
  </si>
  <si>
    <t xml:space="preserve"> =SOMMEPROD((ENT(MOD(ENT((valeur!$A$2:$A$13-2)/7)+0.6;52+5/28))+1=LIGNE()-1)*(valeur!$B$2:$B$100))/SOMMEPROD((ENT(MOD(ENT((valeur!$A$2:$A$13-2)/7)+0.6;52+5/28))+1=LIGNE()-1)*1)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</si>
</sst>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teste 2" connectionId="2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name="teste 1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opLeftCell="B1" zoomScaleNormal="100" workbookViewId="0">
      <selection activeCell="B6" sqref="B6"/>
    </sheetView>
  </sheetViews>
  <sheetFormatPr baseColWidth="10" defaultRowHeight="15" x14ac:dyDescent="0.25"/>
  <cols>
    <col min="2" max="2" width="16.42578125" customWidth="1"/>
  </cols>
  <sheetData>
    <row r="1" spans="1:14" x14ac:dyDescent="0.25">
      <c r="C1" t="s">
        <v>41</v>
      </c>
      <c r="D1" t="s">
        <v>42</v>
      </c>
      <c r="E1" t="s">
        <v>43</v>
      </c>
      <c r="F1" t="s">
        <v>44</v>
      </c>
      <c r="G1" t="s">
        <v>45</v>
      </c>
      <c r="H1" t="s">
        <v>46</v>
      </c>
      <c r="I1" t="s">
        <v>47</v>
      </c>
      <c r="J1" t="s">
        <v>48</v>
      </c>
      <c r="K1" t="s">
        <v>49</v>
      </c>
      <c r="L1" t="s">
        <v>50</v>
      </c>
      <c r="M1" t="s">
        <v>51</v>
      </c>
      <c r="N1" t="s">
        <v>52</v>
      </c>
    </row>
    <row r="2" spans="1:14" x14ac:dyDescent="0.25">
      <c r="A2" t="s">
        <v>40</v>
      </c>
      <c r="B2" t="s">
        <v>53</v>
      </c>
    </row>
    <row r="3" spans="1:14" x14ac:dyDescent="0.25">
      <c r="B3" t="s">
        <v>54</v>
      </c>
    </row>
    <row r="4" spans="1:14" x14ac:dyDescent="0.25">
      <c r="B4" t="s">
        <v>55</v>
      </c>
      <c r="C4" s="3"/>
      <c r="D4" s="4" t="e">
        <f>SUMPRODUCT((INT(MOD(INT((valeur!$A$3:$A$14-2)/7),52+5/28))+1=ROW()-1)*(valeur!$B$3:$B$14))/SUMPRODUCT((INT(MOD(INT((valeur!$A$3:$A$14-2)/7),52+5/28))+1=ROW()-1)*1)</f>
        <v>#DIV/0!</v>
      </c>
    </row>
    <row r="5" spans="1:14" x14ac:dyDescent="0.25">
      <c r="B5" t="s">
        <v>56</v>
      </c>
    </row>
    <row r="6" spans="1:14" x14ac:dyDescent="0.25">
      <c r="D6" s="4"/>
    </row>
    <row r="7" spans="1:14" x14ac:dyDescent="0.25">
      <c r="C7" s="3"/>
    </row>
    <row r="27" spans="3:3" x14ac:dyDescent="0.25">
      <c r="C27" s="3" t="s">
        <v>190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workbookViewId="0">
      <selection activeCell="E29" sqref="E29"/>
    </sheetView>
  </sheetViews>
  <sheetFormatPr baseColWidth="10" defaultRowHeight="15" x14ac:dyDescent="0.25"/>
  <sheetData>
    <row r="1" spans="1:13" x14ac:dyDescent="0.25">
      <c r="A1" t="s">
        <v>40</v>
      </c>
      <c r="B1" t="s">
        <v>41</v>
      </c>
      <c r="C1" t="s">
        <v>42</v>
      </c>
      <c r="D1" t="s">
        <v>43</v>
      </c>
      <c r="E1" t="s">
        <v>44</v>
      </c>
      <c r="F1" t="s">
        <v>45</v>
      </c>
      <c r="G1" t="s">
        <v>46</v>
      </c>
      <c r="H1" t="s">
        <v>47</v>
      </c>
      <c r="I1" t="s">
        <v>48</v>
      </c>
      <c r="J1" t="s">
        <v>49</v>
      </c>
      <c r="K1" t="s">
        <v>50</v>
      </c>
      <c r="L1" t="s">
        <v>51</v>
      </c>
      <c r="M1" t="s">
        <v>52</v>
      </c>
    </row>
    <row r="2" spans="1:13" x14ac:dyDescent="0.25">
      <c r="A2">
        <v>1</v>
      </c>
    </row>
    <row r="3" spans="1:13" x14ac:dyDescent="0.25">
      <c r="A3">
        <v>2</v>
      </c>
    </row>
    <row r="4" spans="1:13" x14ac:dyDescent="0.25">
      <c r="A4">
        <v>3</v>
      </c>
    </row>
    <row r="5" spans="1:13" x14ac:dyDescent="0.25">
      <c r="A5">
        <v>4</v>
      </c>
    </row>
    <row r="6" spans="1:13" x14ac:dyDescent="0.25">
      <c r="A6">
        <v>5</v>
      </c>
    </row>
    <row r="7" spans="1:13" x14ac:dyDescent="0.25">
      <c r="A7">
        <v>6</v>
      </c>
    </row>
    <row r="8" spans="1:13" x14ac:dyDescent="0.25">
      <c r="A8">
        <v>7</v>
      </c>
    </row>
    <row r="9" spans="1:13" x14ac:dyDescent="0.25">
      <c r="A9">
        <v>8</v>
      </c>
    </row>
    <row r="10" spans="1:13" x14ac:dyDescent="0.25">
      <c r="A10">
        <v>9</v>
      </c>
    </row>
    <row r="11" spans="1:13" x14ac:dyDescent="0.25">
      <c r="A11">
        <v>10</v>
      </c>
    </row>
    <row r="12" spans="1:13" x14ac:dyDescent="0.25">
      <c r="A12">
        <v>11</v>
      </c>
    </row>
    <row r="13" spans="1:13" x14ac:dyDescent="0.25">
      <c r="A13">
        <v>12</v>
      </c>
    </row>
    <row r="14" spans="1:13" x14ac:dyDescent="0.25">
      <c r="A14">
        <v>13</v>
      </c>
    </row>
    <row r="15" spans="1:13" x14ac:dyDescent="0.25">
      <c r="A15">
        <v>14</v>
      </c>
    </row>
    <row r="16" spans="1:13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8" spans="2:2" x14ac:dyDescent="0.25">
      <c r="B38" s="3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workbookViewId="0">
      <pane ySplit="2" topLeftCell="A3" activePane="bottomLeft" state="frozen"/>
      <selection pane="bottomLeft" activeCell="A15" sqref="A15:XFD12562"/>
    </sheetView>
  </sheetViews>
  <sheetFormatPr baseColWidth="10" defaultRowHeight="15" x14ac:dyDescent="0.25"/>
  <cols>
    <col min="1" max="1" width="10.7109375" bestFit="1" customWidth="1"/>
    <col min="2" max="2" width="5.5703125" bestFit="1" customWidth="1"/>
    <col min="3" max="5" width="6" bestFit="1" customWidth="1"/>
    <col min="6" max="6" width="5.140625" bestFit="1" customWidth="1"/>
    <col min="7" max="7" width="5.28515625" bestFit="1" customWidth="1"/>
    <col min="8" max="8" width="6.5703125" bestFit="1" customWidth="1"/>
    <col min="9" max="9" width="6.140625" bestFit="1" customWidth="1"/>
    <col min="10" max="10" width="5.7109375" bestFit="1" customWidth="1"/>
    <col min="11" max="11" width="6.5703125" bestFit="1" customWidth="1"/>
    <col min="12" max="12" width="6.140625" bestFit="1" customWidth="1"/>
    <col min="13" max="13" width="5.7109375" bestFit="1" customWidth="1"/>
    <col min="14" max="15" width="6" bestFit="1" customWidth="1"/>
    <col min="16" max="16" width="6.140625" bestFit="1" customWidth="1"/>
    <col min="17" max="17" width="6.5703125" bestFit="1" customWidth="1"/>
    <col min="18" max="19" width="5.5703125" bestFit="1" customWidth="1"/>
    <col min="20" max="20" width="5.42578125" bestFit="1" customWidth="1"/>
    <col min="21" max="21" width="7" bestFit="1" customWidth="1"/>
    <col min="22" max="22" width="7.7109375" bestFit="1" customWidth="1"/>
    <col min="23" max="24" width="5.5703125" bestFit="1" customWidth="1"/>
    <col min="25" max="25" width="6" bestFit="1" customWidth="1"/>
    <col min="26" max="26" width="5.140625" bestFit="1" customWidth="1"/>
    <col min="27" max="27" width="5" bestFit="1" customWidth="1"/>
    <col min="28" max="28" width="5.140625" bestFit="1" customWidth="1"/>
    <col min="29" max="29" width="5.5703125" bestFit="1" customWidth="1"/>
    <col min="30" max="30" width="7.7109375" bestFit="1" customWidth="1"/>
    <col min="31" max="31" width="4.5703125" bestFit="1" customWidth="1"/>
    <col min="32" max="32" width="5.85546875" bestFit="1" customWidth="1"/>
    <col min="33" max="33" width="5.7109375" bestFit="1" customWidth="1"/>
    <col min="34" max="34" width="7.140625" bestFit="1" customWidth="1"/>
    <col min="35" max="35" width="4.42578125" bestFit="1" customWidth="1"/>
  </cols>
  <sheetData>
    <row r="1" spans="1:35" x14ac:dyDescent="0.2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5</v>
      </c>
      <c r="J1" t="s">
        <v>5</v>
      </c>
      <c r="K1" t="s">
        <v>1</v>
      </c>
      <c r="L1" t="s">
        <v>1</v>
      </c>
      <c r="M1" t="s">
        <v>5</v>
      </c>
      <c r="N1" t="s">
        <v>6</v>
      </c>
      <c r="O1" t="s">
        <v>7</v>
      </c>
      <c r="P1" t="s">
        <v>8</v>
      </c>
      <c r="S1" t="s">
        <v>9</v>
      </c>
      <c r="T1" t="s">
        <v>10</v>
      </c>
      <c r="U1" t="s">
        <v>10</v>
      </c>
      <c r="V1" t="s">
        <v>11</v>
      </c>
      <c r="W1" t="s">
        <v>6</v>
      </c>
      <c r="X1" t="s">
        <v>12</v>
      </c>
      <c r="Y1" t="s">
        <v>13</v>
      </c>
      <c r="Z1" t="s">
        <v>14</v>
      </c>
      <c r="AA1" t="s">
        <v>13</v>
      </c>
      <c r="AB1" t="s">
        <v>13</v>
      </c>
      <c r="AC1" t="s">
        <v>13</v>
      </c>
      <c r="AD1" t="s">
        <v>15</v>
      </c>
      <c r="AF1" t="s">
        <v>5</v>
      </c>
      <c r="AG1" t="s">
        <v>5</v>
      </c>
      <c r="AH1" t="s">
        <v>16</v>
      </c>
      <c r="AI1" t="s">
        <v>17</v>
      </c>
    </row>
    <row r="2" spans="1:35" x14ac:dyDescent="0.25">
      <c r="A2" t="s">
        <v>18</v>
      </c>
      <c r="B2" t="s">
        <v>19</v>
      </c>
      <c r="C2">
        <f>AVERAGE(valeur!F3)</f>
        <v>91</v>
      </c>
      <c r="D2" t="s">
        <v>0</v>
      </c>
      <c r="E2" t="s">
        <v>0</v>
      </c>
      <c r="F2" t="s">
        <v>20</v>
      </c>
      <c r="G2" t="s">
        <v>21</v>
      </c>
      <c r="H2" t="s">
        <v>22</v>
      </c>
      <c r="I2" t="s">
        <v>23</v>
      </c>
      <c r="J2" t="s">
        <v>24</v>
      </c>
      <c r="K2" t="s">
        <v>22</v>
      </c>
      <c r="L2" t="s">
        <v>23</v>
      </c>
      <c r="M2" t="s">
        <v>25</v>
      </c>
      <c r="N2" t="s">
        <v>26</v>
      </c>
      <c r="O2" t="s">
        <v>26</v>
      </c>
      <c r="P2" t="s">
        <v>26</v>
      </c>
      <c r="Q2" t="s">
        <v>27</v>
      </c>
      <c r="R2" t="s">
        <v>9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32</v>
      </c>
      <c r="Y2" t="s">
        <v>0</v>
      </c>
      <c r="Z2" t="s">
        <v>20</v>
      </c>
      <c r="AA2" t="s">
        <v>4</v>
      </c>
      <c r="AB2" t="s">
        <v>6</v>
      </c>
      <c r="AC2" t="s">
        <v>33</v>
      </c>
      <c r="AD2" t="s">
        <v>34</v>
      </c>
      <c r="AE2" t="s">
        <v>35</v>
      </c>
      <c r="AF2" t="s">
        <v>36</v>
      </c>
      <c r="AG2" t="s">
        <v>37</v>
      </c>
      <c r="AH2" t="s">
        <v>38</v>
      </c>
      <c r="AI2" t="s">
        <v>39</v>
      </c>
    </row>
    <row r="3" spans="1:35" x14ac:dyDescent="0.25">
      <c r="A3" s="1">
        <v>43133</v>
      </c>
      <c r="B3" s="2">
        <v>0.40625</v>
      </c>
      <c r="C3" t="s">
        <v>83</v>
      </c>
      <c r="D3" t="s">
        <v>145</v>
      </c>
      <c r="E3" t="s">
        <v>83</v>
      </c>
      <c r="F3">
        <v>91</v>
      </c>
      <c r="G3" t="s">
        <v>155</v>
      </c>
      <c r="H3" t="s">
        <v>89</v>
      </c>
      <c r="I3" t="s">
        <v>58</v>
      </c>
      <c r="J3" t="s">
        <v>90</v>
      </c>
      <c r="K3" t="s">
        <v>67</v>
      </c>
      <c r="L3" t="s">
        <v>58</v>
      </c>
      <c r="M3" t="s">
        <v>156</v>
      </c>
      <c r="N3" t="s">
        <v>152</v>
      </c>
      <c r="O3" t="s">
        <v>157</v>
      </c>
      <c r="P3" t="s">
        <v>158</v>
      </c>
      <c r="Q3" t="s">
        <v>118</v>
      </c>
      <c r="R3" t="s">
        <v>76</v>
      </c>
      <c r="S3" t="s">
        <v>61</v>
      </c>
      <c r="T3">
        <v>26</v>
      </c>
      <c r="U3" t="s">
        <v>109</v>
      </c>
      <c r="V3">
        <v>35</v>
      </c>
      <c r="W3" t="s">
        <v>159</v>
      </c>
      <c r="X3" t="s">
        <v>160</v>
      </c>
      <c r="Y3" t="s">
        <v>120</v>
      </c>
      <c r="Z3">
        <v>55</v>
      </c>
      <c r="AA3" t="s">
        <v>129</v>
      </c>
      <c r="AB3" t="s">
        <v>108</v>
      </c>
      <c r="AC3" t="s">
        <v>154</v>
      </c>
      <c r="AD3" t="s">
        <v>137</v>
      </c>
      <c r="AE3" t="s">
        <v>60</v>
      </c>
      <c r="AF3">
        <v>348</v>
      </c>
      <c r="AG3">
        <v>1</v>
      </c>
      <c r="AH3" t="s">
        <v>62</v>
      </c>
      <c r="AI3">
        <v>15</v>
      </c>
    </row>
    <row r="4" spans="1:35" x14ac:dyDescent="0.25">
      <c r="A4" s="1">
        <v>43133</v>
      </c>
      <c r="B4" s="2">
        <v>0.41666666666666669</v>
      </c>
      <c r="C4" t="s">
        <v>103</v>
      </c>
      <c r="D4" t="s">
        <v>152</v>
      </c>
      <c r="E4" t="s">
        <v>103</v>
      </c>
      <c r="F4">
        <v>93</v>
      </c>
      <c r="G4" t="s">
        <v>161</v>
      </c>
      <c r="H4" t="s">
        <v>89</v>
      </c>
      <c r="I4" t="s">
        <v>58</v>
      </c>
      <c r="J4" t="s">
        <v>90</v>
      </c>
      <c r="K4" t="s">
        <v>57</v>
      </c>
      <c r="L4" t="s">
        <v>58</v>
      </c>
      <c r="M4" t="s">
        <v>162</v>
      </c>
      <c r="N4" t="s">
        <v>147</v>
      </c>
      <c r="O4" t="s">
        <v>162</v>
      </c>
      <c r="P4" t="s">
        <v>158</v>
      </c>
      <c r="Q4" t="s">
        <v>126</v>
      </c>
      <c r="R4" t="s">
        <v>60</v>
      </c>
      <c r="S4" t="s">
        <v>61</v>
      </c>
      <c r="T4">
        <v>46</v>
      </c>
      <c r="U4" t="s">
        <v>136</v>
      </c>
      <c r="V4">
        <v>63</v>
      </c>
      <c r="W4" t="s">
        <v>163</v>
      </c>
      <c r="X4" t="s">
        <v>160</v>
      </c>
      <c r="Y4" t="s">
        <v>135</v>
      </c>
      <c r="Z4">
        <v>56</v>
      </c>
      <c r="AA4" t="s">
        <v>128</v>
      </c>
      <c r="AB4" t="s">
        <v>108</v>
      </c>
      <c r="AC4" t="s">
        <v>98</v>
      </c>
      <c r="AD4" t="s">
        <v>99</v>
      </c>
      <c r="AE4" t="s">
        <v>164</v>
      </c>
      <c r="AF4">
        <v>346</v>
      </c>
      <c r="AG4">
        <v>1</v>
      </c>
      <c r="AH4" t="s">
        <v>62</v>
      </c>
      <c r="AI4">
        <v>15</v>
      </c>
    </row>
    <row r="5" spans="1:35" x14ac:dyDescent="0.25">
      <c r="A5" s="1">
        <v>43133</v>
      </c>
      <c r="B5" s="2">
        <v>0.42708333333333331</v>
      </c>
      <c r="C5" t="s">
        <v>146</v>
      </c>
      <c r="D5" t="s">
        <v>146</v>
      </c>
      <c r="E5" t="s">
        <v>103</v>
      </c>
      <c r="F5">
        <v>94</v>
      </c>
      <c r="G5" t="s">
        <v>165</v>
      </c>
      <c r="H5" t="s">
        <v>89</v>
      </c>
      <c r="I5" t="s">
        <v>58</v>
      </c>
      <c r="J5" t="s">
        <v>90</v>
      </c>
      <c r="K5" t="s">
        <v>57</v>
      </c>
      <c r="L5" t="s">
        <v>58</v>
      </c>
      <c r="M5" t="s">
        <v>166</v>
      </c>
      <c r="N5" t="s">
        <v>103</v>
      </c>
      <c r="O5" t="s">
        <v>162</v>
      </c>
      <c r="P5" t="s">
        <v>167</v>
      </c>
      <c r="Q5" t="s">
        <v>117</v>
      </c>
      <c r="R5" t="s">
        <v>60</v>
      </c>
      <c r="S5" t="s">
        <v>61</v>
      </c>
      <c r="T5">
        <v>79</v>
      </c>
      <c r="U5" t="s">
        <v>111</v>
      </c>
      <c r="V5">
        <v>105</v>
      </c>
      <c r="W5" t="s">
        <v>168</v>
      </c>
      <c r="X5" t="s">
        <v>160</v>
      </c>
      <c r="Y5" t="s">
        <v>84</v>
      </c>
      <c r="Z5">
        <v>57</v>
      </c>
      <c r="AA5" t="s">
        <v>92</v>
      </c>
      <c r="AB5" t="s">
        <v>124</v>
      </c>
      <c r="AC5" t="s">
        <v>102</v>
      </c>
      <c r="AD5" t="s">
        <v>139</v>
      </c>
      <c r="AE5" t="s">
        <v>60</v>
      </c>
      <c r="AF5">
        <v>349</v>
      </c>
      <c r="AG5">
        <v>1</v>
      </c>
      <c r="AH5" t="s">
        <v>62</v>
      </c>
      <c r="AI5">
        <v>15</v>
      </c>
    </row>
    <row r="6" spans="1:35" x14ac:dyDescent="0.25">
      <c r="A6" s="1">
        <v>43133</v>
      </c>
      <c r="B6" s="2">
        <v>0.4375</v>
      </c>
      <c r="C6" t="s">
        <v>146</v>
      </c>
      <c r="D6" t="s">
        <v>146</v>
      </c>
      <c r="E6" t="s">
        <v>146</v>
      </c>
      <c r="F6">
        <v>94</v>
      </c>
      <c r="G6" t="s">
        <v>169</v>
      </c>
      <c r="H6" t="s">
        <v>89</v>
      </c>
      <c r="I6" t="s">
        <v>58</v>
      </c>
      <c r="J6" t="s">
        <v>90</v>
      </c>
      <c r="K6" t="s">
        <v>57</v>
      </c>
      <c r="L6" t="s">
        <v>58</v>
      </c>
      <c r="M6" t="s">
        <v>166</v>
      </c>
      <c r="N6" t="s">
        <v>146</v>
      </c>
      <c r="O6" t="s">
        <v>166</v>
      </c>
      <c r="P6" t="s">
        <v>166</v>
      </c>
      <c r="Q6" t="s">
        <v>116</v>
      </c>
      <c r="R6" t="s">
        <v>76</v>
      </c>
      <c r="S6" t="s">
        <v>61</v>
      </c>
      <c r="T6">
        <v>66</v>
      </c>
      <c r="U6" t="s">
        <v>100</v>
      </c>
      <c r="V6">
        <v>77</v>
      </c>
      <c r="W6" t="s">
        <v>170</v>
      </c>
      <c r="X6" t="s">
        <v>160</v>
      </c>
      <c r="Y6" t="s">
        <v>70</v>
      </c>
      <c r="Z6">
        <v>56</v>
      </c>
      <c r="AA6" t="s">
        <v>125</v>
      </c>
      <c r="AB6" t="s">
        <v>123</v>
      </c>
      <c r="AC6" t="s">
        <v>98</v>
      </c>
      <c r="AD6" t="s">
        <v>99</v>
      </c>
      <c r="AE6" t="s">
        <v>60</v>
      </c>
      <c r="AF6">
        <v>351</v>
      </c>
      <c r="AG6">
        <v>1</v>
      </c>
      <c r="AH6" t="s">
        <v>62</v>
      </c>
      <c r="AI6">
        <v>15</v>
      </c>
    </row>
    <row r="7" spans="1:35" x14ac:dyDescent="0.25">
      <c r="A7" s="1">
        <v>43133</v>
      </c>
      <c r="B7" s="2">
        <v>0.44791666666666669</v>
      </c>
      <c r="C7" t="s">
        <v>152</v>
      </c>
      <c r="D7" t="s">
        <v>152</v>
      </c>
      <c r="E7" t="s">
        <v>146</v>
      </c>
      <c r="F7">
        <v>94</v>
      </c>
      <c r="G7" t="s">
        <v>151</v>
      </c>
      <c r="H7" t="s">
        <v>78</v>
      </c>
      <c r="I7" t="s">
        <v>58</v>
      </c>
      <c r="J7" t="s">
        <v>79</v>
      </c>
      <c r="K7" t="s">
        <v>72</v>
      </c>
      <c r="L7" t="s">
        <v>58</v>
      </c>
      <c r="M7" t="s">
        <v>171</v>
      </c>
      <c r="N7" t="s">
        <v>105</v>
      </c>
      <c r="O7" t="s">
        <v>172</v>
      </c>
      <c r="P7" t="s">
        <v>167</v>
      </c>
      <c r="Q7" t="s">
        <v>133</v>
      </c>
      <c r="R7" t="s">
        <v>76</v>
      </c>
      <c r="S7" t="s">
        <v>61</v>
      </c>
      <c r="T7">
        <v>105</v>
      </c>
      <c r="U7" t="s">
        <v>110</v>
      </c>
      <c r="V7">
        <v>142</v>
      </c>
      <c r="W7" t="s">
        <v>173</v>
      </c>
      <c r="X7" t="s">
        <v>160</v>
      </c>
      <c r="Y7" t="s">
        <v>68</v>
      </c>
      <c r="Z7">
        <v>56</v>
      </c>
      <c r="AA7" t="s">
        <v>92</v>
      </c>
      <c r="AB7" t="s">
        <v>121</v>
      </c>
      <c r="AC7" t="s">
        <v>98</v>
      </c>
      <c r="AD7" t="s">
        <v>95</v>
      </c>
      <c r="AE7" t="s">
        <v>60</v>
      </c>
      <c r="AF7">
        <v>347</v>
      </c>
      <c r="AG7">
        <v>1</v>
      </c>
      <c r="AH7" t="s">
        <v>62</v>
      </c>
      <c r="AI7">
        <v>15</v>
      </c>
    </row>
    <row r="8" spans="1:35" x14ac:dyDescent="0.25">
      <c r="A8" s="1">
        <v>43133</v>
      </c>
      <c r="B8" s="2">
        <v>0.45833333333333331</v>
      </c>
      <c r="C8" t="s">
        <v>152</v>
      </c>
      <c r="D8" t="s">
        <v>152</v>
      </c>
      <c r="E8" t="s">
        <v>105</v>
      </c>
      <c r="F8">
        <v>94</v>
      </c>
      <c r="G8" t="s">
        <v>151</v>
      </c>
      <c r="H8" t="s">
        <v>81</v>
      </c>
      <c r="I8" t="s">
        <v>58</v>
      </c>
      <c r="J8" t="s">
        <v>82</v>
      </c>
      <c r="K8" t="s">
        <v>66</v>
      </c>
      <c r="L8" t="s">
        <v>58</v>
      </c>
      <c r="M8" t="s">
        <v>162</v>
      </c>
      <c r="N8" t="s">
        <v>105</v>
      </c>
      <c r="O8" t="s">
        <v>174</v>
      </c>
      <c r="P8" t="s">
        <v>162</v>
      </c>
      <c r="Q8" t="s">
        <v>115</v>
      </c>
      <c r="R8" t="s">
        <v>76</v>
      </c>
      <c r="S8" t="s">
        <v>74</v>
      </c>
      <c r="T8">
        <v>73</v>
      </c>
      <c r="U8" t="s">
        <v>119</v>
      </c>
      <c r="V8">
        <v>86</v>
      </c>
      <c r="W8" t="s">
        <v>173</v>
      </c>
      <c r="X8" t="s">
        <v>160</v>
      </c>
      <c r="Y8" t="s">
        <v>70</v>
      </c>
      <c r="Z8">
        <v>55</v>
      </c>
      <c r="AA8" t="s">
        <v>127</v>
      </c>
      <c r="AB8" t="s">
        <v>123</v>
      </c>
      <c r="AC8" t="s">
        <v>175</v>
      </c>
      <c r="AD8" t="s">
        <v>140</v>
      </c>
      <c r="AE8" t="s">
        <v>164</v>
      </c>
      <c r="AF8">
        <v>346</v>
      </c>
      <c r="AG8">
        <v>1</v>
      </c>
      <c r="AH8" t="s">
        <v>62</v>
      </c>
      <c r="AI8">
        <v>15</v>
      </c>
    </row>
    <row r="9" spans="1:35" x14ac:dyDescent="0.25">
      <c r="A9" s="1">
        <v>43133</v>
      </c>
      <c r="B9" s="2">
        <v>0.46875</v>
      </c>
      <c r="C9" t="s">
        <v>152</v>
      </c>
      <c r="D9" t="s">
        <v>152</v>
      </c>
      <c r="E9" t="s">
        <v>152</v>
      </c>
      <c r="F9">
        <v>94</v>
      </c>
      <c r="G9" t="s">
        <v>150</v>
      </c>
      <c r="H9" t="s">
        <v>78</v>
      </c>
      <c r="I9" t="s">
        <v>58</v>
      </c>
      <c r="J9" t="s">
        <v>79</v>
      </c>
      <c r="K9" t="s">
        <v>72</v>
      </c>
      <c r="L9" t="s">
        <v>58</v>
      </c>
      <c r="M9" t="s">
        <v>171</v>
      </c>
      <c r="N9" t="s">
        <v>152</v>
      </c>
      <c r="O9" t="s">
        <v>171</v>
      </c>
      <c r="P9" t="s">
        <v>158</v>
      </c>
      <c r="Q9" t="s">
        <v>114</v>
      </c>
      <c r="R9" t="s">
        <v>60</v>
      </c>
      <c r="S9" t="s">
        <v>61</v>
      </c>
      <c r="T9">
        <v>62</v>
      </c>
      <c r="U9" t="s">
        <v>141</v>
      </c>
      <c r="V9">
        <v>88</v>
      </c>
      <c r="W9" t="s">
        <v>159</v>
      </c>
      <c r="X9" t="s">
        <v>160</v>
      </c>
      <c r="Y9" t="s">
        <v>68</v>
      </c>
      <c r="Z9">
        <v>55</v>
      </c>
      <c r="AA9" t="s">
        <v>127</v>
      </c>
      <c r="AB9" t="s">
        <v>122</v>
      </c>
      <c r="AC9" t="s">
        <v>175</v>
      </c>
      <c r="AD9" t="s">
        <v>96</v>
      </c>
      <c r="AE9" t="s">
        <v>60</v>
      </c>
      <c r="AF9">
        <v>351</v>
      </c>
      <c r="AG9">
        <v>1</v>
      </c>
      <c r="AH9" t="s">
        <v>62</v>
      </c>
      <c r="AI9">
        <v>15</v>
      </c>
    </row>
    <row r="10" spans="1:35" x14ac:dyDescent="0.25">
      <c r="A10" s="1">
        <v>43133</v>
      </c>
      <c r="B10" s="2">
        <v>0.47916666666666669</v>
      </c>
      <c r="C10" t="s">
        <v>152</v>
      </c>
      <c r="D10" t="s">
        <v>152</v>
      </c>
      <c r="E10" t="s">
        <v>152</v>
      </c>
      <c r="F10">
        <v>93</v>
      </c>
      <c r="G10" t="s">
        <v>169</v>
      </c>
      <c r="H10" t="s">
        <v>85</v>
      </c>
      <c r="I10" t="s">
        <v>58</v>
      </c>
      <c r="J10" t="s">
        <v>86</v>
      </c>
      <c r="K10" t="s">
        <v>63</v>
      </c>
      <c r="L10" t="s">
        <v>73</v>
      </c>
      <c r="M10" t="s">
        <v>158</v>
      </c>
      <c r="N10" t="s">
        <v>152</v>
      </c>
      <c r="O10" t="s">
        <v>176</v>
      </c>
      <c r="P10" t="s">
        <v>177</v>
      </c>
      <c r="Q10" t="s">
        <v>113</v>
      </c>
      <c r="R10" t="s">
        <v>76</v>
      </c>
      <c r="S10" t="s">
        <v>61</v>
      </c>
      <c r="T10">
        <v>53</v>
      </c>
      <c r="U10" t="s">
        <v>101</v>
      </c>
      <c r="V10">
        <v>70</v>
      </c>
      <c r="W10" t="s">
        <v>159</v>
      </c>
      <c r="X10" t="s">
        <v>160</v>
      </c>
      <c r="Y10" t="s">
        <v>120</v>
      </c>
      <c r="Z10">
        <v>55</v>
      </c>
      <c r="AA10" t="s">
        <v>129</v>
      </c>
      <c r="AB10" t="s">
        <v>108</v>
      </c>
      <c r="AC10" t="s">
        <v>154</v>
      </c>
      <c r="AD10" t="s">
        <v>91</v>
      </c>
      <c r="AE10" t="s">
        <v>60</v>
      </c>
      <c r="AF10">
        <v>350</v>
      </c>
      <c r="AG10">
        <v>1</v>
      </c>
      <c r="AH10" t="s">
        <v>62</v>
      </c>
      <c r="AI10">
        <v>15</v>
      </c>
    </row>
    <row r="11" spans="1:35" x14ac:dyDescent="0.25">
      <c r="A11" s="1">
        <v>43133</v>
      </c>
      <c r="B11" s="2">
        <v>0.48958333333333331</v>
      </c>
      <c r="C11" t="s">
        <v>152</v>
      </c>
      <c r="D11" t="s">
        <v>152</v>
      </c>
      <c r="E11" t="s">
        <v>152</v>
      </c>
      <c r="F11">
        <v>91</v>
      </c>
      <c r="G11" t="s">
        <v>61</v>
      </c>
      <c r="H11" t="s">
        <v>64</v>
      </c>
      <c r="I11" t="s">
        <v>58</v>
      </c>
      <c r="J11" t="s">
        <v>65</v>
      </c>
      <c r="K11" t="s">
        <v>63</v>
      </c>
      <c r="L11" t="s">
        <v>73</v>
      </c>
      <c r="M11" t="s">
        <v>177</v>
      </c>
      <c r="N11" t="s">
        <v>152</v>
      </c>
      <c r="O11" t="s">
        <v>178</v>
      </c>
      <c r="P11" t="s">
        <v>179</v>
      </c>
      <c r="Q11" t="s">
        <v>112</v>
      </c>
      <c r="R11" t="s">
        <v>76</v>
      </c>
      <c r="S11" t="s">
        <v>61</v>
      </c>
      <c r="T11">
        <v>99</v>
      </c>
      <c r="U11" t="s">
        <v>143</v>
      </c>
      <c r="V11">
        <v>155</v>
      </c>
      <c r="W11" t="s">
        <v>159</v>
      </c>
      <c r="X11" t="s">
        <v>160</v>
      </c>
      <c r="Y11" t="s">
        <v>120</v>
      </c>
      <c r="Z11">
        <v>53</v>
      </c>
      <c r="AA11" t="s">
        <v>130</v>
      </c>
      <c r="AB11" t="s">
        <v>107</v>
      </c>
      <c r="AC11" t="s">
        <v>88</v>
      </c>
      <c r="AD11" t="s">
        <v>97</v>
      </c>
      <c r="AE11" t="s">
        <v>60</v>
      </c>
      <c r="AF11">
        <v>346</v>
      </c>
      <c r="AG11">
        <v>1</v>
      </c>
      <c r="AH11" t="s">
        <v>62</v>
      </c>
      <c r="AI11">
        <v>15</v>
      </c>
    </row>
    <row r="12" spans="1:35" x14ac:dyDescent="0.25">
      <c r="A12" s="1">
        <v>43133</v>
      </c>
      <c r="B12" s="2">
        <v>0.5</v>
      </c>
      <c r="C12" t="s">
        <v>153</v>
      </c>
      <c r="D12" t="s">
        <v>153</v>
      </c>
      <c r="E12" t="s">
        <v>152</v>
      </c>
      <c r="F12">
        <v>91</v>
      </c>
      <c r="G12" t="s">
        <v>149</v>
      </c>
      <c r="H12" t="s">
        <v>85</v>
      </c>
      <c r="I12" t="s">
        <v>58</v>
      </c>
      <c r="J12" t="s">
        <v>86</v>
      </c>
      <c r="K12" t="s">
        <v>63</v>
      </c>
      <c r="L12" t="s">
        <v>58</v>
      </c>
      <c r="M12" t="s">
        <v>180</v>
      </c>
      <c r="N12" t="s">
        <v>153</v>
      </c>
      <c r="O12" t="s">
        <v>180</v>
      </c>
      <c r="P12" t="s">
        <v>150</v>
      </c>
      <c r="Q12" t="s">
        <v>138</v>
      </c>
      <c r="R12" t="s">
        <v>60</v>
      </c>
      <c r="S12" t="s">
        <v>61</v>
      </c>
      <c r="T12">
        <v>252</v>
      </c>
      <c r="U12" t="s">
        <v>93</v>
      </c>
      <c r="V12">
        <v>366</v>
      </c>
      <c r="W12" t="s">
        <v>181</v>
      </c>
      <c r="X12" t="s">
        <v>160</v>
      </c>
      <c r="Y12" t="s">
        <v>107</v>
      </c>
      <c r="Z12">
        <v>53</v>
      </c>
      <c r="AA12" t="s">
        <v>77</v>
      </c>
      <c r="AB12" t="s">
        <v>89</v>
      </c>
      <c r="AC12" t="s">
        <v>88</v>
      </c>
      <c r="AD12" t="s">
        <v>71</v>
      </c>
      <c r="AE12" t="s">
        <v>182</v>
      </c>
      <c r="AF12">
        <v>344</v>
      </c>
      <c r="AG12">
        <v>1</v>
      </c>
      <c r="AH12" t="s">
        <v>62</v>
      </c>
      <c r="AI12">
        <v>15</v>
      </c>
    </row>
    <row r="13" spans="1:35" x14ac:dyDescent="0.25">
      <c r="A13" s="1">
        <v>43133</v>
      </c>
      <c r="B13" s="2">
        <v>0.51041666666666663</v>
      </c>
      <c r="C13" t="s">
        <v>144</v>
      </c>
      <c r="D13" t="s">
        <v>144</v>
      </c>
      <c r="E13" t="s">
        <v>153</v>
      </c>
      <c r="F13">
        <v>89</v>
      </c>
      <c r="G13" t="s">
        <v>148</v>
      </c>
      <c r="H13" t="s">
        <v>78</v>
      </c>
      <c r="I13" t="s">
        <v>58</v>
      </c>
      <c r="J13" t="s">
        <v>79</v>
      </c>
      <c r="K13" t="s">
        <v>87</v>
      </c>
      <c r="L13" t="s">
        <v>59</v>
      </c>
      <c r="M13" t="s">
        <v>183</v>
      </c>
      <c r="N13" t="s">
        <v>94</v>
      </c>
      <c r="O13" t="s">
        <v>184</v>
      </c>
      <c r="P13" t="s">
        <v>105</v>
      </c>
      <c r="Q13" t="s">
        <v>112</v>
      </c>
      <c r="R13" t="s">
        <v>76</v>
      </c>
      <c r="S13" t="s">
        <v>61</v>
      </c>
      <c r="T13">
        <v>249</v>
      </c>
      <c r="U13" t="s">
        <v>185</v>
      </c>
      <c r="V13">
        <v>279</v>
      </c>
      <c r="W13" t="s">
        <v>186</v>
      </c>
      <c r="X13" t="s">
        <v>160</v>
      </c>
      <c r="Y13" t="s">
        <v>106</v>
      </c>
      <c r="Z13">
        <v>55</v>
      </c>
      <c r="AA13" t="s">
        <v>134</v>
      </c>
      <c r="AB13" t="s">
        <v>104</v>
      </c>
      <c r="AC13" t="s">
        <v>187</v>
      </c>
      <c r="AD13" t="s">
        <v>75</v>
      </c>
      <c r="AE13" t="s">
        <v>60</v>
      </c>
      <c r="AF13">
        <v>349</v>
      </c>
      <c r="AG13">
        <v>1</v>
      </c>
      <c r="AH13" t="s">
        <v>62</v>
      </c>
      <c r="AI13">
        <v>15</v>
      </c>
    </row>
    <row r="14" spans="1:35" x14ac:dyDescent="0.25">
      <c r="A14" s="1">
        <v>43133</v>
      </c>
      <c r="B14" s="2">
        <v>0.52083333333333337</v>
      </c>
      <c r="C14" t="s">
        <v>144</v>
      </c>
      <c r="D14" t="s">
        <v>132</v>
      </c>
      <c r="E14" t="s">
        <v>144</v>
      </c>
      <c r="F14">
        <v>87</v>
      </c>
      <c r="G14" t="s">
        <v>151</v>
      </c>
      <c r="H14" t="s">
        <v>85</v>
      </c>
      <c r="I14" t="s">
        <v>58</v>
      </c>
      <c r="J14" t="s">
        <v>86</v>
      </c>
      <c r="K14" t="s">
        <v>80</v>
      </c>
      <c r="L14" t="s">
        <v>58</v>
      </c>
      <c r="M14" t="s">
        <v>188</v>
      </c>
      <c r="N14" t="s">
        <v>94</v>
      </c>
      <c r="O14" t="s">
        <v>189</v>
      </c>
      <c r="P14" t="s">
        <v>149</v>
      </c>
      <c r="Q14" t="s">
        <v>138</v>
      </c>
      <c r="R14" t="s">
        <v>60</v>
      </c>
      <c r="S14" t="s">
        <v>61</v>
      </c>
      <c r="T14">
        <v>236</v>
      </c>
      <c r="U14" t="s">
        <v>142</v>
      </c>
      <c r="V14">
        <v>329</v>
      </c>
      <c r="W14" t="s">
        <v>186</v>
      </c>
      <c r="X14" t="s">
        <v>160</v>
      </c>
      <c r="Y14" t="s">
        <v>107</v>
      </c>
      <c r="Z14">
        <v>55</v>
      </c>
      <c r="AA14" t="s">
        <v>131</v>
      </c>
      <c r="AB14" t="s">
        <v>89</v>
      </c>
      <c r="AC14" t="s">
        <v>175</v>
      </c>
      <c r="AD14" t="s">
        <v>69</v>
      </c>
      <c r="AE14" t="s">
        <v>60</v>
      </c>
      <c r="AF14">
        <v>350</v>
      </c>
      <c r="AG14">
        <v>1</v>
      </c>
      <c r="AH14" t="s">
        <v>62</v>
      </c>
      <c r="AI14">
        <v>15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température</vt:lpstr>
      <vt:lpstr>humidité</vt:lpstr>
      <vt:lpstr>valeur</vt:lpstr>
      <vt:lpstr>valeur!teste_1</vt:lpstr>
      <vt:lpstr>valeur!teste_2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2018-06-13T06:43:34Z</cp:lastPrinted>
  <dcterms:created xsi:type="dcterms:W3CDTF">2018-06-13T04:59:44Z</dcterms:created>
  <dcterms:modified xsi:type="dcterms:W3CDTF">2018-06-13T07:59:09Z</dcterms:modified>
</cp:coreProperties>
</file>