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 tabRatio="832"/>
  </bookViews>
  <sheets>
    <sheet name="Planning_General" sheetId="5" r:id="rId1"/>
    <sheet name="Atelier_Metiers" sheetId="6" r:id="rId2"/>
    <sheet name="Feuil1" sheetId="7" r:id="rId3"/>
  </sheets>
  <externalReferences>
    <externalReference r:id="rId4"/>
  </externalReferences>
  <definedNames>
    <definedName name="_xlnm._FilterDatabase" localSheetId="1" hidden="1">Atelier_Metiers!$B$20:$C$20</definedName>
    <definedName name="_xlnm._FilterDatabase" localSheetId="0" hidden="1">Planning_General!$A$4:$I$4</definedName>
    <definedName name="DonnéesExternes_1" localSheetId="2" hidden="1">Feuil1!$A$1:$H$461</definedName>
    <definedName name="Opérations">'[1]Listes déroulantes'!$E$5:$E$61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4" i="5" l="1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5" i="5"/>
  <c r="H6" i="5"/>
  <c r="G6" i="5" s="1"/>
  <c r="I6" i="5"/>
  <c r="J6" i="5"/>
  <c r="H7" i="5"/>
  <c r="K7" i="5" s="1"/>
  <c r="I7" i="5"/>
  <c r="J7" i="5"/>
  <c r="H8" i="5"/>
  <c r="I8" i="5"/>
  <c r="J8" i="5"/>
  <c r="H9" i="5"/>
  <c r="I9" i="5"/>
  <c r="J9" i="5"/>
  <c r="G10" i="5"/>
  <c r="H10" i="5"/>
  <c r="I10" i="5"/>
  <c r="J10" i="5"/>
  <c r="K10" i="5"/>
  <c r="H11" i="5"/>
  <c r="I11" i="5"/>
  <c r="J11" i="5"/>
  <c r="H12" i="5"/>
  <c r="K12" i="5" s="1"/>
  <c r="I12" i="5"/>
  <c r="J12" i="5"/>
  <c r="H13" i="5"/>
  <c r="K13" i="5" s="1"/>
  <c r="I13" i="5"/>
  <c r="J13" i="5"/>
  <c r="H14" i="5"/>
  <c r="K14" i="5" s="1"/>
  <c r="I14" i="5"/>
  <c r="J14" i="5"/>
  <c r="H15" i="5"/>
  <c r="I15" i="5"/>
  <c r="J15" i="5"/>
  <c r="H16" i="5"/>
  <c r="K16" i="5" s="1"/>
  <c r="I16" i="5"/>
  <c r="J16" i="5"/>
  <c r="H17" i="5"/>
  <c r="K17" i="5" s="1"/>
  <c r="I17" i="5"/>
  <c r="G17" i="5" s="1"/>
  <c r="J17" i="5"/>
  <c r="H18" i="5"/>
  <c r="K18" i="5" s="1"/>
  <c r="I18" i="5"/>
  <c r="J18" i="5"/>
  <c r="H19" i="5"/>
  <c r="I19" i="5"/>
  <c r="J19" i="5"/>
  <c r="H20" i="5"/>
  <c r="I20" i="5"/>
  <c r="J20" i="5"/>
  <c r="H21" i="5"/>
  <c r="K21" i="5" s="1"/>
  <c r="I21" i="5"/>
  <c r="J21" i="5"/>
  <c r="H22" i="5"/>
  <c r="I22" i="5"/>
  <c r="G22" i="5" s="1"/>
  <c r="J22" i="5"/>
  <c r="K22" i="5"/>
  <c r="H23" i="5"/>
  <c r="I23" i="5"/>
  <c r="J23" i="5"/>
  <c r="H24" i="5"/>
  <c r="I24" i="5"/>
  <c r="J24" i="5"/>
  <c r="H25" i="5"/>
  <c r="I25" i="5"/>
  <c r="G25" i="5" s="1"/>
  <c r="J25" i="5"/>
  <c r="H26" i="5"/>
  <c r="K26" i="5" s="1"/>
  <c r="I26" i="5"/>
  <c r="J26" i="5"/>
  <c r="H27" i="5"/>
  <c r="I27" i="5"/>
  <c r="J27" i="5"/>
  <c r="H28" i="5"/>
  <c r="K28" i="5" s="1"/>
  <c r="I28" i="5"/>
  <c r="J28" i="5"/>
  <c r="H29" i="5"/>
  <c r="K29" i="5" s="1"/>
  <c r="I29" i="5"/>
  <c r="J29" i="5"/>
  <c r="H30" i="5"/>
  <c r="G30" i="5" s="1"/>
  <c r="I30" i="5"/>
  <c r="J30" i="5"/>
  <c r="H31" i="5"/>
  <c r="I31" i="5"/>
  <c r="J31" i="5"/>
  <c r="H32" i="5"/>
  <c r="I32" i="5"/>
  <c r="J32" i="5"/>
  <c r="K32" i="5"/>
  <c r="H33" i="5"/>
  <c r="I33" i="5"/>
  <c r="J33" i="5"/>
  <c r="G34" i="5"/>
  <c r="H34" i="5"/>
  <c r="I34" i="5"/>
  <c r="J34" i="5"/>
  <c r="K34" i="5"/>
  <c r="H35" i="5"/>
  <c r="I35" i="5"/>
  <c r="J35" i="5"/>
  <c r="H36" i="5"/>
  <c r="I36" i="5"/>
  <c r="J36" i="5"/>
  <c r="H37" i="5"/>
  <c r="I37" i="5"/>
  <c r="G37" i="5" s="1"/>
  <c r="J37" i="5"/>
  <c r="H38" i="5"/>
  <c r="K38" i="5" s="1"/>
  <c r="I38" i="5"/>
  <c r="J38" i="5"/>
  <c r="H39" i="5"/>
  <c r="I39" i="5"/>
  <c r="J39" i="5"/>
  <c r="H40" i="5"/>
  <c r="K40" i="5" s="1"/>
  <c r="I40" i="5"/>
  <c r="J40" i="5"/>
  <c r="H41" i="5"/>
  <c r="K41" i="5" s="1"/>
  <c r="I41" i="5"/>
  <c r="J41" i="5"/>
  <c r="H42" i="5"/>
  <c r="K42" i="5" s="1"/>
  <c r="I42" i="5"/>
  <c r="G42" i="5" s="1"/>
  <c r="J42" i="5"/>
  <c r="H43" i="5"/>
  <c r="I43" i="5"/>
  <c r="J43" i="5"/>
  <c r="H44" i="5"/>
  <c r="I44" i="5"/>
  <c r="J44" i="5"/>
  <c r="H45" i="5"/>
  <c r="K45" i="5" s="1"/>
  <c r="I45" i="5"/>
  <c r="J45" i="5"/>
  <c r="H46" i="5"/>
  <c r="I46" i="5"/>
  <c r="J46" i="5"/>
  <c r="H47" i="5"/>
  <c r="G47" i="5" s="1"/>
  <c r="I47" i="5"/>
  <c r="J47" i="5"/>
  <c r="H48" i="5"/>
  <c r="K48" i="5" s="1"/>
  <c r="I48" i="5"/>
  <c r="G48" i="5" s="1"/>
  <c r="J48" i="5"/>
  <c r="H49" i="5"/>
  <c r="K49" i="5" s="1"/>
  <c r="I49" i="5"/>
  <c r="J49" i="5"/>
  <c r="H50" i="5"/>
  <c r="K50" i="5" s="1"/>
  <c r="I50" i="5"/>
  <c r="G50" i="5" s="1"/>
  <c r="J50" i="5"/>
  <c r="H51" i="5"/>
  <c r="I51" i="5"/>
  <c r="J51" i="5"/>
  <c r="H52" i="5"/>
  <c r="I52" i="5"/>
  <c r="G52" i="5" s="1"/>
  <c r="J52" i="5"/>
  <c r="K52" i="5"/>
  <c r="H53" i="5"/>
  <c r="K53" i="5" s="1"/>
  <c r="I53" i="5"/>
  <c r="G53" i="5" s="1"/>
  <c r="J53" i="5"/>
  <c r="H54" i="5"/>
  <c r="I54" i="5"/>
  <c r="G54" i="5" s="1"/>
  <c r="J54" i="5"/>
  <c r="K54" i="5"/>
  <c r="H55" i="5"/>
  <c r="K55" i="5" s="1"/>
  <c r="I55" i="5"/>
  <c r="G55" i="5" s="1"/>
  <c r="J55" i="5"/>
  <c r="H56" i="5"/>
  <c r="K56" i="5" s="1"/>
  <c r="I56" i="5"/>
  <c r="J56" i="5"/>
  <c r="H57" i="5"/>
  <c r="K57" i="5" s="1"/>
  <c r="I57" i="5"/>
  <c r="J57" i="5"/>
  <c r="H58" i="5"/>
  <c r="G58" i="5" s="1"/>
  <c r="I58" i="5"/>
  <c r="J58" i="5"/>
  <c r="H59" i="5"/>
  <c r="K59" i="5" s="1"/>
  <c r="I59" i="5"/>
  <c r="J59" i="5"/>
  <c r="H60" i="5"/>
  <c r="K60" i="5" s="1"/>
  <c r="I60" i="5"/>
  <c r="J60" i="5"/>
  <c r="H61" i="5"/>
  <c r="K61" i="5" s="1"/>
  <c r="I61" i="5"/>
  <c r="J61" i="5"/>
  <c r="H62" i="5"/>
  <c r="K62" i="5" s="1"/>
  <c r="I62" i="5"/>
  <c r="G62" i="5" s="1"/>
  <c r="J62" i="5"/>
  <c r="H63" i="5"/>
  <c r="K63" i="5" s="1"/>
  <c r="I63" i="5"/>
  <c r="J63" i="5"/>
  <c r="H64" i="5"/>
  <c r="K64" i="5" s="1"/>
  <c r="I64" i="5"/>
  <c r="G64" i="5" s="1"/>
  <c r="J64" i="5"/>
  <c r="H65" i="5"/>
  <c r="K65" i="5" s="1"/>
  <c r="I65" i="5"/>
  <c r="J65" i="5"/>
  <c r="H66" i="5"/>
  <c r="K66" i="5" s="1"/>
  <c r="I66" i="5"/>
  <c r="G66" i="5" s="1"/>
  <c r="J66" i="5"/>
  <c r="H67" i="5"/>
  <c r="K67" i="5" s="1"/>
  <c r="I67" i="5"/>
  <c r="J67" i="5"/>
  <c r="H68" i="5"/>
  <c r="I68" i="5"/>
  <c r="G68" i="5" s="1"/>
  <c r="J68" i="5"/>
  <c r="K68" i="5"/>
  <c r="H69" i="5"/>
  <c r="K69" i="5" s="1"/>
  <c r="I69" i="5"/>
  <c r="G69" i="5" s="1"/>
  <c r="J69" i="5"/>
  <c r="G70" i="5"/>
  <c r="H70" i="5"/>
  <c r="I70" i="5"/>
  <c r="J70" i="5"/>
  <c r="K70" i="5"/>
  <c r="H71" i="5"/>
  <c r="K71" i="5" s="1"/>
  <c r="I71" i="5"/>
  <c r="G71" i="5" s="1"/>
  <c r="J71" i="5"/>
  <c r="H72" i="5"/>
  <c r="K72" i="5" s="1"/>
  <c r="I72" i="5"/>
  <c r="J72" i="5"/>
  <c r="H73" i="5"/>
  <c r="K73" i="5" s="1"/>
  <c r="I73" i="5"/>
  <c r="J73" i="5"/>
  <c r="H74" i="5"/>
  <c r="K74" i="5" s="1"/>
  <c r="I74" i="5"/>
  <c r="J74" i="5"/>
  <c r="H75" i="5"/>
  <c r="K75" i="5" s="1"/>
  <c r="I75" i="5"/>
  <c r="J75" i="5"/>
  <c r="H76" i="5"/>
  <c r="K76" i="5" s="1"/>
  <c r="I76" i="5"/>
  <c r="J76" i="5"/>
  <c r="H77" i="5"/>
  <c r="K77" i="5" s="1"/>
  <c r="I77" i="5"/>
  <c r="J77" i="5"/>
  <c r="H78" i="5"/>
  <c r="K78" i="5" s="1"/>
  <c r="I78" i="5"/>
  <c r="J78" i="5"/>
  <c r="H79" i="5"/>
  <c r="K79" i="5" s="1"/>
  <c r="I79" i="5"/>
  <c r="J79" i="5"/>
  <c r="H80" i="5"/>
  <c r="K80" i="5" s="1"/>
  <c r="I80" i="5"/>
  <c r="G80" i="5" s="1"/>
  <c r="J80" i="5"/>
  <c r="H81" i="5"/>
  <c r="K81" i="5" s="1"/>
  <c r="I81" i="5"/>
  <c r="J81" i="5"/>
  <c r="H82" i="5"/>
  <c r="K82" i="5" s="1"/>
  <c r="I82" i="5"/>
  <c r="G82" i="5" s="1"/>
  <c r="J82" i="5"/>
  <c r="H83" i="5"/>
  <c r="K83" i="5" s="1"/>
  <c r="I83" i="5"/>
  <c r="J83" i="5"/>
  <c r="H84" i="5"/>
  <c r="I84" i="5"/>
  <c r="G84" i="5" s="1"/>
  <c r="J84" i="5"/>
  <c r="K84" i="5"/>
  <c r="H85" i="5"/>
  <c r="K85" i="5" s="1"/>
  <c r="I85" i="5"/>
  <c r="G85" i="5" s="1"/>
  <c r="J85" i="5"/>
  <c r="H86" i="5"/>
  <c r="I86" i="5"/>
  <c r="G86" i="5" s="1"/>
  <c r="J86" i="5"/>
  <c r="K86" i="5"/>
  <c r="H87" i="5"/>
  <c r="K87" i="5" s="1"/>
  <c r="I87" i="5"/>
  <c r="G87" i="5" s="1"/>
  <c r="J87" i="5"/>
  <c r="H88" i="5"/>
  <c r="K88" i="5" s="1"/>
  <c r="I88" i="5"/>
  <c r="J88" i="5"/>
  <c r="H89" i="5"/>
  <c r="K89" i="5" s="1"/>
  <c r="I89" i="5"/>
  <c r="J89" i="5"/>
  <c r="H90" i="5"/>
  <c r="G90" i="5" s="1"/>
  <c r="I90" i="5"/>
  <c r="J90" i="5"/>
  <c r="H91" i="5"/>
  <c r="K91" i="5" s="1"/>
  <c r="I91" i="5"/>
  <c r="J91" i="5"/>
  <c r="H92" i="5"/>
  <c r="K92" i="5" s="1"/>
  <c r="I92" i="5"/>
  <c r="J92" i="5"/>
  <c r="H93" i="5"/>
  <c r="K93" i="5" s="1"/>
  <c r="I93" i="5"/>
  <c r="J93" i="5"/>
  <c r="H94" i="5"/>
  <c r="K94" i="5" s="1"/>
  <c r="I94" i="5"/>
  <c r="G94" i="5" s="1"/>
  <c r="J94" i="5"/>
  <c r="H95" i="5"/>
  <c r="K95" i="5" s="1"/>
  <c r="I95" i="5"/>
  <c r="J95" i="5"/>
  <c r="H96" i="5"/>
  <c r="K96" i="5" s="1"/>
  <c r="I96" i="5"/>
  <c r="G96" i="5" s="1"/>
  <c r="J96" i="5"/>
  <c r="H97" i="5"/>
  <c r="K97" i="5" s="1"/>
  <c r="I97" i="5"/>
  <c r="J97" i="5"/>
  <c r="H98" i="5"/>
  <c r="K98" i="5" s="1"/>
  <c r="I98" i="5"/>
  <c r="G98" i="5" s="1"/>
  <c r="J98" i="5"/>
  <c r="H99" i="5"/>
  <c r="K99" i="5" s="1"/>
  <c r="I99" i="5"/>
  <c r="J99" i="5"/>
  <c r="H100" i="5"/>
  <c r="I100" i="5"/>
  <c r="G100" i="5" s="1"/>
  <c r="J100" i="5"/>
  <c r="K100" i="5"/>
  <c r="H101" i="5"/>
  <c r="K101" i="5" s="1"/>
  <c r="I101" i="5"/>
  <c r="G101" i="5" s="1"/>
  <c r="J101" i="5"/>
  <c r="H102" i="5"/>
  <c r="K102" i="5" s="1"/>
  <c r="I102" i="5"/>
  <c r="J102" i="5"/>
  <c r="H103" i="5"/>
  <c r="I103" i="5"/>
  <c r="J103" i="5"/>
  <c r="H104" i="5"/>
  <c r="I104" i="5"/>
  <c r="J104" i="5"/>
  <c r="K104" i="5"/>
  <c r="H105" i="5"/>
  <c r="K105" i="5" s="1"/>
  <c r="I105" i="5"/>
  <c r="J105" i="5"/>
  <c r="H106" i="5"/>
  <c r="I106" i="5"/>
  <c r="G106" i="5" s="1"/>
  <c r="J106" i="5"/>
  <c r="K106" i="5"/>
  <c r="H107" i="5"/>
  <c r="K107" i="5" s="1"/>
  <c r="I107" i="5"/>
  <c r="J107" i="5"/>
  <c r="H108" i="5"/>
  <c r="K108" i="5" s="1"/>
  <c r="I108" i="5"/>
  <c r="J108" i="5"/>
  <c r="H109" i="5"/>
  <c r="K109" i="5" s="1"/>
  <c r="I109" i="5"/>
  <c r="J109" i="5"/>
  <c r="H110" i="5"/>
  <c r="K110" i="5" s="1"/>
  <c r="I110" i="5"/>
  <c r="J110" i="5"/>
  <c r="H111" i="5"/>
  <c r="K111" i="5" s="1"/>
  <c r="I111" i="5"/>
  <c r="J111" i="5"/>
  <c r="H112" i="5"/>
  <c r="K112" i="5" s="1"/>
  <c r="I112" i="5"/>
  <c r="J112" i="5"/>
  <c r="H113" i="5"/>
  <c r="K113" i="5" s="1"/>
  <c r="I113" i="5"/>
  <c r="J113" i="5"/>
  <c r="H114" i="5"/>
  <c r="K114" i="5" s="1"/>
  <c r="I114" i="5"/>
  <c r="J114" i="5"/>
  <c r="H115" i="5"/>
  <c r="K115" i="5" s="1"/>
  <c r="I115" i="5"/>
  <c r="G115" i="5" s="1"/>
  <c r="J115" i="5"/>
  <c r="H116" i="5"/>
  <c r="K116" i="5" s="1"/>
  <c r="I116" i="5"/>
  <c r="J116" i="5"/>
  <c r="H117" i="5"/>
  <c r="K117" i="5" s="1"/>
  <c r="I117" i="5"/>
  <c r="J117" i="5"/>
  <c r="H118" i="5"/>
  <c r="I118" i="5"/>
  <c r="G118" i="5" s="1"/>
  <c r="J118" i="5"/>
  <c r="K118" i="5"/>
  <c r="H119" i="5"/>
  <c r="K119" i="5" s="1"/>
  <c r="I119" i="5"/>
  <c r="G119" i="5" s="1"/>
  <c r="J119" i="5"/>
  <c r="H120" i="5"/>
  <c r="K120" i="5" s="1"/>
  <c r="I120" i="5"/>
  <c r="J120" i="5"/>
  <c r="H121" i="5"/>
  <c r="K121" i="5" s="1"/>
  <c r="I121" i="5"/>
  <c r="J121" i="5"/>
  <c r="H122" i="5"/>
  <c r="K122" i="5" s="1"/>
  <c r="I122" i="5"/>
  <c r="J122" i="5"/>
  <c r="H123" i="5"/>
  <c r="K123" i="5" s="1"/>
  <c r="I123" i="5"/>
  <c r="J123" i="5"/>
  <c r="H124" i="5"/>
  <c r="K124" i="5" s="1"/>
  <c r="I124" i="5"/>
  <c r="J124" i="5"/>
  <c r="H125" i="5"/>
  <c r="K125" i="5" s="1"/>
  <c r="I125" i="5"/>
  <c r="J125" i="5"/>
  <c r="H126" i="5"/>
  <c r="I126" i="5"/>
  <c r="J126" i="5"/>
  <c r="H127" i="5"/>
  <c r="K127" i="5" s="1"/>
  <c r="I127" i="5"/>
  <c r="J127" i="5"/>
  <c r="H128" i="5"/>
  <c r="K128" i="5" s="1"/>
  <c r="I128" i="5"/>
  <c r="G128" i="5" s="1"/>
  <c r="J128" i="5"/>
  <c r="H129" i="5"/>
  <c r="K129" i="5" s="1"/>
  <c r="I129" i="5"/>
  <c r="J129" i="5"/>
  <c r="H130" i="5"/>
  <c r="K130" i="5" s="1"/>
  <c r="I130" i="5"/>
  <c r="G130" i="5" s="1"/>
  <c r="J130" i="5"/>
  <c r="H131" i="5"/>
  <c r="K131" i="5" s="1"/>
  <c r="I131" i="5"/>
  <c r="J131" i="5"/>
  <c r="H132" i="5"/>
  <c r="I132" i="5"/>
  <c r="G132" i="5" s="1"/>
  <c r="J132" i="5"/>
  <c r="K132" i="5"/>
  <c r="H133" i="5"/>
  <c r="K133" i="5" s="1"/>
  <c r="I133" i="5"/>
  <c r="G133" i="5" s="1"/>
  <c r="J133" i="5"/>
  <c r="H134" i="5"/>
  <c r="K134" i="5" s="1"/>
  <c r="I134" i="5"/>
  <c r="J134" i="5"/>
  <c r="H135" i="5"/>
  <c r="K135" i="5" s="1"/>
  <c r="I135" i="5"/>
  <c r="J135" i="5"/>
  <c r="H136" i="5"/>
  <c r="I136" i="5"/>
  <c r="G136" i="5" s="1"/>
  <c r="J136" i="5"/>
  <c r="K136" i="5"/>
  <c r="H137" i="5"/>
  <c r="K137" i="5" s="1"/>
  <c r="I137" i="5"/>
  <c r="G137" i="5" s="1"/>
  <c r="J137" i="5"/>
  <c r="H138" i="5"/>
  <c r="K138" i="5" s="1"/>
  <c r="I138" i="5"/>
  <c r="J138" i="5"/>
  <c r="H139" i="5"/>
  <c r="K139" i="5" s="1"/>
  <c r="I139" i="5"/>
  <c r="J139" i="5"/>
  <c r="H140" i="5"/>
  <c r="I140" i="5"/>
  <c r="G140" i="5" s="1"/>
  <c r="J140" i="5"/>
  <c r="K140" i="5"/>
  <c r="H141" i="5"/>
  <c r="K141" i="5" s="1"/>
  <c r="I141" i="5"/>
  <c r="G141" i="5" s="1"/>
  <c r="J141" i="5"/>
  <c r="H142" i="5"/>
  <c r="K142" i="5" s="1"/>
  <c r="I142" i="5"/>
  <c r="J142" i="5"/>
  <c r="H143" i="5"/>
  <c r="I143" i="5"/>
  <c r="J143" i="5"/>
  <c r="H144" i="5"/>
  <c r="I144" i="5"/>
  <c r="G144" i="5" s="1"/>
  <c r="J144" i="5"/>
  <c r="K144" i="5"/>
  <c r="H145" i="5"/>
  <c r="K145" i="5" s="1"/>
  <c r="I145" i="5"/>
  <c r="G145" i="5" s="1"/>
  <c r="J145" i="5"/>
  <c r="H146" i="5"/>
  <c r="K146" i="5" s="1"/>
  <c r="I146" i="5"/>
  <c r="J146" i="5"/>
  <c r="H147" i="5"/>
  <c r="K147" i="5" s="1"/>
  <c r="I147" i="5"/>
  <c r="J147" i="5"/>
  <c r="H148" i="5"/>
  <c r="I148" i="5"/>
  <c r="G148" i="5" s="1"/>
  <c r="J148" i="5"/>
  <c r="K148" i="5"/>
  <c r="H149" i="5"/>
  <c r="K149" i="5" s="1"/>
  <c r="I149" i="5"/>
  <c r="G149" i="5" s="1"/>
  <c r="J149" i="5"/>
  <c r="H150" i="5"/>
  <c r="K150" i="5" s="1"/>
  <c r="I150" i="5"/>
  <c r="J150" i="5"/>
  <c r="H151" i="5"/>
  <c r="K151" i="5" s="1"/>
  <c r="I151" i="5"/>
  <c r="J151" i="5"/>
  <c r="H152" i="5"/>
  <c r="I152" i="5"/>
  <c r="G152" i="5" s="1"/>
  <c r="J152" i="5"/>
  <c r="K152" i="5"/>
  <c r="H153" i="5"/>
  <c r="K153" i="5" s="1"/>
  <c r="I153" i="5"/>
  <c r="G153" i="5" s="1"/>
  <c r="J153" i="5"/>
  <c r="H154" i="5"/>
  <c r="K154" i="5" s="1"/>
  <c r="I154" i="5"/>
  <c r="J154" i="5"/>
  <c r="H155" i="5"/>
  <c r="K155" i="5" s="1"/>
  <c r="I155" i="5"/>
  <c r="J155" i="5"/>
  <c r="H156" i="5"/>
  <c r="I156" i="5"/>
  <c r="J156" i="5"/>
  <c r="K156" i="5"/>
  <c r="H157" i="5"/>
  <c r="K157" i="5" s="1"/>
  <c r="I157" i="5"/>
  <c r="J157" i="5"/>
  <c r="H158" i="5"/>
  <c r="K158" i="5" s="1"/>
  <c r="I158" i="5"/>
  <c r="J158" i="5"/>
  <c r="H159" i="5"/>
  <c r="K159" i="5" s="1"/>
  <c r="I159" i="5"/>
  <c r="J159" i="5"/>
  <c r="H160" i="5"/>
  <c r="K160" i="5" s="1"/>
  <c r="I160" i="5"/>
  <c r="J160" i="5"/>
  <c r="H161" i="5"/>
  <c r="K161" i="5" s="1"/>
  <c r="I161" i="5"/>
  <c r="J161" i="5"/>
  <c r="H162" i="5"/>
  <c r="I162" i="5"/>
  <c r="G162" i="5" s="1"/>
  <c r="J162" i="5"/>
  <c r="K162" i="5"/>
  <c r="H163" i="5"/>
  <c r="K163" i="5" s="1"/>
  <c r="I163" i="5"/>
  <c r="G163" i="5" s="1"/>
  <c r="J163" i="5"/>
  <c r="H164" i="5"/>
  <c r="K164" i="5" s="1"/>
  <c r="I164" i="5"/>
  <c r="J164" i="5"/>
  <c r="H165" i="5"/>
  <c r="K165" i="5" s="1"/>
  <c r="I165" i="5"/>
  <c r="J165" i="5"/>
  <c r="H166" i="5"/>
  <c r="I166" i="5"/>
  <c r="J166" i="5"/>
  <c r="K166" i="5"/>
  <c r="H167" i="5"/>
  <c r="K167" i="5" s="1"/>
  <c r="I167" i="5"/>
  <c r="J167" i="5"/>
  <c r="H168" i="5"/>
  <c r="K168" i="5" s="1"/>
  <c r="I168" i="5"/>
  <c r="J168" i="5"/>
  <c r="H169" i="5"/>
  <c r="K169" i="5" s="1"/>
  <c r="I169" i="5"/>
  <c r="G169" i="5" s="1"/>
  <c r="J169" i="5"/>
  <c r="H170" i="5"/>
  <c r="K170" i="5" s="1"/>
  <c r="I170" i="5"/>
  <c r="J170" i="5"/>
  <c r="H171" i="5"/>
  <c r="K171" i="5" s="1"/>
  <c r="I171" i="5"/>
  <c r="J171" i="5"/>
  <c r="H172" i="5"/>
  <c r="I172" i="5"/>
  <c r="J172" i="5"/>
  <c r="K172" i="5"/>
  <c r="H173" i="5"/>
  <c r="K173" i="5" s="1"/>
  <c r="I173" i="5"/>
  <c r="J173" i="5"/>
  <c r="H174" i="5"/>
  <c r="K174" i="5" s="1"/>
  <c r="I174" i="5"/>
  <c r="J174" i="5"/>
  <c r="H175" i="5"/>
  <c r="K175" i="5" s="1"/>
  <c r="I175" i="5"/>
  <c r="J175" i="5"/>
  <c r="H176" i="5"/>
  <c r="K176" i="5" s="1"/>
  <c r="I176" i="5"/>
  <c r="J176" i="5"/>
  <c r="H177" i="5"/>
  <c r="I177" i="5"/>
  <c r="J177" i="5"/>
  <c r="H178" i="5"/>
  <c r="K178" i="5" s="1"/>
  <c r="I178" i="5"/>
  <c r="J178" i="5"/>
  <c r="H179" i="5"/>
  <c r="K179" i="5" s="1"/>
  <c r="I179" i="5"/>
  <c r="J179" i="5"/>
  <c r="H180" i="5"/>
  <c r="I180" i="5"/>
  <c r="J180" i="5"/>
  <c r="K180" i="5"/>
  <c r="H181" i="5"/>
  <c r="I181" i="5"/>
  <c r="J181" i="5"/>
  <c r="H182" i="5"/>
  <c r="K182" i="5" s="1"/>
  <c r="I182" i="5"/>
  <c r="J182" i="5"/>
  <c r="H183" i="5"/>
  <c r="K183" i="5" s="1"/>
  <c r="I183" i="5"/>
  <c r="J183" i="5"/>
  <c r="H184" i="5"/>
  <c r="K184" i="5" s="1"/>
  <c r="I184" i="5"/>
  <c r="J184" i="5"/>
  <c r="H185" i="5"/>
  <c r="I185" i="5"/>
  <c r="J185" i="5"/>
  <c r="H186" i="5"/>
  <c r="I186" i="5"/>
  <c r="G186" i="5" s="1"/>
  <c r="J186" i="5"/>
  <c r="K186" i="5"/>
  <c r="H187" i="5"/>
  <c r="K187" i="5" s="1"/>
  <c r="I187" i="5"/>
  <c r="G187" i="5" s="1"/>
  <c r="J187" i="5"/>
  <c r="H188" i="5"/>
  <c r="K188" i="5" s="1"/>
  <c r="I188" i="5"/>
  <c r="J188" i="5"/>
  <c r="H189" i="5"/>
  <c r="I189" i="5"/>
  <c r="J189" i="5"/>
  <c r="H190" i="5"/>
  <c r="I190" i="5"/>
  <c r="J190" i="5"/>
  <c r="K190" i="5"/>
  <c r="H191" i="5"/>
  <c r="K191" i="5" s="1"/>
  <c r="I191" i="5"/>
  <c r="J191" i="5"/>
  <c r="H192" i="5"/>
  <c r="K192" i="5" s="1"/>
  <c r="I192" i="5"/>
  <c r="J192" i="5"/>
  <c r="H193" i="5"/>
  <c r="I193" i="5"/>
  <c r="J193" i="5"/>
  <c r="H194" i="5"/>
  <c r="K194" i="5" s="1"/>
  <c r="I194" i="5"/>
  <c r="J194" i="5"/>
  <c r="H195" i="5"/>
  <c r="K195" i="5" s="1"/>
  <c r="I195" i="5"/>
  <c r="J195" i="5"/>
  <c r="H196" i="5"/>
  <c r="I196" i="5"/>
  <c r="J196" i="5"/>
  <c r="K196" i="5"/>
  <c r="H197" i="5"/>
  <c r="I197" i="5"/>
  <c r="J197" i="5"/>
  <c r="H198" i="5"/>
  <c r="K198" i="5" s="1"/>
  <c r="I198" i="5"/>
  <c r="J198" i="5"/>
  <c r="H199" i="5"/>
  <c r="K199" i="5" s="1"/>
  <c r="I199" i="5"/>
  <c r="J199" i="5"/>
  <c r="H200" i="5"/>
  <c r="K200" i="5" s="1"/>
  <c r="I200" i="5"/>
  <c r="J200" i="5"/>
  <c r="H201" i="5"/>
  <c r="I201" i="5"/>
  <c r="J201" i="5"/>
  <c r="H202" i="5"/>
  <c r="I202" i="5"/>
  <c r="G202" i="5" s="1"/>
  <c r="J202" i="5"/>
  <c r="K202" i="5"/>
  <c r="H203" i="5"/>
  <c r="K203" i="5" s="1"/>
  <c r="I203" i="5"/>
  <c r="G203" i="5" s="1"/>
  <c r="J203" i="5"/>
  <c r="H204" i="5"/>
  <c r="K204" i="5" s="1"/>
  <c r="I204" i="5"/>
  <c r="J204" i="5"/>
  <c r="H205" i="5"/>
  <c r="I205" i="5"/>
  <c r="J205" i="5"/>
  <c r="H206" i="5"/>
  <c r="K206" i="5" s="1"/>
  <c r="I206" i="5"/>
  <c r="J206" i="5"/>
  <c r="H207" i="5"/>
  <c r="K207" i="5" s="1"/>
  <c r="I207" i="5"/>
  <c r="J207" i="5"/>
  <c r="H208" i="5"/>
  <c r="K208" i="5" s="1"/>
  <c r="I208" i="5"/>
  <c r="G208" i="5" s="1"/>
  <c r="J208" i="5"/>
  <c r="H209" i="5"/>
  <c r="I209" i="5"/>
  <c r="J209" i="5"/>
  <c r="H210" i="5"/>
  <c r="I210" i="5"/>
  <c r="G210" i="5" s="1"/>
  <c r="J210" i="5"/>
  <c r="K210" i="5"/>
  <c r="H211" i="5"/>
  <c r="K211" i="5" s="1"/>
  <c r="I211" i="5"/>
  <c r="G211" i="5" s="1"/>
  <c r="J211" i="5"/>
  <c r="H212" i="5"/>
  <c r="K212" i="5" s="1"/>
  <c r="I212" i="5"/>
  <c r="J212" i="5"/>
  <c r="H213" i="5"/>
  <c r="I213" i="5"/>
  <c r="J213" i="5"/>
  <c r="H214" i="5"/>
  <c r="I214" i="5"/>
  <c r="G214" i="5" s="1"/>
  <c r="J214" i="5"/>
  <c r="K214" i="5"/>
  <c r="H215" i="5"/>
  <c r="K215" i="5" s="1"/>
  <c r="I215" i="5"/>
  <c r="G215" i="5" s="1"/>
  <c r="J215" i="5"/>
  <c r="H216" i="5"/>
  <c r="K216" i="5" s="1"/>
  <c r="I216" i="5"/>
  <c r="J216" i="5"/>
  <c r="H217" i="5"/>
  <c r="I217" i="5"/>
  <c r="J217" i="5"/>
  <c r="H218" i="5"/>
  <c r="K218" i="5" s="1"/>
  <c r="I218" i="5"/>
  <c r="J218" i="5"/>
  <c r="H219" i="5"/>
  <c r="K219" i="5" s="1"/>
  <c r="I219" i="5"/>
  <c r="J219" i="5"/>
  <c r="H220" i="5"/>
  <c r="I220" i="5"/>
  <c r="J220" i="5"/>
  <c r="K220" i="5"/>
  <c r="H221" i="5"/>
  <c r="I221" i="5"/>
  <c r="J221" i="5"/>
  <c r="H222" i="5"/>
  <c r="K222" i="5" s="1"/>
  <c r="I222" i="5"/>
  <c r="J222" i="5"/>
  <c r="H223" i="5"/>
  <c r="K223" i="5" s="1"/>
  <c r="I223" i="5"/>
  <c r="J223" i="5"/>
  <c r="H224" i="5"/>
  <c r="K224" i="5" s="1"/>
  <c r="I224" i="5"/>
  <c r="J224" i="5"/>
  <c r="H225" i="5"/>
  <c r="I225" i="5"/>
  <c r="J225" i="5"/>
  <c r="H226" i="5"/>
  <c r="I226" i="5"/>
  <c r="G226" i="5" s="1"/>
  <c r="J226" i="5"/>
  <c r="K226" i="5"/>
  <c r="H227" i="5"/>
  <c r="K227" i="5" s="1"/>
  <c r="I227" i="5"/>
  <c r="G227" i="5" s="1"/>
  <c r="J227" i="5"/>
  <c r="H228" i="5"/>
  <c r="K228" i="5" s="1"/>
  <c r="I228" i="5"/>
  <c r="J228" i="5"/>
  <c r="H229" i="5"/>
  <c r="I229" i="5"/>
  <c r="J229" i="5"/>
  <c r="H230" i="5"/>
  <c r="I230" i="5"/>
  <c r="J230" i="5"/>
  <c r="K230" i="5"/>
  <c r="H231" i="5"/>
  <c r="K231" i="5" s="1"/>
  <c r="I231" i="5"/>
  <c r="J231" i="5"/>
  <c r="H232" i="5"/>
  <c r="K232" i="5" s="1"/>
  <c r="I232" i="5"/>
  <c r="J232" i="5"/>
  <c r="H233" i="5"/>
  <c r="I233" i="5"/>
  <c r="J233" i="5"/>
  <c r="H234" i="5"/>
  <c r="K234" i="5" s="1"/>
  <c r="I234" i="5"/>
  <c r="J234" i="5"/>
  <c r="H235" i="5"/>
  <c r="K235" i="5" s="1"/>
  <c r="I235" i="5"/>
  <c r="J235" i="5"/>
  <c r="H236" i="5"/>
  <c r="I236" i="5"/>
  <c r="J236" i="5"/>
  <c r="K236" i="5"/>
  <c r="H237" i="5"/>
  <c r="I237" i="5"/>
  <c r="J237" i="5"/>
  <c r="H238" i="5"/>
  <c r="K238" i="5" s="1"/>
  <c r="I238" i="5"/>
  <c r="J238" i="5"/>
  <c r="H239" i="5"/>
  <c r="K239" i="5" s="1"/>
  <c r="I239" i="5"/>
  <c r="J239" i="5"/>
  <c r="H240" i="5"/>
  <c r="K240" i="5" s="1"/>
  <c r="I240" i="5"/>
  <c r="J240" i="5"/>
  <c r="H241" i="5"/>
  <c r="I241" i="5"/>
  <c r="J241" i="5"/>
  <c r="H242" i="5"/>
  <c r="K242" i="5" s="1"/>
  <c r="I242" i="5"/>
  <c r="J242" i="5"/>
  <c r="H243" i="5"/>
  <c r="K243" i="5" s="1"/>
  <c r="I243" i="5"/>
  <c r="J243" i="5"/>
  <c r="H244" i="5"/>
  <c r="K244" i="5" s="1"/>
  <c r="I244" i="5"/>
  <c r="J244" i="5"/>
  <c r="H245" i="5"/>
  <c r="I245" i="5"/>
  <c r="J245" i="5"/>
  <c r="H246" i="5"/>
  <c r="I246" i="5"/>
  <c r="G246" i="5" s="1"/>
  <c r="J246" i="5"/>
  <c r="K246" i="5"/>
  <c r="H247" i="5"/>
  <c r="K247" i="5" s="1"/>
  <c r="I247" i="5"/>
  <c r="G247" i="5" s="1"/>
  <c r="J247" i="5"/>
  <c r="H248" i="5"/>
  <c r="K248" i="5" s="1"/>
  <c r="I248" i="5"/>
  <c r="J248" i="5"/>
  <c r="H249" i="5"/>
  <c r="I249" i="5"/>
  <c r="J249" i="5"/>
  <c r="H250" i="5"/>
  <c r="K250" i="5" s="1"/>
  <c r="I250" i="5"/>
  <c r="J250" i="5"/>
  <c r="H251" i="5"/>
  <c r="K251" i="5" s="1"/>
  <c r="I251" i="5"/>
  <c r="J251" i="5"/>
  <c r="H252" i="5"/>
  <c r="I252" i="5"/>
  <c r="J252" i="5"/>
  <c r="K252" i="5"/>
  <c r="H253" i="5"/>
  <c r="I253" i="5"/>
  <c r="J253" i="5"/>
  <c r="H254" i="5"/>
  <c r="K254" i="5" s="1"/>
  <c r="I254" i="5"/>
  <c r="J254" i="5"/>
  <c r="H255" i="5"/>
  <c r="K255" i="5" s="1"/>
  <c r="I255" i="5"/>
  <c r="J255" i="5"/>
  <c r="H256" i="5"/>
  <c r="K256" i="5" s="1"/>
  <c r="I256" i="5"/>
  <c r="J256" i="5"/>
  <c r="H257" i="5"/>
  <c r="I257" i="5"/>
  <c r="J257" i="5"/>
  <c r="H258" i="5"/>
  <c r="I258" i="5"/>
  <c r="G258" i="5" s="1"/>
  <c r="J258" i="5"/>
  <c r="K258" i="5"/>
  <c r="H259" i="5"/>
  <c r="K259" i="5" s="1"/>
  <c r="I259" i="5"/>
  <c r="G259" i="5" s="1"/>
  <c r="J259" i="5"/>
  <c r="H260" i="5"/>
  <c r="K260" i="5" s="1"/>
  <c r="I260" i="5"/>
  <c r="J260" i="5"/>
  <c r="H261" i="5"/>
  <c r="I261" i="5"/>
  <c r="J261" i="5"/>
  <c r="H262" i="5"/>
  <c r="I262" i="5"/>
  <c r="J262" i="5"/>
  <c r="K262" i="5"/>
  <c r="H263" i="5"/>
  <c r="K263" i="5" s="1"/>
  <c r="I263" i="5"/>
  <c r="J263" i="5"/>
  <c r="H264" i="5"/>
  <c r="K264" i="5" s="1"/>
  <c r="I264" i="5"/>
  <c r="J264" i="5"/>
  <c r="H265" i="5"/>
  <c r="I265" i="5"/>
  <c r="J265" i="5"/>
  <c r="H266" i="5"/>
  <c r="K266" i="5" s="1"/>
  <c r="I266" i="5"/>
  <c r="J266" i="5"/>
  <c r="H267" i="5"/>
  <c r="K267" i="5" s="1"/>
  <c r="I267" i="5"/>
  <c r="J267" i="5"/>
  <c r="H268" i="5"/>
  <c r="I268" i="5"/>
  <c r="J268" i="5"/>
  <c r="K268" i="5"/>
  <c r="H269" i="5"/>
  <c r="I269" i="5"/>
  <c r="J269" i="5"/>
  <c r="H270" i="5"/>
  <c r="K270" i="5" s="1"/>
  <c r="I270" i="5"/>
  <c r="J270" i="5"/>
  <c r="H271" i="5"/>
  <c r="K271" i="5" s="1"/>
  <c r="I271" i="5"/>
  <c r="J271" i="5"/>
  <c r="H272" i="5"/>
  <c r="K272" i="5" s="1"/>
  <c r="I272" i="5"/>
  <c r="J272" i="5"/>
  <c r="H273" i="5"/>
  <c r="I273" i="5"/>
  <c r="J273" i="5"/>
  <c r="H274" i="5"/>
  <c r="K274" i="5" s="1"/>
  <c r="I274" i="5"/>
  <c r="J274" i="5"/>
  <c r="H275" i="5"/>
  <c r="K275" i="5" s="1"/>
  <c r="I275" i="5"/>
  <c r="J275" i="5"/>
  <c r="H276" i="5"/>
  <c r="K276" i="5" s="1"/>
  <c r="I276" i="5"/>
  <c r="J276" i="5"/>
  <c r="H277" i="5"/>
  <c r="I277" i="5"/>
  <c r="J277" i="5"/>
  <c r="H278" i="5"/>
  <c r="I278" i="5"/>
  <c r="G278" i="5" s="1"/>
  <c r="J278" i="5"/>
  <c r="K278" i="5"/>
  <c r="H279" i="5"/>
  <c r="K279" i="5" s="1"/>
  <c r="I279" i="5"/>
  <c r="G279" i="5" s="1"/>
  <c r="J279" i="5"/>
  <c r="H280" i="5"/>
  <c r="K280" i="5" s="1"/>
  <c r="I280" i="5"/>
  <c r="J280" i="5"/>
  <c r="H281" i="5"/>
  <c r="I281" i="5"/>
  <c r="J281" i="5"/>
  <c r="H282" i="5"/>
  <c r="K282" i="5" s="1"/>
  <c r="I282" i="5"/>
  <c r="J282" i="5"/>
  <c r="H283" i="5"/>
  <c r="K283" i="5" s="1"/>
  <c r="I283" i="5"/>
  <c r="J283" i="5"/>
  <c r="H284" i="5"/>
  <c r="I284" i="5"/>
  <c r="J284" i="5"/>
  <c r="K284" i="5"/>
  <c r="H285" i="5"/>
  <c r="I285" i="5"/>
  <c r="J285" i="5"/>
  <c r="H286" i="5"/>
  <c r="K286" i="5" s="1"/>
  <c r="I286" i="5"/>
  <c r="J286" i="5"/>
  <c r="H287" i="5"/>
  <c r="K287" i="5" s="1"/>
  <c r="I287" i="5"/>
  <c r="J287" i="5"/>
  <c r="H288" i="5"/>
  <c r="K288" i="5" s="1"/>
  <c r="I288" i="5"/>
  <c r="J288" i="5"/>
  <c r="H289" i="5"/>
  <c r="I289" i="5"/>
  <c r="J289" i="5"/>
  <c r="H290" i="5"/>
  <c r="I290" i="5"/>
  <c r="G290" i="5" s="1"/>
  <c r="J290" i="5"/>
  <c r="K290" i="5"/>
  <c r="H291" i="5"/>
  <c r="K291" i="5" s="1"/>
  <c r="I291" i="5"/>
  <c r="G291" i="5" s="1"/>
  <c r="J291" i="5"/>
  <c r="H292" i="5"/>
  <c r="K292" i="5" s="1"/>
  <c r="I292" i="5"/>
  <c r="J292" i="5"/>
  <c r="H293" i="5"/>
  <c r="I293" i="5"/>
  <c r="J293" i="5"/>
  <c r="H294" i="5"/>
  <c r="I294" i="5"/>
  <c r="J294" i="5"/>
  <c r="K294" i="5"/>
  <c r="H295" i="5"/>
  <c r="K295" i="5" s="1"/>
  <c r="I295" i="5"/>
  <c r="J295" i="5"/>
  <c r="H296" i="5"/>
  <c r="K296" i="5" s="1"/>
  <c r="I296" i="5"/>
  <c r="J296" i="5"/>
  <c r="H297" i="5"/>
  <c r="I297" i="5"/>
  <c r="J297" i="5"/>
  <c r="H298" i="5"/>
  <c r="K298" i="5" s="1"/>
  <c r="I298" i="5"/>
  <c r="J298" i="5"/>
  <c r="H299" i="5"/>
  <c r="K299" i="5" s="1"/>
  <c r="I299" i="5"/>
  <c r="J299" i="5"/>
  <c r="H300" i="5"/>
  <c r="I300" i="5"/>
  <c r="J300" i="5"/>
  <c r="K300" i="5"/>
  <c r="H301" i="5"/>
  <c r="I301" i="5"/>
  <c r="J301" i="5"/>
  <c r="G302" i="5"/>
  <c r="H302" i="5"/>
  <c r="I302" i="5"/>
  <c r="J302" i="5"/>
  <c r="K302" i="5"/>
  <c r="H303" i="5"/>
  <c r="K303" i="5" s="1"/>
  <c r="I303" i="5"/>
  <c r="J303" i="5"/>
  <c r="G304" i="5"/>
  <c r="H304" i="5"/>
  <c r="I304" i="5"/>
  <c r="J304" i="5"/>
  <c r="K304" i="5"/>
  <c r="H305" i="5"/>
  <c r="I305" i="5"/>
  <c r="J305" i="5"/>
  <c r="H306" i="5"/>
  <c r="K306" i="5" s="1"/>
  <c r="I306" i="5"/>
  <c r="J306" i="5"/>
  <c r="H307" i="5"/>
  <c r="K307" i="5" s="1"/>
  <c r="I307" i="5"/>
  <c r="J307" i="5"/>
  <c r="H308" i="5"/>
  <c r="K308" i="5" s="1"/>
  <c r="I308" i="5"/>
  <c r="J308" i="5"/>
  <c r="H309" i="5"/>
  <c r="I309" i="5"/>
  <c r="J309" i="5"/>
  <c r="G310" i="5"/>
  <c r="H310" i="5"/>
  <c r="I310" i="5"/>
  <c r="J310" i="5"/>
  <c r="K310" i="5"/>
  <c r="H311" i="5"/>
  <c r="K311" i="5" s="1"/>
  <c r="I311" i="5"/>
  <c r="J311" i="5"/>
  <c r="G312" i="5"/>
  <c r="H312" i="5"/>
  <c r="I312" i="5"/>
  <c r="J312" i="5"/>
  <c r="K312" i="5"/>
  <c r="H313" i="5"/>
  <c r="I313" i="5"/>
  <c r="J313" i="5"/>
  <c r="H314" i="5"/>
  <c r="K314" i="5" s="1"/>
  <c r="I314" i="5"/>
  <c r="J314" i="5"/>
  <c r="H315" i="5"/>
  <c r="K315" i="5" s="1"/>
  <c r="I315" i="5"/>
  <c r="J315" i="5"/>
  <c r="H316" i="5"/>
  <c r="K316" i="5" s="1"/>
  <c r="I316" i="5"/>
  <c r="J316" i="5"/>
  <c r="H317" i="5"/>
  <c r="I317" i="5"/>
  <c r="J317" i="5"/>
  <c r="H318" i="5"/>
  <c r="K318" i="5" s="1"/>
  <c r="I318" i="5"/>
  <c r="G318" i="5" s="1"/>
  <c r="J318" i="5"/>
  <c r="H319" i="5"/>
  <c r="K319" i="5" s="1"/>
  <c r="I319" i="5"/>
  <c r="J319" i="5"/>
  <c r="H320" i="5"/>
  <c r="K320" i="5" s="1"/>
  <c r="I320" i="5"/>
  <c r="G320" i="5" s="1"/>
  <c r="J320" i="5"/>
  <c r="H321" i="5"/>
  <c r="G321" i="5" s="1"/>
  <c r="I321" i="5"/>
  <c r="J321" i="5"/>
  <c r="H322" i="5"/>
  <c r="I322" i="5"/>
  <c r="G322" i="5" s="1"/>
  <c r="J322" i="5"/>
  <c r="K322" i="5"/>
  <c r="H323" i="5"/>
  <c r="K323" i="5" s="1"/>
  <c r="I323" i="5"/>
  <c r="G323" i="5" s="1"/>
  <c r="J323" i="5"/>
  <c r="H324" i="5"/>
  <c r="K324" i="5" s="1"/>
  <c r="I324" i="5"/>
  <c r="J324" i="5"/>
  <c r="H325" i="5"/>
  <c r="I325" i="5"/>
  <c r="J325" i="5"/>
  <c r="H326" i="5"/>
  <c r="I326" i="5"/>
  <c r="J326" i="5"/>
  <c r="H327" i="5"/>
  <c r="K327" i="5" s="1"/>
  <c r="I327" i="5"/>
  <c r="J327" i="5"/>
  <c r="H328" i="5"/>
  <c r="I328" i="5"/>
  <c r="J328" i="5"/>
  <c r="K328" i="5"/>
  <c r="H329" i="5"/>
  <c r="I329" i="5"/>
  <c r="J329" i="5"/>
  <c r="H330" i="5"/>
  <c r="K330" i="5" s="1"/>
  <c r="I330" i="5"/>
  <c r="J330" i="5"/>
  <c r="H331" i="5"/>
  <c r="K331" i="5" s="1"/>
  <c r="I331" i="5"/>
  <c r="J331" i="5"/>
  <c r="H332" i="5"/>
  <c r="K332" i="5" s="1"/>
  <c r="I332" i="5"/>
  <c r="J332" i="5"/>
  <c r="H333" i="5"/>
  <c r="I333" i="5"/>
  <c r="J333" i="5"/>
  <c r="H334" i="5"/>
  <c r="I334" i="5"/>
  <c r="G334" i="5" s="1"/>
  <c r="J334" i="5"/>
  <c r="K334" i="5"/>
  <c r="H335" i="5"/>
  <c r="I335" i="5"/>
  <c r="G335" i="5" s="1"/>
  <c r="J335" i="5"/>
  <c r="K335" i="5"/>
  <c r="H336" i="5"/>
  <c r="K336" i="5" s="1"/>
  <c r="I336" i="5"/>
  <c r="G336" i="5" s="1"/>
  <c r="J336" i="5"/>
  <c r="H337" i="5"/>
  <c r="K337" i="5" s="1"/>
  <c r="I337" i="5"/>
  <c r="J337" i="5"/>
  <c r="H338" i="5"/>
  <c r="I338" i="5"/>
  <c r="J338" i="5"/>
  <c r="H339" i="5"/>
  <c r="K339" i="5" s="1"/>
  <c r="I339" i="5"/>
  <c r="J339" i="5"/>
  <c r="H340" i="5"/>
  <c r="K340" i="5" s="1"/>
  <c r="I340" i="5"/>
  <c r="J340" i="5"/>
  <c r="H341" i="5"/>
  <c r="I341" i="5"/>
  <c r="J341" i="5"/>
  <c r="H342" i="5"/>
  <c r="I342" i="5"/>
  <c r="J342" i="5"/>
  <c r="H343" i="5"/>
  <c r="I343" i="5"/>
  <c r="G343" i="5" s="1"/>
  <c r="J343" i="5"/>
  <c r="H344" i="5"/>
  <c r="K344" i="5" s="1"/>
  <c r="I344" i="5"/>
  <c r="J344" i="5"/>
  <c r="H345" i="5"/>
  <c r="I345" i="5"/>
  <c r="G345" i="5" s="1"/>
  <c r="J345" i="5"/>
  <c r="K345" i="5"/>
  <c r="H346" i="5"/>
  <c r="I346" i="5"/>
  <c r="J346" i="5"/>
  <c r="H347" i="5"/>
  <c r="K347" i="5" s="1"/>
  <c r="I347" i="5"/>
  <c r="J347" i="5"/>
  <c r="H348" i="5"/>
  <c r="K348" i="5" s="1"/>
  <c r="I348" i="5"/>
  <c r="J348" i="5"/>
  <c r="H349" i="5"/>
  <c r="I349" i="5"/>
  <c r="G349" i="5" s="1"/>
  <c r="J349" i="5"/>
  <c r="K349" i="5"/>
  <c r="H350" i="5"/>
  <c r="I350" i="5"/>
  <c r="J350" i="5"/>
  <c r="H351" i="5"/>
  <c r="K351" i="5" s="1"/>
  <c r="I351" i="5"/>
  <c r="J351" i="5"/>
  <c r="H352" i="5"/>
  <c r="I352" i="5"/>
  <c r="J352" i="5"/>
  <c r="H353" i="5"/>
  <c r="I353" i="5"/>
  <c r="G353" i="5" s="1"/>
  <c r="J353" i="5"/>
  <c r="H354" i="5"/>
  <c r="I354" i="5"/>
  <c r="J354" i="5"/>
  <c r="H355" i="5"/>
  <c r="I355" i="5"/>
  <c r="G355" i="5" s="1"/>
  <c r="J355" i="5"/>
  <c r="K355" i="5"/>
  <c r="H356" i="5"/>
  <c r="K356" i="5" s="1"/>
  <c r="I356" i="5"/>
  <c r="J356" i="5"/>
  <c r="H357" i="5"/>
  <c r="I357" i="5"/>
  <c r="J357" i="5"/>
  <c r="H358" i="5"/>
  <c r="I358" i="5"/>
  <c r="J358" i="5"/>
  <c r="H359" i="5"/>
  <c r="I359" i="5"/>
  <c r="J359" i="5"/>
  <c r="H360" i="5"/>
  <c r="K360" i="5" s="1"/>
  <c r="I360" i="5"/>
  <c r="J360" i="5"/>
  <c r="H361" i="5"/>
  <c r="I361" i="5"/>
  <c r="J361" i="5"/>
  <c r="H362" i="5"/>
  <c r="I362" i="5"/>
  <c r="J362" i="5"/>
  <c r="H363" i="5"/>
  <c r="K363" i="5" s="1"/>
  <c r="I363" i="5"/>
  <c r="J363" i="5"/>
  <c r="H364" i="5"/>
  <c r="K364" i="5" s="1"/>
  <c r="I364" i="5"/>
  <c r="J364" i="5"/>
  <c r="H365" i="5"/>
  <c r="I365" i="5"/>
  <c r="G365" i="5" s="1"/>
  <c r="J365" i="5"/>
  <c r="K365" i="5"/>
  <c r="H366" i="5"/>
  <c r="I366" i="5"/>
  <c r="J366" i="5"/>
  <c r="H367" i="5"/>
  <c r="I367" i="5"/>
  <c r="J367" i="5"/>
  <c r="H368" i="5"/>
  <c r="I368" i="5"/>
  <c r="J368" i="5"/>
  <c r="H369" i="5"/>
  <c r="K369" i="5" s="1"/>
  <c r="I369" i="5"/>
  <c r="J369" i="5"/>
  <c r="H370" i="5"/>
  <c r="I370" i="5"/>
  <c r="J370" i="5"/>
  <c r="H371" i="5"/>
  <c r="I371" i="5"/>
  <c r="G371" i="5" s="1"/>
  <c r="J371" i="5"/>
  <c r="K371" i="5"/>
  <c r="H372" i="5"/>
  <c r="K372" i="5" s="1"/>
  <c r="I372" i="5"/>
  <c r="J372" i="5"/>
  <c r="H373" i="5"/>
  <c r="I373" i="5"/>
  <c r="J373" i="5"/>
  <c r="H374" i="5"/>
  <c r="I374" i="5"/>
  <c r="J374" i="5"/>
  <c r="H375" i="5"/>
  <c r="I375" i="5"/>
  <c r="J375" i="5"/>
  <c r="H376" i="5"/>
  <c r="K376" i="5" s="1"/>
  <c r="I376" i="5"/>
  <c r="J376" i="5"/>
  <c r="H377" i="5"/>
  <c r="I377" i="5"/>
  <c r="J377" i="5"/>
  <c r="H378" i="5"/>
  <c r="I378" i="5"/>
  <c r="J378" i="5"/>
  <c r="H379" i="5"/>
  <c r="K379" i="5" s="1"/>
  <c r="I379" i="5"/>
  <c r="J379" i="5"/>
  <c r="H380" i="5"/>
  <c r="K380" i="5" s="1"/>
  <c r="I380" i="5"/>
  <c r="J380" i="5"/>
  <c r="H381" i="5"/>
  <c r="I381" i="5"/>
  <c r="G381" i="5" s="1"/>
  <c r="J381" i="5"/>
  <c r="H382" i="5"/>
  <c r="I382" i="5"/>
  <c r="J382" i="5"/>
  <c r="H383" i="5"/>
  <c r="I383" i="5"/>
  <c r="G383" i="5" s="1"/>
  <c r="J383" i="5"/>
  <c r="K383" i="5"/>
  <c r="H384" i="5"/>
  <c r="I384" i="5"/>
  <c r="J384" i="5"/>
  <c r="H385" i="5"/>
  <c r="I385" i="5"/>
  <c r="J385" i="5"/>
  <c r="H386" i="5"/>
  <c r="I386" i="5"/>
  <c r="J386" i="5"/>
  <c r="H387" i="5"/>
  <c r="K387" i="5" s="1"/>
  <c r="I387" i="5"/>
  <c r="J387" i="5"/>
  <c r="H388" i="5"/>
  <c r="K388" i="5" s="1"/>
  <c r="I388" i="5"/>
  <c r="J388" i="5"/>
  <c r="H389" i="5"/>
  <c r="I389" i="5"/>
  <c r="G389" i="5" s="1"/>
  <c r="J389" i="5"/>
  <c r="H390" i="5"/>
  <c r="I390" i="5"/>
  <c r="J390" i="5"/>
  <c r="H391" i="5"/>
  <c r="I391" i="5"/>
  <c r="G391" i="5" s="1"/>
  <c r="J391" i="5"/>
  <c r="H392" i="5"/>
  <c r="K392" i="5" s="1"/>
  <c r="I392" i="5"/>
  <c r="J392" i="5"/>
  <c r="H393" i="5"/>
  <c r="I393" i="5"/>
  <c r="G393" i="5" s="1"/>
  <c r="J393" i="5"/>
  <c r="H394" i="5"/>
  <c r="I394" i="5"/>
  <c r="J394" i="5"/>
  <c r="H395" i="5"/>
  <c r="I395" i="5"/>
  <c r="G395" i="5" s="1"/>
  <c r="J395" i="5"/>
  <c r="H396" i="5"/>
  <c r="I396" i="5"/>
  <c r="J396" i="5"/>
  <c r="H397" i="5"/>
  <c r="I397" i="5"/>
  <c r="G397" i="5" s="1"/>
  <c r="J397" i="5"/>
  <c r="K397" i="5"/>
  <c r="H398" i="5"/>
  <c r="I398" i="5"/>
  <c r="J398" i="5"/>
  <c r="H399" i="5"/>
  <c r="I399" i="5"/>
  <c r="J399" i="5"/>
  <c r="H400" i="5"/>
  <c r="K400" i="5" s="1"/>
  <c r="I400" i="5"/>
  <c r="J400" i="5"/>
  <c r="H401" i="5"/>
  <c r="I401" i="5"/>
  <c r="J401" i="5"/>
  <c r="H402" i="5"/>
  <c r="I402" i="5"/>
  <c r="J402" i="5"/>
  <c r="H403" i="5"/>
  <c r="K403" i="5" s="1"/>
  <c r="I403" i="5"/>
  <c r="J403" i="5"/>
  <c r="H404" i="5"/>
  <c r="K404" i="5" s="1"/>
  <c r="I404" i="5"/>
  <c r="J404" i="5"/>
  <c r="H405" i="5"/>
  <c r="I405" i="5"/>
  <c r="G405" i="5" s="1"/>
  <c r="J405" i="5"/>
  <c r="K405" i="5"/>
  <c r="H406" i="5"/>
  <c r="I406" i="5"/>
  <c r="J406" i="5"/>
  <c r="H407" i="5"/>
  <c r="I407" i="5"/>
  <c r="J407" i="5"/>
  <c r="H408" i="5"/>
  <c r="I408" i="5"/>
  <c r="J408" i="5"/>
  <c r="H409" i="5"/>
  <c r="I409" i="5"/>
  <c r="J409" i="5"/>
  <c r="H410" i="5"/>
  <c r="I410" i="5"/>
  <c r="J410" i="5"/>
  <c r="H411" i="5"/>
  <c r="K411" i="5" s="1"/>
  <c r="I411" i="5"/>
  <c r="J411" i="5"/>
  <c r="H412" i="5"/>
  <c r="I412" i="5"/>
  <c r="J412" i="5"/>
  <c r="H413" i="5"/>
  <c r="I413" i="5"/>
  <c r="G413" i="5" s="1"/>
  <c r="J413" i="5"/>
  <c r="K413" i="5"/>
  <c r="H414" i="5"/>
  <c r="I414" i="5"/>
  <c r="J414" i="5"/>
  <c r="H415" i="5"/>
  <c r="I415" i="5"/>
  <c r="J415" i="5"/>
  <c r="H416" i="5"/>
  <c r="I416" i="5"/>
  <c r="J416" i="5"/>
  <c r="H417" i="5"/>
  <c r="I417" i="5"/>
  <c r="J417" i="5"/>
  <c r="H418" i="5"/>
  <c r="I418" i="5"/>
  <c r="J418" i="5"/>
  <c r="H419" i="5"/>
  <c r="I419" i="5"/>
  <c r="J419" i="5"/>
  <c r="H420" i="5"/>
  <c r="I420" i="5"/>
  <c r="J420" i="5"/>
  <c r="H421" i="5"/>
  <c r="K421" i="5" s="1"/>
  <c r="I421" i="5"/>
  <c r="G421" i="5" s="1"/>
  <c r="J421" i="5"/>
  <c r="H422" i="5"/>
  <c r="I422" i="5"/>
  <c r="J422" i="5"/>
  <c r="H423" i="5"/>
  <c r="I423" i="5"/>
  <c r="G423" i="5" s="1"/>
  <c r="J423" i="5"/>
  <c r="H424" i="5"/>
  <c r="I424" i="5"/>
  <c r="J424" i="5"/>
  <c r="H425" i="5"/>
  <c r="I425" i="5"/>
  <c r="G425" i="5" s="1"/>
  <c r="J425" i="5"/>
  <c r="H426" i="5"/>
  <c r="I426" i="5"/>
  <c r="J426" i="5"/>
  <c r="H427" i="5"/>
  <c r="I427" i="5"/>
  <c r="G427" i="5" s="1"/>
  <c r="J427" i="5"/>
  <c r="H428" i="5"/>
  <c r="I428" i="5"/>
  <c r="J428" i="5"/>
  <c r="H429" i="5"/>
  <c r="I429" i="5"/>
  <c r="G429" i="5" s="1"/>
  <c r="J429" i="5"/>
  <c r="H430" i="5"/>
  <c r="I430" i="5"/>
  <c r="J430" i="5"/>
  <c r="H431" i="5"/>
  <c r="I431" i="5"/>
  <c r="G431" i="5" s="1"/>
  <c r="J431" i="5"/>
  <c r="H432" i="5"/>
  <c r="I432" i="5"/>
  <c r="J432" i="5"/>
  <c r="H433" i="5"/>
  <c r="I433" i="5"/>
  <c r="G433" i="5" s="1"/>
  <c r="J433" i="5"/>
  <c r="H434" i="5"/>
  <c r="I434" i="5"/>
  <c r="J434" i="5"/>
  <c r="H435" i="5"/>
  <c r="I435" i="5"/>
  <c r="G435" i="5" s="1"/>
  <c r="J435" i="5"/>
  <c r="H436" i="5"/>
  <c r="I436" i="5"/>
  <c r="J436" i="5"/>
  <c r="H437" i="5"/>
  <c r="I437" i="5"/>
  <c r="G437" i="5" s="1"/>
  <c r="J437" i="5"/>
  <c r="H438" i="5"/>
  <c r="I438" i="5"/>
  <c r="J438" i="5"/>
  <c r="H439" i="5"/>
  <c r="I439" i="5"/>
  <c r="G439" i="5" s="1"/>
  <c r="J439" i="5"/>
  <c r="H440" i="5"/>
  <c r="I440" i="5"/>
  <c r="J440" i="5"/>
  <c r="H441" i="5"/>
  <c r="I441" i="5"/>
  <c r="G441" i="5" s="1"/>
  <c r="J441" i="5"/>
  <c r="H442" i="5"/>
  <c r="I442" i="5"/>
  <c r="J442" i="5"/>
  <c r="H443" i="5"/>
  <c r="I443" i="5"/>
  <c r="G443" i="5" s="1"/>
  <c r="J443" i="5"/>
  <c r="H444" i="5"/>
  <c r="K444" i="5" s="1"/>
  <c r="I444" i="5"/>
  <c r="J444" i="5"/>
  <c r="H445" i="5"/>
  <c r="I445" i="5"/>
  <c r="G445" i="5" s="1"/>
  <c r="J445" i="5"/>
  <c r="K445" i="5"/>
  <c r="H446" i="5"/>
  <c r="I446" i="5"/>
  <c r="J446" i="5"/>
  <c r="H447" i="5"/>
  <c r="K447" i="5" s="1"/>
  <c r="I447" i="5"/>
  <c r="J447" i="5"/>
  <c r="H448" i="5"/>
  <c r="K448" i="5" s="1"/>
  <c r="I448" i="5"/>
  <c r="J448" i="5"/>
  <c r="H449" i="5"/>
  <c r="I449" i="5"/>
  <c r="G449" i="5" s="1"/>
  <c r="J449" i="5"/>
  <c r="K449" i="5"/>
  <c r="H450" i="5"/>
  <c r="I450" i="5"/>
  <c r="J450" i="5"/>
  <c r="H451" i="5"/>
  <c r="I451" i="5"/>
  <c r="J451" i="5"/>
  <c r="H452" i="5"/>
  <c r="I452" i="5"/>
  <c r="J452" i="5"/>
  <c r="H453" i="5"/>
  <c r="K453" i="5" s="1"/>
  <c r="I453" i="5"/>
  <c r="J453" i="5"/>
  <c r="H454" i="5"/>
  <c r="I454" i="5"/>
  <c r="J454" i="5"/>
  <c r="H455" i="5"/>
  <c r="I455" i="5"/>
  <c r="G455" i="5" s="1"/>
  <c r="J455" i="5"/>
  <c r="H456" i="5"/>
  <c r="I456" i="5"/>
  <c r="J456" i="5"/>
  <c r="H457" i="5"/>
  <c r="I457" i="5"/>
  <c r="J457" i="5"/>
  <c r="H458" i="5"/>
  <c r="I458" i="5"/>
  <c r="J458" i="5"/>
  <c r="H459" i="5"/>
  <c r="I459" i="5"/>
  <c r="G459" i="5" s="1"/>
  <c r="J459" i="5"/>
  <c r="H460" i="5"/>
  <c r="I460" i="5"/>
  <c r="J460" i="5"/>
  <c r="H461" i="5"/>
  <c r="I461" i="5"/>
  <c r="J461" i="5"/>
  <c r="H462" i="5"/>
  <c r="I462" i="5"/>
  <c r="J462" i="5"/>
  <c r="H463" i="5"/>
  <c r="I463" i="5"/>
  <c r="G463" i="5" s="1"/>
  <c r="J463" i="5"/>
  <c r="H464" i="5"/>
  <c r="I464" i="5"/>
  <c r="J464" i="5"/>
  <c r="A6" i="5"/>
  <c r="B6" i="5"/>
  <c r="C6" i="5"/>
  <c r="D6" i="5"/>
  <c r="A7" i="5"/>
  <c r="B7" i="5"/>
  <c r="C7" i="5"/>
  <c r="D7" i="5"/>
  <c r="A8" i="5"/>
  <c r="B8" i="5"/>
  <c r="C8" i="5"/>
  <c r="D8" i="5"/>
  <c r="A9" i="5"/>
  <c r="B9" i="5"/>
  <c r="C9" i="5"/>
  <c r="D9" i="5"/>
  <c r="A10" i="5"/>
  <c r="B10" i="5"/>
  <c r="C10" i="5"/>
  <c r="D10" i="5"/>
  <c r="A11" i="5"/>
  <c r="B11" i="5"/>
  <c r="C11" i="5"/>
  <c r="D11" i="5"/>
  <c r="A12" i="5"/>
  <c r="B12" i="5"/>
  <c r="C12" i="5"/>
  <c r="D12" i="5"/>
  <c r="A13" i="5"/>
  <c r="B13" i="5"/>
  <c r="C13" i="5"/>
  <c r="D13" i="5"/>
  <c r="A14" i="5"/>
  <c r="B14" i="5"/>
  <c r="C14" i="5"/>
  <c r="D14" i="5"/>
  <c r="A15" i="5"/>
  <c r="B15" i="5"/>
  <c r="C15" i="5"/>
  <c r="D15" i="5"/>
  <c r="A16" i="5"/>
  <c r="B16" i="5"/>
  <c r="C16" i="5"/>
  <c r="D16" i="5"/>
  <c r="A17" i="5"/>
  <c r="B17" i="5"/>
  <c r="C17" i="5"/>
  <c r="D17" i="5"/>
  <c r="A18" i="5"/>
  <c r="B18" i="5"/>
  <c r="C18" i="5"/>
  <c r="D18" i="5"/>
  <c r="A19" i="5"/>
  <c r="B19" i="5"/>
  <c r="C19" i="5"/>
  <c r="D19" i="5"/>
  <c r="A20" i="5"/>
  <c r="B20" i="5"/>
  <c r="C20" i="5"/>
  <c r="D20" i="5"/>
  <c r="A21" i="5"/>
  <c r="B21" i="5"/>
  <c r="C21" i="5"/>
  <c r="D21" i="5"/>
  <c r="A22" i="5"/>
  <c r="B22" i="5"/>
  <c r="C22" i="5"/>
  <c r="D22" i="5"/>
  <c r="A23" i="5"/>
  <c r="B23" i="5"/>
  <c r="C23" i="5"/>
  <c r="D23" i="5"/>
  <c r="A24" i="5"/>
  <c r="B24" i="5"/>
  <c r="C24" i="5"/>
  <c r="D24" i="5"/>
  <c r="A25" i="5"/>
  <c r="B25" i="5"/>
  <c r="C25" i="5"/>
  <c r="D25" i="5"/>
  <c r="A26" i="5"/>
  <c r="B26" i="5"/>
  <c r="C26" i="5"/>
  <c r="D26" i="5"/>
  <c r="A27" i="5"/>
  <c r="B27" i="5"/>
  <c r="C27" i="5"/>
  <c r="D27" i="5"/>
  <c r="A28" i="5"/>
  <c r="B28" i="5"/>
  <c r="C28" i="5"/>
  <c r="D28" i="5"/>
  <c r="A29" i="5"/>
  <c r="B29" i="5"/>
  <c r="C29" i="5"/>
  <c r="D29" i="5"/>
  <c r="A30" i="5"/>
  <c r="B30" i="5"/>
  <c r="C30" i="5"/>
  <c r="D30" i="5"/>
  <c r="A31" i="5"/>
  <c r="B31" i="5"/>
  <c r="C31" i="5"/>
  <c r="D31" i="5"/>
  <c r="A32" i="5"/>
  <c r="B32" i="5"/>
  <c r="C32" i="5"/>
  <c r="D32" i="5"/>
  <c r="A33" i="5"/>
  <c r="B33" i="5"/>
  <c r="C33" i="5"/>
  <c r="D33" i="5"/>
  <c r="A34" i="5"/>
  <c r="B34" i="5"/>
  <c r="C34" i="5"/>
  <c r="D34" i="5"/>
  <c r="A35" i="5"/>
  <c r="B35" i="5"/>
  <c r="C35" i="5"/>
  <c r="D35" i="5"/>
  <c r="A36" i="5"/>
  <c r="B36" i="5"/>
  <c r="C36" i="5"/>
  <c r="D36" i="5"/>
  <c r="A37" i="5"/>
  <c r="B37" i="5"/>
  <c r="C37" i="5"/>
  <c r="D37" i="5"/>
  <c r="A38" i="5"/>
  <c r="B38" i="5"/>
  <c r="C38" i="5"/>
  <c r="D38" i="5"/>
  <c r="A39" i="5"/>
  <c r="B39" i="5"/>
  <c r="C39" i="5"/>
  <c r="D39" i="5"/>
  <c r="A40" i="5"/>
  <c r="B40" i="5"/>
  <c r="C40" i="5"/>
  <c r="D40" i="5"/>
  <c r="A41" i="5"/>
  <c r="B41" i="5"/>
  <c r="C41" i="5"/>
  <c r="D41" i="5"/>
  <c r="A42" i="5"/>
  <c r="B42" i="5"/>
  <c r="C42" i="5"/>
  <c r="D42" i="5"/>
  <c r="A43" i="5"/>
  <c r="B43" i="5"/>
  <c r="C43" i="5"/>
  <c r="D43" i="5"/>
  <c r="A44" i="5"/>
  <c r="B44" i="5"/>
  <c r="C44" i="5"/>
  <c r="D44" i="5"/>
  <c r="A45" i="5"/>
  <c r="B45" i="5"/>
  <c r="C45" i="5"/>
  <c r="D45" i="5"/>
  <c r="A46" i="5"/>
  <c r="B46" i="5"/>
  <c r="C46" i="5"/>
  <c r="D46" i="5"/>
  <c r="A47" i="5"/>
  <c r="B47" i="5"/>
  <c r="C47" i="5"/>
  <c r="D47" i="5"/>
  <c r="A48" i="5"/>
  <c r="B48" i="5"/>
  <c r="C48" i="5"/>
  <c r="D48" i="5"/>
  <c r="A49" i="5"/>
  <c r="B49" i="5"/>
  <c r="C49" i="5"/>
  <c r="D49" i="5"/>
  <c r="A50" i="5"/>
  <c r="B50" i="5"/>
  <c r="C50" i="5"/>
  <c r="D50" i="5"/>
  <c r="A51" i="5"/>
  <c r="B51" i="5"/>
  <c r="C51" i="5"/>
  <c r="D51" i="5"/>
  <c r="A52" i="5"/>
  <c r="B52" i="5"/>
  <c r="C52" i="5"/>
  <c r="D52" i="5"/>
  <c r="A53" i="5"/>
  <c r="B53" i="5"/>
  <c r="C53" i="5"/>
  <c r="D53" i="5"/>
  <c r="A54" i="5"/>
  <c r="B54" i="5"/>
  <c r="C54" i="5"/>
  <c r="D54" i="5"/>
  <c r="A55" i="5"/>
  <c r="B55" i="5"/>
  <c r="C55" i="5"/>
  <c r="D55" i="5"/>
  <c r="A56" i="5"/>
  <c r="B56" i="5"/>
  <c r="C56" i="5"/>
  <c r="D56" i="5"/>
  <c r="A57" i="5"/>
  <c r="B57" i="5"/>
  <c r="C57" i="5"/>
  <c r="D57" i="5"/>
  <c r="A58" i="5"/>
  <c r="B58" i="5"/>
  <c r="C58" i="5"/>
  <c r="D58" i="5"/>
  <c r="A59" i="5"/>
  <c r="B59" i="5"/>
  <c r="C59" i="5"/>
  <c r="D59" i="5"/>
  <c r="A60" i="5"/>
  <c r="B60" i="5"/>
  <c r="C60" i="5"/>
  <c r="D60" i="5"/>
  <c r="A61" i="5"/>
  <c r="B61" i="5"/>
  <c r="C61" i="5"/>
  <c r="D61" i="5"/>
  <c r="A62" i="5"/>
  <c r="B62" i="5"/>
  <c r="C62" i="5"/>
  <c r="D62" i="5"/>
  <c r="A63" i="5"/>
  <c r="B63" i="5"/>
  <c r="C63" i="5"/>
  <c r="D63" i="5"/>
  <c r="A64" i="5"/>
  <c r="B64" i="5"/>
  <c r="C64" i="5"/>
  <c r="D64" i="5"/>
  <c r="A65" i="5"/>
  <c r="B65" i="5"/>
  <c r="C65" i="5"/>
  <c r="D65" i="5"/>
  <c r="A66" i="5"/>
  <c r="B66" i="5"/>
  <c r="C66" i="5"/>
  <c r="D66" i="5"/>
  <c r="A67" i="5"/>
  <c r="B67" i="5"/>
  <c r="C67" i="5"/>
  <c r="D67" i="5"/>
  <c r="A68" i="5"/>
  <c r="B68" i="5"/>
  <c r="C68" i="5"/>
  <c r="D68" i="5"/>
  <c r="A69" i="5"/>
  <c r="B69" i="5"/>
  <c r="C69" i="5"/>
  <c r="D69" i="5"/>
  <c r="A70" i="5"/>
  <c r="B70" i="5"/>
  <c r="C70" i="5"/>
  <c r="D70" i="5"/>
  <c r="A71" i="5"/>
  <c r="B71" i="5"/>
  <c r="C71" i="5"/>
  <c r="D71" i="5"/>
  <c r="A72" i="5"/>
  <c r="B72" i="5"/>
  <c r="C72" i="5"/>
  <c r="D72" i="5"/>
  <c r="A73" i="5"/>
  <c r="B73" i="5"/>
  <c r="C73" i="5"/>
  <c r="D73" i="5"/>
  <c r="A74" i="5"/>
  <c r="B74" i="5"/>
  <c r="C74" i="5"/>
  <c r="D74" i="5"/>
  <c r="A75" i="5"/>
  <c r="B75" i="5"/>
  <c r="C75" i="5"/>
  <c r="D75" i="5"/>
  <c r="A76" i="5"/>
  <c r="B76" i="5"/>
  <c r="C76" i="5"/>
  <c r="D76" i="5"/>
  <c r="A77" i="5"/>
  <c r="B77" i="5"/>
  <c r="C77" i="5"/>
  <c r="D77" i="5"/>
  <c r="A78" i="5"/>
  <c r="B78" i="5"/>
  <c r="C78" i="5"/>
  <c r="D78" i="5"/>
  <c r="A79" i="5"/>
  <c r="B79" i="5"/>
  <c r="C79" i="5"/>
  <c r="D79" i="5"/>
  <c r="A80" i="5"/>
  <c r="B80" i="5"/>
  <c r="C80" i="5"/>
  <c r="D80" i="5"/>
  <c r="A81" i="5"/>
  <c r="B81" i="5"/>
  <c r="C81" i="5"/>
  <c r="D81" i="5"/>
  <c r="A82" i="5"/>
  <c r="B82" i="5"/>
  <c r="C82" i="5"/>
  <c r="D82" i="5"/>
  <c r="A83" i="5"/>
  <c r="B83" i="5"/>
  <c r="C83" i="5"/>
  <c r="D83" i="5"/>
  <c r="A84" i="5"/>
  <c r="B84" i="5"/>
  <c r="C84" i="5"/>
  <c r="D84" i="5"/>
  <c r="A85" i="5"/>
  <c r="B85" i="5"/>
  <c r="C85" i="5"/>
  <c r="D85" i="5"/>
  <c r="A86" i="5"/>
  <c r="B86" i="5"/>
  <c r="C86" i="5"/>
  <c r="D86" i="5"/>
  <c r="A87" i="5"/>
  <c r="B87" i="5"/>
  <c r="C87" i="5"/>
  <c r="D87" i="5"/>
  <c r="A88" i="5"/>
  <c r="B88" i="5"/>
  <c r="C88" i="5"/>
  <c r="D88" i="5"/>
  <c r="A89" i="5"/>
  <c r="B89" i="5"/>
  <c r="C89" i="5"/>
  <c r="D89" i="5"/>
  <c r="A90" i="5"/>
  <c r="B90" i="5"/>
  <c r="C90" i="5"/>
  <c r="D90" i="5"/>
  <c r="A91" i="5"/>
  <c r="B91" i="5"/>
  <c r="C91" i="5"/>
  <c r="D91" i="5"/>
  <c r="A92" i="5"/>
  <c r="B92" i="5"/>
  <c r="C92" i="5"/>
  <c r="D92" i="5"/>
  <c r="A93" i="5"/>
  <c r="B93" i="5"/>
  <c r="C93" i="5"/>
  <c r="D93" i="5"/>
  <c r="A94" i="5"/>
  <c r="B94" i="5"/>
  <c r="C94" i="5"/>
  <c r="D94" i="5"/>
  <c r="A95" i="5"/>
  <c r="B95" i="5"/>
  <c r="C95" i="5"/>
  <c r="D95" i="5"/>
  <c r="A96" i="5"/>
  <c r="B96" i="5"/>
  <c r="C96" i="5"/>
  <c r="D96" i="5"/>
  <c r="A97" i="5"/>
  <c r="B97" i="5"/>
  <c r="C97" i="5"/>
  <c r="D97" i="5"/>
  <c r="A98" i="5"/>
  <c r="B98" i="5"/>
  <c r="C98" i="5"/>
  <c r="D98" i="5"/>
  <c r="A99" i="5"/>
  <c r="B99" i="5"/>
  <c r="C99" i="5"/>
  <c r="D99" i="5"/>
  <c r="A100" i="5"/>
  <c r="B100" i="5"/>
  <c r="C100" i="5"/>
  <c r="D100" i="5"/>
  <c r="A101" i="5"/>
  <c r="B101" i="5"/>
  <c r="C101" i="5"/>
  <c r="D101" i="5"/>
  <c r="A102" i="5"/>
  <c r="B102" i="5"/>
  <c r="C102" i="5"/>
  <c r="D102" i="5"/>
  <c r="A103" i="5"/>
  <c r="B103" i="5"/>
  <c r="C103" i="5"/>
  <c r="D103" i="5"/>
  <c r="A104" i="5"/>
  <c r="B104" i="5"/>
  <c r="C104" i="5"/>
  <c r="D104" i="5"/>
  <c r="A105" i="5"/>
  <c r="B105" i="5"/>
  <c r="C105" i="5"/>
  <c r="D105" i="5"/>
  <c r="A106" i="5"/>
  <c r="B106" i="5"/>
  <c r="C106" i="5"/>
  <c r="D106" i="5"/>
  <c r="A107" i="5"/>
  <c r="B107" i="5"/>
  <c r="C107" i="5"/>
  <c r="D107" i="5"/>
  <c r="A108" i="5"/>
  <c r="B108" i="5"/>
  <c r="C108" i="5"/>
  <c r="D108" i="5"/>
  <c r="A109" i="5"/>
  <c r="B109" i="5"/>
  <c r="C109" i="5"/>
  <c r="D109" i="5"/>
  <c r="A110" i="5"/>
  <c r="B110" i="5"/>
  <c r="C110" i="5"/>
  <c r="D110" i="5"/>
  <c r="A111" i="5"/>
  <c r="B111" i="5"/>
  <c r="C111" i="5"/>
  <c r="D111" i="5"/>
  <c r="A112" i="5"/>
  <c r="B112" i="5"/>
  <c r="C112" i="5"/>
  <c r="D112" i="5"/>
  <c r="A113" i="5"/>
  <c r="B113" i="5"/>
  <c r="C113" i="5"/>
  <c r="D113" i="5"/>
  <c r="A114" i="5"/>
  <c r="B114" i="5"/>
  <c r="C114" i="5"/>
  <c r="D114" i="5"/>
  <c r="A115" i="5"/>
  <c r="B115" i="5"/>
  <c r="C115" i="5"/>
  <c r="D115" i="5"/>
  <c r="A116" i="5"/>
  <c r="B116" i="5"/>
  <c r="C116" i="5"/>
  <c r="D116" i="5"/>
  <c r="A117" i="5"/>
  <c r="B117" i="5"/>
  <c r="C117" i="5"/>
  <c r="D117" i="5"/>
  <c r="A118" i="5"/>
  <c r="B118" i="5"/>
  <c r="C118" i="5"/>
  <c r="D118" i="5"/>
  <c r="A119" i="5"/>
  <c r="B119" i="5"/>
  <c r="C119" i="5"/>
  <c r="D119" i="5"/>
  <c r="A120" i="5"/>
  <c r="B120" i="5"/>
  <c r="C120" i="5"/>
  <c r="D120" i="5"/>
  <c r="A121" i="5"/>
  <c r="B121" i="5"/>
  <c r="C121" i="5"/>
  <c r="D121" i="5"/>
  <c r="A122" i="5"/>
  <c r="B122" i="5"/>
  <c r="C122" i="5"/>
  <c r="D122" i="5"/>
  <c r="A123" i="5"/>
  <c r="B123" i="5"/>
  <c r="C123" i="5"/>
  <c r="D123" i="5"/>
  <c r="A124" i="5"/>
  <c r="B124" i="5"/>
  <c r="C124" i="5"/>
  <c r="D124" i="5"/>
  <c r="A125" i="5"/>
  <c r="B125" i="5"/>
  <c r="C125" i="5"/>
  <c r="D125" i="5"/>
  <c r="A126" i="5"/>
  <c r="B126" i="5"/>
  <c r="C126" i="5"/>
  <c r="D126" i="5"/>
  <c r="A127" i="5"/>
  <c r="B127" i="5"/>
  <c r="C127" i="5"/>
  <c r="D127" i="5"/>
  <c r="A128" i="5"/>
  <c r="B128" i="5"/>
  <c r="C128" i="5"/>
  <c r="D128" i="5"/>
  <c r="A129" i="5"/>
  <c r="B129" i="5"/>
  <c r="C129" i="5"/>
  <c r="D129" i="5"/>
  <c r="A130" i="5"/>
  <c r="B130" i="5"/>
  <c r="C130" i="5"/>
  <c r="D130" i="5"/>
  <c r="A131" i="5"/>
  <c r="B131" i="5"/>
  <c r="C131" i="5"/>
  <c r="D131" i="5"/>
  <c r="A132" i="5"/>
  <c r="B132" i="5"/>
  <c r="C132" i="5"/>
  <c r="D132" i="5"/>
  <c r="A133" i="5"/>
  <c r="B133" i="5"/>
  <c r="C133" i="5"/>
  <c r="D133" i="5"/>
  <c r="A134" i="5"/>
  <c r="B134" i="5"/>
  <c r="C134" i="5"/>
  <c r="D134" i="5"/>
  <c r="A135" i="5"/>
  <c r="B135" i="5"/>
  <c r="C135" i="5"/>
  <c r="D135" i="5"/>
  <c r="A136" i="5"/>
  <c r="B136" i="5"/>
  <c r="C136" i="5"/>
  <c r="D136" i="5"/>
  <c r="A137" i="5"/>
  <c r="B137" i="5"/>
  <c r="C137" i="5"/>
  <c r="D137" i="5"/>
  <c r="A138" i="5"/>
  <c r="B138" i="5"/>
  <c r="C138" i="5"/>
  <c r="D138" i="5"/>
  <c r="A139" i="5"/>
  <c r="B139" i="5"/>
  <c r="C139" i="5"/>
  <c r="D139" i="5"/>
  <c r="A140" i="5"/>
  <c r="B140" i="5"/>
  <c r="C140" i="5"/>
  <c r="D140" i="5"/>
  <c r="A141" i="5"/>
  <c r="B141" i="5"/>
  <c r="C141" i="5"/>
  <c r="D141" i="5"/>
  <c r="A142" i="5"/>
  <c r="B142" i="5"/>
  <c r="C142" i="5"/>
  <c r="D142" i="5"/>
  <c r="A143" i="5"/>
  <c r="B143" i="5"/>
  <c r="C143" i="5"/>
  <c r="D143" i="5"/>
  <c r="A144" i="5"/>
  <c r="B144" i="5"/>
  <c r="C144" i="5"/>
  <c r="D144" i="5"/>
  <c r="A145" i="5"/>
  <c r="B145" i="5"/>
  <c r="C145" i="5"/>
  <c r="D145" i="5"/>
  <c r="A146" i="5"/>
  <c r="B146" i="5"/>
  <c r="C146" i="5"/>
  <c r="D146" i="5"/>
  <c r="A147" i="5"/>
  <c r="B147" i="5"/>
  <c r="C147" i="5"/>
  <c r="D147" i="5"/>
  <c r="A148" i="5"/>
  <c r="B148" i="5"/>
  <c r="C148" i="5"/>
  <c r="D148" i="5"/>
  <c r="A149" i="5"/>
  <c r="B149" i="5"/>
  <c r="C149" i="5"/>
  <c r="D149" i="5"/>
  <c r="A150" i="5"/>
  <c r="B150" i="5"/>
  <c r="C150" i="5"/>
  <c r="D150" i="5"/>
  <c r="A151" i="5"/>
  <c r="B151" i="5"/>
  <c r="C151" i="5"/>
  <c r="D151" i="5"/>
  <c r="A152" i="5"/>
  <c r="B152" i="5"/>
  <c r="C152" i="5"/>
  <c r="D152" i="5"/>
  <c r="A153" i="5"/>
  <c r="B153" i="5"/>
  <c r="C153" i="5"/>
  <c r="D153" i="5"/>
  <c r="A154" i="5"/>
  <c r="B154" i="5"/>
  <c r="C154" i="5"/>
  <c r="D154" i="5"/>
  <c r="A155" i="5"/>
  <c r="B155" i="5"/>
  <c r="C155" i="5"/>
  <c r="D155" i="5"/>
  <c r="A156" i="5"/>
  <c r="B156" i="5"/>
  <c r="C156" i="5"/>
  <c r="D156" i="5"/>
  <c r="A157" i="5"/>
  <c r="B157" i="5"/>
  <c r="C157" i="5"/>
  <c r="D157" i="5"/>
  <c r="A158" i="5"/>
  <c r="B158" i="5"/>
  <c r="C158" i="5"/>
  <c r="D158" i="5"/>
  <c r="A159" i="5"/>
  <c r="B159" i="5"/>
  <c r="C159" i="5"/>
  <c r="D159" i="5"/>
  <c r="A160" i="5"/>
  <c r="B160" i="5"/>
  <c r="C160" i="5"/>
  <c r="D160" i="5"/>
  <c r="A161" i="5"/>
  <c r="B161" i="5"/>
  <c r="C161" i="5"/>
  <c r="D161" i="5"/>
  <c r="A162" i="5"/>
  <c r="B162" i="5"/>
  <c r="C162" i="5"/>
  <c r="D162" i="5"/>
  <c r="A163" i="5"/>
  <c r="B163" i="5"/>
  <c r="C163" i="5"/>
  <c r="D163" i="5"/>
  <c r="A164" i="5"/>
  <c r="B164" i="5"/>
  <c r="C164" i="5"/>
  <c r="D164" i="5"/>
  <c r="A165" i="5"/>
  <c r="B165" i="5"/>
  <c r="C165" i="5"/>
  <c r="D165" i="5"/>
  <c r="A166" i="5"/>
  <c r="B166" i="5"/>
  <c r="C166" i="5"/>
  <c r="D166" i="5"/>
  <c r="A167" i="5"/>
  <c r="B167" i="5"/>
  <c r="C167" i="5"/>
  <c r="D167" i="5"/>
  <c r="A168" i="5"/>
  <c r="B168" i="5"/>
  <c r="C168" i="5"/>
  <c r="D168" i="5"/>
  <c r="A169" i="5"/>
  <c r="B169" i="5"/>
  <c r="C169" i="5"/>
  <c r="D169" i="5"/>
  <c r="A170" i="5"/>
  <c r="B170" i="5"/>
  <c r="C170" i="5"/>
  <c r="D170" i="5"/>
  <c r="A171" i="5"/>
  <c r="B171" i="5"/>
  <c r="C171" i="5"/>
  <c r="D171" i="5"/>
  <c r="A172" i="5"/>
  <c r="B172" i="5"/>
  <c r="C172" i="5"/>
  <c r="D172" i="5"/>
  <c r="A173" i="5"/>
  <c r="B173" i="5"/>
  <c r="C173" i="5"/>
  <c r="D173" i="5"/>
  <c r="A174" i="5"/>
  <c r="B174" i="5"/>
  <c r="C174" i="5"/>
  <c r="D174" i="5"/>
  <c r="A175" i="5"/>
  <c r="B175" i="5"/>
  <c r="C175" i="5"/>
  <c r="D175" i="5"/>
  <c r="A176" i="5"/>
  <c r="B176" i="5"/>
  <c r="C176" i="5"/>
  <c r="D176" i="5"/>
  <c r="A177" i="5"/>
  <c r="B177" i="5"/>
  <c r="C177" i="5"/>
  <c r="D177" i="5"/>
  <c r="A178" i="5"/>
  <c r="B178" i="5"/>
  <c r="C178" i="5"/>
  <c r="D178" i="5"/>
  <c r="A179" i="5"/>
  <c r="B179" i="5"/>
  <c r="C179" i="5"/>
  <c r="D179" i="5"/>
  <c r="A180" i="5"/>
  <c r="B180" i="5"/>
  <c r="C180" i="5"/>
  <c r="D180" i="5"/>
  <c r="A181" i="5"/>
  <c r="B181" i="5"/>
  <c r="C181" i="5"/>
  <c r="D181" i="5"/>
  <c r="A182" i="5"/>
  <c r="B182" i="5"/>
  <c r="C182" i="5"/>
  <c r="D182" i="5"/>
  <c r="A183" i="5"/>
  <c r="B183" i="5"/>
  <c r="C183" i="5"/>
  <c r="D183" i="5"/>
  <c r="A184" i="5"/>
  <c r="B184" i="5"/>
  <c r="C184" i="5"/>
  <c r="D184" i="5"/>
  <c r="A185" i="5"/>
  <c r="B185" i="5"/>
  <c r="C185" i="5"/>
  <c r="D185" i="5"/>
  <c r="A186" i="5"/>
  <c r="B186" i="5"/>
  <c r="C186" i="5"/>
  <c r="D186" i="5"/>
  <c r="A187" i="5"/>
  <c r="B187" i="5"/>
  <c r="C187" i="5"/>
  <c r="D187" i="5"/>
  <c r="A188" i="5"/>
  <c r="B188" i="5"/>
  <c r="C188" i="5"/>
  <c r="D188" i="5"/>
  <c r="A189" i="5"/>
  <c r="B189" i="5"/>
  <c r="C189" i="5"/>
  <c r="D189" i="5"/>
  <c r="A190" i="5"/>
  <c r="B190" i="5"/>
  <c r="C190" i="5"/>
  <c r="D190" i="5"/>
  <c r="A191" i="5"/>
  <c r="B191" i="5"/>
  <c r="C191" i="5"/>
  <c r="D191" i="5"/>
  <c r="A192" i="5"/>
  <c r="B192" i="5"/>
  <c r="C192" i="5"/>
  <c r="D192" i="5"/>
  <c r="A193" i="5"/>
  <c r="B193" i="5"/>
  <c r="C193" i="5"/>
  <c r="D193" i="5"/>
  <c r="A194" i="5"/>
  <c r="B194" i="5"/>
  <c r="C194" i="5"/>
  <c r="D194" i="5"/>
  <c r="A195" i="5"/>
  <c r="B195" i="5"/>
  <c r="C195" i="5"/>
  <c r="D195" i="5"/>
  <c r="A196" i="5"/>
  <c r="B196" i="5"/>
  <c r="C196" i="5"/>
  <c r="D196" i="5"/>
  <c r="A197" i="5"/>
  <c r="B197" i="5"/>
  <c r="C197" i="5"/>
  <c r="D197" i="5"/>
  <c r="A198" i="5"/>
  <c r="B198" i="5"/>
  <c r="C198" i="5"/>
  <c r="D198" i="5"/>
  <c r="A199" i="5"/>
  <c r="B199" i="5"/>
  <c r="C199" i="5"/>
  <c r="D199" i="5"/>
  <c r="A200" i="5"/>
  <c r="B200" i="5"/>
  <c r="C200" i="5"/>
  <c r="D200" i="5"/>
  <c r="A201" i="5"/>
  <c r="B201" i="5"/>
  <c r="C201" i="5"/>
  <c r="D201" i="5"/>
  <c r="A202" i="5"/>
  <c r="B202" i="5"/>
  <c r="C202" i="5"/>
  <c r="D202" i="5"/>
  <c r="A203" i="5"/>
  <c r="B203" i="5"/>
  <c r="C203" i="5"/>
  <c r="D203" i="5"/>
  <c r="A204" i="5"/>
  <c r="B204" i="5"/>
  <c r="C204" i="5"/>
  <c r="D204" i="5"/>
  <c r="A205" i="5"/>
  <c r="B205" i="5"/>
  <c r="C205" i="5"/>
  <c r="D205" i="5"/>
  <c r="A206" i="5"/>
  <c r="B206" i="5"/>
  <c r="C206" i="5"/>
  <c r="D206" i="5"/>
  <c r="A207" i="5"/>
  <c r="B207" i="5"/>
  <c r="C207" i="5"/>
  <c r="D207" i="5"/>
  <c r="A208" i="5"/>
  <c r="B208" i="5"/>
  <c r="C208" i="5"/>
  <c r="D208" i="5"/>
  <c r="A209" i="5"/>
  <c r="B209" i="5"/>
  <c r="C209" i="5"/>
  <c r="D209" i="5"/>
  <c r="A210" i="5"/>
  <c r="B210" i="5"/>
  <c r="C210" i="5"/>
  <c r="D210" i="5"/>
  <c r="A211" i="5"/>
  <c r="B211" i="5"/>
  <c r="C211" i="5"/>
  <c r="D211" i="5"/>
  <c r="A212" i="5"/>
  <c r="B212" i="5"/>
  <c r="C212" i="5"/>
  <c r="D212" i="5"/>
  <c r="A213" i="5"/>
  <c r="B213" i="5"/>
  <c r="C213" i="5"/>
  <c r="D213" i="5"/>
  <c r="A214" i="5"/>
  <c r="B214" i="5"/>
  <c r="C214" i="5"/>
  <c r="D214" i="5"/>
  <c r="A215" i="5"/>
  <c r="B215" i="5"/>
  <c r="C215" i="5"/>
  <c r="D215" i="5"/>
  <c r="A216" i="5"/>
  <c r="B216" i="5"/>
  <c r="C216" i="5"/>
  <c r="D216" i="5"/>
  <c r="A217" i="5"/>
  <c r="B217" i="5"/>
  <c r="C217" i="5"/>
  <c r="D217" i="5"/>
  <c r="A218" i="5"/>
  <c r="B218" i="5"/>
  <c r="C218" i="5"/>
  <c r="D218" i="5"/>
  <c r="A219" i="5"/>
  <c r="B219" i="5"/>
  <c r="C219" i="5"/>
  <c r="D219" i="5"/>
  <c r="A220" i="5"/>
  <c r="B220" i="5"/>
  <c r="C220" i="5"/>
  <c r="D220" i="5"/>
  <c r="A221" i="5"/>
  <c r="B221" i="5"/>
  <c r="C221" i="5"/>
  <c r="D221" i="5"/>
  <c r="A222" i="5"/>
  <c r="B222" i="5"/>
  <c r="C222" i="5"/>
  <c r="D222" i="5"/>
  <c r="A223" i="5"/>
  <c r="B223" i="5"/>
  <c r="C223" i="5"/>
  <c r="D223" i="5"/>
  <c r="A224" i="5"/>
  <c r="B224" i="5"/>
  <c r="C224" i="5"/>
  <c r="D224" i="5"/>
  <c r="A225" i="5"/>
  <c r="B225" i="5"/>
  <c r="C225" i="5"/>
  <c r="D225" i="5"/>
  <c r="A226" i="5"/>
  <c r="B226" i="5"/>
  <c r="C226" i="5"/>
  <c r="D226" i="5"/>
  <c r="A227" i="5"/>
  <c r="B227" i="5"/>
  <c r="C227" i="5"/>
  <c r="D227" i="5"/>
  <c r="A228" i="5"/>
  <c r="B228" i="5"/>
  <c r="C228" i="5"/>
  <c r="D228" i="5"/>
  <c r="A229" i="5"/>
  <c r="B229" i="5"/>
  <c r="C229" i="5"/>
  <c r="D229" i="5"/>
  <c r="A230" i="5"/>
  <c r="B230" i="5"/>
  <c r="C230" i="5"/>
  <c r="D230" i="5"/>
  <c r="A231" i="5"/>
  <c r="B231" i="5"/>
  <c r="C231" i="5"/>
  <c r="D231" i="5"/>
  <c r="A232" i="5"/>
  <c r="B232" i="5"/>
  <c r="C232" i="5"/>
  <c r="D232" i="5"/>
  <c r="A233" i="5"/>
  <c r="B233" i="5"/>
  <c r="C233" i="5"/>
  <c r="D233" i="5"/>
  <c r="A234" i="5"/>
  <c r="B234" i="5"/>
  <c r="C234" i="5"/>
  <c r="D234" i="5"/>
  <c r="A235" i="5"/>
  <c r="B235" i="5"/>
  <c r="C235" i="5"/>
  <c r="D235" i="5"/>
  <c r="A236" i="5"/>
  <c r="B236" i="5"/>
  <c r="C236" i="5"/>
  <c r="D236" i="5"/>
  <c r="A237" i="5"/>
  <c r="B237" i="5"/>
  <c r="C237" i="5"/>
  <c r="D237" i="5"/>
  <c r="A238" i="5"/>
  <c r="B238" i="5"/>
  <c r="C238" i="5"/>
  <c r="D238" i="5"/>
  <c r="A239" i="5"/>
  <c r="B239" i="5"/>
  <c r="C239" i="5"/>
  <c r="D239" i="5"/>
  <c r="A240" i="5"/>
  <c r="B240" i="5"/>
  <c r="C240" i="5"/>
  <c r="D240" i="5"/>
  <c r="A241" i="5"/>
  <c r="B241" i="5"/>
  <c r="C241" i="5"/>
  <c r="D241" i="5"/>
  <c r="A242" i="5"/>
  <c r="B242" i="5"/>
  <c r="C242" i="5"/>
  <c r="D242" i="5"/>
  <c r="A243" i="5"/>
  <c r="B243" i="5"/>
  <c r="C243" i="5"/>
  <c r="D243" i="5"/>
  <c r="A244" i="5"/>
  <c r="B244" i="5"/>
  <c r="C244" i="5"/>
  <c r="D244" i="5"/>
  <c r="A245" i="5"/>
  <c r="B245" i="5"/>
  <c r="C245" i="5"/>
  <c r="D245" i="5"/>
  <c r="A246" i="5"/>
  <c r="B246" i="5"/>
  <c r="C246" i="5"/>
  <c r="D246" i="5"/>
  <c r="A247" i="5"/>
  <c r="B247" i="5"/>
  <c r="C247" i="5"/>
  <c r="D247" i="5"/>
  <c r="A248" i="5"/>
  <c r="B248" i="5"/>
  <c r="C248" i="5"/>
  <c r="D248" i="5"/>
  <c r="A249" i="5"/>
  <c r="B249" i="5"/>
  <c r="C249" i="5"/>
  <c r="D249" i="5"/>
  <c r="A250" i="5"/>
  <c r="B250" i="5"/>
  <c r="C250" i="5"/>
  <c r="D250" i="5"/>
  <c r="A251" i="5"/>
  <c r="B251" i="5"/>
  <c r="C251" i="5"/>
  <c r="D251" i="5"/>
  <c r="A252" i="5"/>
  <c r="B252" i="5"/>
  <c r="C252" i="5"/>
  <c r="D252" i="5"/>
  <c r="A253" i="5"/>
  <c r="B253" i="5"/>
  <c r="C253" i="5"/>
  <c r="D253" i="5"/>
  <c r="A254" i="5"/>
  <c r="B254" i="5"/>
  <c r="C254" i="5"/>
  <c r="D254" i="5"/>
  <c r="A255" i="5"/>
  <c r="B255" i="5"/>
  <c r="C255" i="5"/>
  <c r="D255" i="5"/>
  <c r="A256" i="5"/>
  <c r="B256" i="5"/>
  <c r="C256" i="5"/>
  <c r="D256" i="5"/>
  <c r="A257" i="5"/>
  <c r="B257" i="5"/>
  <c r="C257" i="5"/>
  <c r="D257" i="5"/>
  <c r="A258" i="5"/>
  <c r="B258" i="5"/>
  <c r="C258" i="5"/>
  <c r="D258" i="5"/>
  <c r="A259" i="5"/>
  <c r="B259" i="5"/>
  <c r="C259" i="5"/>
  <c r="D259" i="5"/>
  <c r="A260" i="5"/>
  <c r="B260" i="5"/>
  <c r="C260" i="5"/>
  <c r="D260" i="5"/>
  <c r="A261" i="5"/>
  <c r="B261" i="5"/>
  <c r="C261" i="5"/>
  <c r="D261" i="5"/>
  <c r="A262" i="5"/>
  <c r="B262" i="5"/>
  <c r="C262" i="5"/>
  <c r="D262" i="5"/>
  <c r="A263" i="5"/>
  <c r="B263" i="5"/>
  <c r="C263" i="5"/>
  <c r="D263" i="5"/>
  <c r="A264" i="5"/>
  <c r="B264" i="5"/>
  <c r="C264" i="5"/>
  <c r="D264" i="5"/>
  <c r="A265" i="5"/>
  <c r="B265" i="5"/>
  <c r="C265" i="5"/>
  <c r="D265" i="5"/>
  <c r="A266" i="5"/>
  <c r="B266" i="5"/>
  <c r="C266" i="5"/>
  <c r="D266" i="5"/>
  <c r="A267" i="5"/>
  <c r="B267" i="5"/>
  <c r="C267" i="5"/>
  <c r="D267" i="5"/>
  <c r="A268" i="5"/>
  <c r="B268" i="5"/>
  <c r="C268" i="5"/>
  <c r="D268" i="5"/>
  <c r="A269" i="5"/>
  <c r="B269" i="5"/>
  <c r="C269" i="5"/>
  <c r="D269" i="5"/>
  <c r="A270" i="5"/>
  <c r="B270" i="5"/>
  <c r="C270" i="5"/>
  <c r="D270" i="5"/>
  <c r="A271" i="5"/>
  <c r="B271" i="5"/>
  <c r="C271" i="5"/>
  <c r="D271" i="5"/>
  <c r="A272" i="5"/>
  <c r="B272" i="5"/>
  <c r="C272" i="5"/>
  <c r="D272" i="5"/>
  <c r="A273" i="5"/>
  <c r="B273" i="5"/>
  <c r="C273" i="5"/>
  <c r="D273" i="5"/>
  <c r="A274" i="5"/>
  <c r="B274" i="5"/>
  <c r="C274" i="5"/>
  <c r="D274" i="5"/>
  <c r="A275" i="5"/>
  <c r="B275" i="5"/>
  <c r="C275" i="5"/>
  <c r="D275" i="5"/>
  <c r="A276" i="5"/>
  <c r="B276" i="5"/>
  <c r="C276" i="5"/>
  <c r="D276" i="5"/>
  <c r="A277" i="5"/>
  <c r="B277" i="5"/>
  <c r="C277" i="5"/>
  <c r="D277" i="5"/>
  <c r="A278" i="5"/>
  <c r="B278" i="5"/>
  <c r="C278" i="5"/>
  <c r="D278" i="5"/>
  <c r="A279" i="5"/>
  <c r="B279" i="5"/>
  <c r="C279" i="5"/>
  <c r="D279" i="5"/>
  <c r="A280" i="5"/>
  <c r="B280" i="5"/>
  <c r="C280" i="5"/>
  <c r="D280" i="5"/>
  <c r="A281" i="5"/>
  <c r="B281" i="5"/>
  <c r="C281" i="5"/>
  <c r="D281" i="5"/>
  <c r="A282" i="5"/>
  <c r="B282" i="5"/>
  <c r="C282" i="5"/>
  <c r="D282" i="5"/>
  <c r="A283" i="5"/>
  <c r="B283" i="5"/>
  <c r="C283" i="5"/>
  <c r="D283" i="5"/>
  <c r="A284" i="5"/>
  <c r="B284" i="5"/>
  <c r="C284" i="5"/>
  <c r="D284" i="5"/>
  <c r="A285" i="5"/>
  <c r="B285" i="5"/>
  <c r="C285" i="5"/>
  <c r="D285" i="5"/>
  <c r="A286" i="5"/>
  <c r="B286" i="5"/>
  <c r="C286" i="5"/>
  <c r="D286" i="5"/>
  <c r="A287" i="5"/>
  <c r="B287" i="5"/>
  <c r="C287" i="5"/>
  <c r="D287" i="5"/>
  <c r="A288" i="5"/>
  <c r="B288" i="5"/>
  <c r="C288" i="5"/>
  <c r="D288" i="5"/>
  <c r="A289" i="5"/>
  <c r="B289" i="5"/>
  <c r="C289" i="5"/>
  <c r="D289" i="5"/>
  <c r="A290" i="5"/>
  <c r="B290" i="5"/>
  <c r="C290" i="5"/>
  <c r="D290" i="5"/>
  <c r="A291" i="5"/>
  <c r="B291" i="5"/>
  <c r="C291" i="5"/>
  <c r="D291" i="5"/>
  <c r="A292" i="5"/>
  <c r="B292" i="5"/>
  <c r="C292" i="5"/>
  <c r="D292" i="5"/>
  <c r="A293" i="5"/>
  <c r="B293" i="5"/>
  <c r="C293" i="5"/>
  <c r="D293" i="5"/>
  <c r="A294" i="5"/>
  <c r="B294" i="5"/>
  <c r="C294" i="5"/>
  <c r="D294" i="5"/>
  <c r="A295" i="5"/>
  <c r="B295" i="5"/>
  <c r="C295" i="5"/>
  <c r="D295" i="5"/>
  <c r="A296" i="5"/>
  <c r="B296" i="5"/>
  <c r="C296" i="5"/>
  <c r="D296" i="5"/>
  <c r="A297" i="5"/>
  <c r="B297" i="5"/>
  <c r="C297" i="5"/>
  <c r="D297" i="5"/>
  <c r="A298" i="5"/>
  <c r="B298" i="5"/>
  <c r="C298" i="5"/>
  <c r="D298" i="5"/>
  <c r="A299" i="5"/>
  <c r="B299" i="5"/>
  <c r="C299" i="5"/>
  <c r="D299" i="5"/>
  <c r="A300" i="5"/>
  <c r="B300" i="5"/>
  <c r="C300" i="5"/>
  <c r="D300" i="5"/>
  <c r="A301" i="5"/>
  <c r="B301" i="5"/>
  <c r="C301" i="5"/>
  <c r="D301" i="5"/>
  <c r="A302" i="5"/>
  <c r="B302" i="5"/>
  <c r="C302" i="5"/>
  <c r="D302" i="5"/>
  <c r="A303" i="5"/>
  <c r="B303" i="5"/>
  <c r="C303" i="5"/>
  <c r="D303" i="5"/>
  <c r="A304" i="5"/>
  <c r="B304" i="5"/>
  <c r="C304" i="5"/>
  <c r="D304" i="5"/>
  <c r="A305" i="5"/>
  <c r="B305" i="5"/>
  <c r="C305" i="5"/>
  <c r="D305" i="5"/>
  <c r="A306" i="5"/>
  <c r="B306" i="5"/>
  <c r="C306" i="5"/>
  <c r="D306" i="5"/>
  <c r="A307" i="5"/>
  <c r="B307" i="5"/>
  <c r="C307" i="5"/>
  <c r="D307" i="5"/>
  <c r="A308" i="5"/>
  <c r="B308" i="5"/>
  <c r="C308" i="5"/>
  <c r="D308" i="5"/>
  <c r="A309" i="5"/>
  <c r="B309" i="5"/>
  <c r="C309" i="5"/>
  <c r="D309" i="5"/>
  <c r="A310" i="5"/>
  <c r="B310" i="5"/>
  <c r="C310" i="5"/>
  <c r="D310" i="5"/>
  <c r="A311" i="5"/>
  <c r="B311" i="5"/>
  <c r="C311" i="5"/>
  <c r="D311" i="5"/>
  <c r="A312" i="5"/>
  <c r="B312" i="5"/>
  <c r="C312" i="5"/>
  <c r="D312" i="5"/>
  <c r="A313" i="5"/>
  <c r="B313" i="5"/>
  <c r="C313" i="5"/>
  <c r="D313" i="5"/>
  <c r="A314" i="5"/>
  <c r="B314" i="5"/>
  <c r="C314" i="5"/>
  <c r="D314" i="5"/>
  <c r="A315" i="5"/>
  <c r="B315" i="5"/>
  <c r="C315" i="5"/>
  <c r="D315" i="5"/>
  <c r="A316" i="5"/>
  <c r="B316" i="5"/>
  <c r="C316" i="5"/>
  <c r="D316" i="5"/>
  <c r="A317" i="5"/>
  <c r="B317" i="5"/>
  <c r="C317" i="5"/>
  <c r="D317" i="5"/>
  <c r="A318" i="5"/>
  <c r="B318" i="5"/>
  <c r="C318" i="5"/>
  <c r="D318" i="5"/>
  <c r="A319" i="5"/>
  <c r="B319" i="5"/>
  <c r="C319" i="5"/>
  <c r="D319" i="5"/>
  <c r="A320" i="5"/>
  <c r="B320" i="5"/>
  <c r="C320" i="5"/>
  <c r="D320" i="5"/>
  <c r="A321" i="5"/>
  <c r="B321" i="5"/>
  <c r="C321" i="5"/>
  <c r="D321" i="5"/>
  <c r="A322" i="5"/>
  <c r="B322" i="5"/>
  <c r="C322" i="5"/>
  <c r="D322" i="5"/>
  <c r="A323" i="5"/>
  <c r="B323" i="5"/>
  <c r="C323" i="5"/>
  <c r="D323" i="5"/>
  <c r="A324" i="5"/>
  <c r="B324" i="5"/>
  <c r="C324" i="5"/>
  <c r="D324" i="5"/>
  <c r="A325" i="5"/>
  <c r="B325" i="5"/>
  <c r="C325" i="5"/>
  <c r="D325" i="5"/>
  <c r="A326" i="5"/>
  <c r="B326" i="5"/>
  <c r="C326" i="5"/>
  <c r="D326" i="5"/>
  <c r="A327" i="5"/>
  <c r="B327" i="5"/>
  <c r="C327" i="5"/>
  <c r="D327" i="5"/>
  <c r="A328" i="5"/>
  <c r="B328" i="5"/>
  <c r="C328" i="5"/>
  <c r="D328" i="5"/>
  <c r="A329" i="5"/>
  <c r="B329" i="5"/>
  <c r="C329" i="5"/>
  <c r="D329" i="5"/>
  <c r="A330" i="5"/>
  <c r="B330" i="5"/>
  <c r="C330" i="5"/>
  <c r="D330" i="5"/>
  <c r="A331" i="5"/>
  <c r="B331" i="5"/>
  <c r="C331" i="5"/>
  <c r="D331" i="5"/>
  <c r="A332" i="5"/>
  <c r="B332" i="5"/>
  <c r="C332" i="5"/>
  <c r="D332" i="5"/>
  <c r="A333" i="5"/>
  <c r="B333" i="5"/>
  <c r="C333" i="5"/>
  <c r="D333" i="5"/>
  <c r="A334" i="5"/>
  <c r="B334" i="5"/>
  <c r="C334" i="5"/>
  <c r="D334" i="5"/>
  <c r="A335" i="5"/>
  <c r="B335" i="5"/>
  <c r="C335" i="5"/>
  <c r="D335" i="5"/>
  <c r="A336" i="5"/>
  <c r="B336" i="5"/>
  <c r="C336" i="5"/>
  <c r="D336" i="5"/>
  <c r="A337" i="5"/>
  <c r="B337" i="5"/>
  <c r="C337" i="5"/>
  <c r="D337" i="5"/>
  <c r="A338" i="5"/>
  <c r="B338" i="5"/>
  <c r="C338" i="5"/>
  <c r="D338" i="5"/>
  <c r="A339" i="5"/>
  <c r="B339" i="5"/>
  <c r="C339" i="5"/>
  <c r="D339" i="5"/>
  <c r="A340" i="5"/>
  <c r="B340" i="5"/>
  <c r="C340" i="5"/>
  <c r="D340" i="5"/>
  <c r="A341" i="5"/>
  <c r="B341" i="5"/>
  <c r="C341" i="5"/>
  <c r="D341" i="5"/>
  <c r="A342" i="5"/>
  <c r="B342" i="5"/>
  <c r="C342" i="5"/>
  <c r="D342" i="5"/>
  <c r="A343" i="5"/>
  <c r="B343" i="5"/>
  <c r="C343" i="5"/>
  <c r="D343" i="5"/>
  <c r="A344" i="5"/>
  <c r="B344" i="5"/>
  <c r="C344" i="5"/>
  <c r="D344" i="5"/>
  <c r="A345" i="5"/>
  <c r="B345" i="5"/>
  <c r="C345" i="5"/>
  <c r="D345" i="5"/>
  <c r="A346" i="5"/>
  <c r="B346" i="5"/>
  <c r="C346" i="5"/>
  <c r="D346" i="5"/>
  <c r="A347" i="5"/>
  <c r="B347" i="5"/>
  <c r="C347" i="5"/>
  <c r="D347" i="5"/>
  <c r="A348" i="5"/>
  <c r="B348" i="5"/>
  <c r="C348" i="5"/>
  <c r="D348" i="5"/>
  <c r="A349" i="5"/>
  <c r="B349" i="5"/>
  <c r="C349" i="5"/>
  <c r="D349" i="5"/>
  <c r="A350" i="5"/>
  <c r="B350" i="5"/>
  <c r="C350" i="5"/>
  <c r="D350" i="5"/>
  <c r="A351" i="5"/>
  <c r="B351" i="5"/>
  <c r="C351" i="5"/>
  <c r="D351" i="5"/>
  <c r="A352" i="5"/>
  <c r="B352" i="5"/>
  <c r="C352" i="5"/>
  <c r="D352" i="5"/>
  <c r="A353" i="5"/>
  <c r="B353" i="5"/>
  <c r="C353" i="5"/>
  <c r="D353" i="5"/>
  <c r="A354" i="5"/>
  <c r="B354" i="5"/>
  <c r="C354" i="5"/>
  <c r="D354" i="5"/>
  <c r="A355" i="5"/>
  <c r="B355" i="5"/>
  <c r="C355" i="5"/>
  <c r="D355" i="5"/>
  <c r="A356" i="5"/>
  <c r="B356" i="5"/>
  <c r="C356" i="5"/>
  <c r="D356" i="5"/>
  <c r="A357" i="5"/>
  <c r="B357" i="5"/>
  <c r="C357" i="5"/>
  <c r="D357" i="5"/>
  <c r="A358" i="5"/>
  <c r="B358" i="5"/>
  <c r="C358" i="5"/>
  <c r="D358" i="5"/>
  <c r="A359" i="5"/>
  <c r="B359" i="5"/>
  <c r="C359" i="5"/>
  <c r="D359" i="5"/>
  <c r="A360" i="5"/>
  <c r="B360" i="5"/>
  <c r="C360" i="5"/>
  <c r="D360" i="5"/>
  <c r="A361" i="5"/>
  <c r="B361" i="5"/>
  <c r="C361" i="5"/>
  <c r="D361" i="5"/>
  <c r="A362" i="5"/>
  <c r="B362" i="5"/>
  <c r="C362" i="5"/>
  <c r="D362" i="5"/>
  <c r="A363" i="5"/>
  <c r="B363" i="5"/>
  <c r="C363" i="5"/>
  <c r="D363" i="5"/>
  <c r="A364" i="5"/>
  <c r="B364" i="5"/>
  <c r="C364" i="5"/>
  <c r="D364" i="5"/>
  <c r="A365" i="5"/>
  <c r="B365" i="5"/>
  <c r="C365" i="5"/>
  <c r="D365" i="5"/>
  <c r="A366" i="5"/>
  <c r="B366" i="5"/>
  <c r="C366" i="5"/>
  <c r="D366" i="5"/>
  <c r="A367" i="5"/>
  <c r="B367" i="5"/>
  <c r="C367" i="5"/>
  <c r="D367" i="5"/>
  <c r="A368" i="5"/>
  <c r="B368" i="5"/>
  <c r="C368" i="5"/>
  <c r="D368" i="5"/>
  <c r="A369" i="5"/>
  <c r="B369" i="5"/>
  <c r="C369" i="5"/>
  <c r="D369" i="5"/>
  <c r="A370" i="5"/>
  <c r="B370" i="5"/>
  <c r="C370" i="5"/>
  <c r="D370" i="5"/>
  <c r="A371" i="5"/>
  <c r="B371" i="5"/>
  <c r="C371" i="5"/>
  <c r="D371" i="5"/>
  <c r="A372" i="5"/>
  <c r="B372" i="5"/>
  <c r="C372" i="5"/>
  <c r="D372" i="5"/>
  <c r="A373" i="5"/>
  <c r="B373" i="5"/>
  <c r="C373" i="5"/>
  <c r="D373" i="5"/>
  <c r="A374" i="5"/>
  <c r="B374" i="5"/>
  <c r="C374" i="5"/>
  <c r="D374" i="5"/>
  <c r="A375" i="5"/>
  <c r="B375" i="5"/>
  <c r="C375" i="5"/>
  <c r="D375" i="5"/>
  <c r="A376" i="5"/>
  <c r="B376" i="5"/>
  <c r="C376" i="5"/>
  <c r="D376" i="5"/>
  <c r="A377" i="5"/>
  <c r="B377" i="5"/>
  <c r="C377" i="5"/>
  <c r="D377" i="5"/>
  <c r="A378" i="5"/>
  <c r="B378" i="5"/>
  <c r="C378" i="5"/>
  <c r="D378" i="5"/>
  <c r="A379" i="5"/>
  <c r="B379" i="5"/>
  <c r="C379" i="5"/>
  <c r="D379" i="5"/>
  <c r="A380" i="5"/>
  <c r="B380" i="5"/>
  <c r="C380" i="5"/>
  <c r="D380" i="5"/>
  <c r="A381" i="5"/>
  <c r="B381" i="5"/>
  <c r="C381" i="5"/>
  <c r="D381" i="5"/>
  <c r="A382" i="5"/>
  <c r="B382" i="5"/>
  <c r="C382" i="5"/>
  <c r="D382" i="5"/>
  <c r="A383" i="5"/>
  <c r="B383" i="5"/>
  <c r="C383" i="5"/>
  <c r="D383" i="5"/>
  <c r="A384" i="5"/>
  <c r="B384" i="5"/>
  <c r="C384" i="5"/>
  <c r="D384" i="5"/>
  <c r="A385" i="5"/>
  <c r="B385" i="5"/>
  <c r="C385" i="5"/>
  <c r="D385" i="5"/>
  <c r="A386" i="5"/>
  <c r="B386" i="5"/>
  <c r="C386" i="5"/>
  <c r="D386" i="5"/>
  <c r="A387" i="5"/>
  <c r="B387" i="5"/>
  <c r="C387" i="5"/>
  <c r="D387" i="5"/>
  <c r="A388" i="5"/>
  <c r="B388" i="5"/>
  <c r="C388" i="5"/>
  <c r="D388" i="5"/>
  <c r="A389" i="5"/>
  <c r="B389" i="5"/>
  <c r="C389" i="5"/>
  <c r="D389" i="5"/>
  <c r="A390" i="5"/>
  <c r="B390" i="5"/>
  <c r="C390" i="5"/>
  <c r="D390" i="5"/>
  <c r="A391" i="5"/>
  <c r="B391" i="5"/>
  <c r="C391" i="5"/>
  <c r="D391" i="5"/>
  <c r="A392" i="5"/>
  <c r="B392" i="5"/>
  <c r="C392" i="5"/>
  <c r="D392" i="5"/>
  <c r="A393" i="5"/>
  <c r="B393" i="5"/>
  <c r="C393" i="5"/>
  <c r="D393" i="5"/>
  <c r="A394" i="5"/>
  <c r="B394" i="5"/>
  <c r="C394" i="5"/>
  <c r="D394" i="5"/>
  <c r="A395" i="5"/>
  <c r="B395" i="5"/>
  <c r="C395" i="5"/>
  <c r="D395" i="5"/>
  <c r="A396" i="5"/>
  <c r="B396" i="5"/>
  <c r="C396" i="5"/>
  <c r="D396" i="5"/>
  <c r="A397" i="5"/>
  <c r="B397" i="5"/>
  <c r="C397" i="5"/>
  <c r="D397" i="5"/>
  <c r="A398" i="5"/>
  <c r="B398" i="5"/>
  <c r="C398" i="5"/>
  <c r="D398" i="5"/>
  <c r="A399" i="5"/>
  <c r="B399" i="5"/>
  <c r="C399" i="5"/>
  <c r="D399" i="5"/>
  <c r="A400" i="5"/>
  <c r="B400" i="5"/>
  <c r="C400" i="5"/>
  <c r="D400" i="5"/>
  <c r="A401" i="5"/>
  <c r="B401" i="5"/>
  <c r="C401" i="5"/>
  <c r="D401" i="5"/>
  <c r="A402" i="5"/>
  <c r="B402" i="5"/>
  <c r="C402" i="5"/>
  <c r="D402" i="5"/>
  <c r="A403" i="5"/>
  <c r="B403" i="5"/>
  <c r="C403" i="5"/>
  <c r="D403" i="5"/>
  <c r="A404" i="5"/>
  <c r="B404" i="5"/>
  <c r="C404" i="5"/>
  <c r="D404" i="5"/>
  <c r="A405" i="5"/>
  <c r="B405" i="5"/>
  <c r="C405" i="5"/>
  <c r="D405" i="5"/>
  <c r="A406" i="5"/>
  <c r="B406" i="5"/>
  <c r="C406" i="5"/>
  <c r="D406" i="5"/>
  <c r="A407" i="5"/>
  <c r="B407" i="5"/>
  <c r="C407" i="5"/>
  <c r="D407" i="5"/>
  <c r="A408" i="5"/>
  <c r="B408" i="5"/>
  <c r="C408" i="5"/>
  <c r="D408" i="5"/>
  <c r="A409" i="5"/>
  <c r="B409" i="5"/>
  <c r="C409" i="5"/>
  <c r="D409" i="5"/>
  <c r="A410" i="5"/>
  <c r="B410" i="5"/>
  <c r="C410" i="5"/>
  <c r="D410" i="5"/>
  <c r="A411" i="5"/>
  <c r="B411" i="5"/>
  <c r="C411" i="5"/>
  <c r="D411" i="5"/>
  <c r="A412" i="5"/>
  <c r="B412" i="5"/>
  <c r="C412" i="5"/>
  <c r="D412" i="5"/>
  <c r="A413" i="5"/>
  <c r="B413" i="5"/>
  <c r="C413" i="5"/>
  <c r="D413" i="5"/>
  <c r="A414" i="5"/>
  <c r="B414" i="5"/>
  <c r="C414" i="5"/>
  <c r="D414" i="5"/>
  <c r="A415" i="5"/>
  <c r="B415" i="5"/>
  <c r="C415" i="5"/>
  <c r="D415" i="5"/>
  <c r="A416" i="5"/>
  <c r="B416" i="5"/>
  <c r="C416" i="5"/>
  <c r="D416" i="5"/>
  <c r="A417" i="5"/>
  <c r="B417" i="5"/>
  <c r="C417" i="5"/>
  <c r="D417" i="5"/>
  <c r="A418" i="5"/>
  <c r="B418" i="5"/>
  <c r="C418" i="5"/>
  <c r="D418" i="5"/>
  <c r="A419" i="5"/>
  <c r="B419" i="5"/>
  <c r="C419" i="5"/>
  <c r="D419" i="5"/>
  <c r="A420" i="5"/>
  <c r="B420" i="5"/>
  <c r="C420" i="5"/>
  <c r="D420" i="5"/>
  <c r="A421" i="5"/>
  <c r="B421" i="5"/>
  <c r="C421" i="5"/>
  <c r="D421" i="5"/>
  <c r="A422" i="5"/>
  <c r="B422" i="5"/>
  <c r="C422" i="5"/>
  <c r="D422" i="5"/>
  <c r="A423" i="5"/>
  <c r="B423" i="5"/>
  <c r="C423" i="5"/>
  <c r="D423" i="5"/>
  <c r="A424" i="5"/>
  <c r="B424" i="5"/>
  <c r="C424" i="5"/>
  <c r="D424" i="5"/>
  <c r="A425" i="5"/>
  <c r="B425" i="5"/>
  <c r="C425" i="5"/>
  <c r="D425" i="5"/>
  <c r="A426" i="5"/>
  <c r="B426" i="5"/>
  <c r="C426" i="5"/>
  <c r="D426" i="5"/>
  <c r="A427" i="5"/>
  <c r="B427" i="5"/>
  <c r="C427" i="5"/>
  <c r="D427" i="5"/>
  <c r="A428" i="5"/>
  <c r="B428" i="5"/>
  <c r="C428" i="5"/>
  <c r="D428" i="5"/>
  <c r="A429" i="5"/>
  <c r="B429" i="5"/>
  <c r="C429" i="5"/>
  <c r="D429" i="5"/>
  <c r="A430" i="5"/>
  <c r="B430" i="5"/>
  <c r="C430" i="5"/>
  <c r="D430" i="5"/>
  <c r="A431" i="5"/>
  <c r="B431" i="5"/>
  <c r="C431" i="5"/>
  <c r="D431" i="5"/>
  <c r="A432" i="5"/>
  <c r="B432" i="5"/>
  <c r="C432" i="5"/>
  <c r="D432" i="5"/>
  <c r="A433" i="5"/>
  <c r="B433" i="5"/>
  <c r="C433" i="5"/>
  <c r="D433" i="5"/>
  <c r="A434" i="5"/>
  <c r="B434" i="5"/>
  <c r="C434" i="5"/>
  <c r="D434" i="5"/>
  <c r="A435" i="5"/>
  <c r="B435" i="5"/>
  <c r="C435" i="5"/>
  <c r="D435" i="5"/>
  <c r="A436" i="5"/>
  <c r="B436" i="5"/>
  <c r="C436" i="5"/>
  <c r="D436" i="5"/>
  <c r="A437" i="5"/>
  <c r="B437" i="5"/>
  <c r="C437" i="5"/>
  <c r="D437" i="5"/>
  <c r="A438" i="5"/>
  <c r="B438" i="5"/>
  <c r="C438" i="5"/>
  <c r="D438" i="5"/>
  <c r="A439" i="5"/>
  <c r="B439" i="5"/>
  <c r="C439" i="5"/>
  <c r="D439" i="5"/>
  <c r="A440" i="5"/>
  <c r="B440" i="5"/>
  <c r="C440" i="5"/>
  <c r="D440" i="5"/>
  <c r="A441" i="5"/>
  <c r="B441" i="5"/>
  <c r="C441" i="5"/>
  <c r="D441" i="5"/>
  <c r="A442" i="5"/>
  <c r="B442" i="5"/>
  <c r="C442" i="5"/>
  <c r="D442" i="5"/>
  <c r="A443" i="5"/>
  <c r="B443" i="5"/>
  <c r="C443" i="5"/>
  <c r="D443" i="5"/>
  <c r="A444" i="5"/>
  <c r="B444" i="5"/>
  <c r="C444" i="5"/>
  <c r="D444" i="5"/>
  <c r="A445" i="5"/>
  <c r="B445" i="5"/>
  <c r="C445" i="5"/>
  <c r="D445" i="5"/>
  <c r="A446" i="5"/>
  <c r="B446" i="5"/>
  <c r="C446" i="5"/>
  <c r="D446" i="5"/>
  <c r="A447" i="5"/>
  <c r="B447" i="5"/>
  <c r="C447" i="5"/>
  <c r="D447" i="5"/>
  <c r="A448" i="5"/>
  <c r="B448" i="5"/>
  <c r="C448" i="5"/>
  <c r="D448" i="5"/>
  <c r="A449" i="5"/>
  <c r="B449" i="5"/>
  <c r="C449" i="5"/>
  <c r="D449" i="5"/>
  <c r="A450" i="5"/>
  <c r="B450" i="5"/>
  <c r="C450" i="5"/>
  <c r="D450" i="5"/>
  <c r="A451" i="5"/>
  <c r="B451" i="5"/>
  <c r="C451" i="5"/>
  <c r="D451" i="5"/>
  <c r="A452" i="5"/>
  <c r="B452" i="5"/>
  <c r="C452" i="5"/>
  <c r="D452" i="5"/>
  <c r="A453" i="5"/>
  <c r="B453" i="5"/>
  <c r="C453" i="5"/>
  <c r="D453" i="5"/>
  <c r="A454" i="5"/>
  <c r="B454" i="5"/>
  <c r="C454" i="5"/>
  <c r="D454" i="5"/>
  <c r="A455" i="5"/>
  <c r="B455" i="5"/>
  <c r="C455" i="5"/>
  <c r="D455" i="5"/>
  <c r="A456" i="5"/>
  <c r="B456" i="5"/>
  <c r="C456" i="5"/>
  <c r="D456" i="5"/>
  <c r="A457" i="5"/>
  <c r="B457" i="5"/>
  <c r="C457" i="5"/>
  <c r="D457" i="5"/>
  <c r="A458" i="5"/>
  <c r="B458" i="5"/>
  <c r="C458" i="5"/>
  <c r="D458" i="5"/>
  <c r="A459" i="5"/>
  <c r="B459" i="5"/>
  <c r="C459" i="5"/>
  <c r="D459" i="5"/>
  <c r="A460" i="5"/>
  <c r="B460" i="5"/>
  <c r="C460" i="5"/>
  <c r="D460" i="5"/>
  <c r="A461" i="5"/>
  <c r="B461" i="5"/>
  <c r="C461" i="5"/>
  <c r="D461" i="5"/>
  <c r="A462" i="5"/>
  <c r="B462" i="5"/>
  <c r="C462" i="5"/>
  <c r="D462" i="5"/>
  <c r="A463" i="5"/>
  <c r="B463" i="5"/>
  <c r="C463" i="5"/>
  <c r="D463" i="5"/>
  <c r="A464" i="5"/>
  <c r="B464" i="5"/>
  <c r="C464" i="5"/>
  <c r="D464" i="5"/>
  <c r="G447" i="5" l="1"/>
  <c r="G122" i="5"/>
  <c r="G461" i="5"/>
  <c r="G457" i="5"/>
  <c r="G453" i="5"/>
  <c r="G326" i="5"/>
  <c r="K326" i="5"/>
  <c r="G339" i="5"/>
  <c r="G74" i="5"/>
  <c r="G451" i="5"/>
  <c r="G419" i="5"/>
  <c r="G415" i="5"/>
  <c r="G409" i="5"/>
  <c r="G403" i="5"/>
  <c r="G399" i="5"/>
  <c r="G385" i="5"/>
  <c r="G379" i="5"/>
  <c r="G375" i="5"/>
  <c r="G369" i="5"/>
  <c r="G363" i="5"/>
  <c r="G359" i="5"/>
  <c r="G347" i="5"/>
  <c r="G332" i="5"/>
  <c r="G313" i="5"/>
  <c r="G305" i="5"/>
  <c r="G283" i="5"/>
  <c r="G282" i="5"/>
  <c r="G272" i="5"/>
  <c r="G267" i="5"/>
  <c r="G266" i="5"/>
  <c r="G243" i="5"/>
  <c r="G242" i="5"/>
  <c r="G219" i="5"/>
  <c r="G218" i="5"/>
  <c r="G195" i="5"/>
  <c r="G194" i="5"/>
  <c r="G176" i="5"/>
  <c r="G171" i="5"/>
  <c r="G170" i="5"/>
  <c r="G151" i="5"/>
  <c r="G150" i="5"/>
  <c r="G142" i="5"/>
  <c r="G135" i="5"/>
  <c r="G134" i="5"/>
  <c r="G117" i="5"/>
  <c r="G116" i="5"/>
  <c r="G112" i="5"/>
  <c r="G99" i="5"/>
  <c r="G67" i="5"/>
  <c r="G38" i="5"/>
  <c r="G29" i="5"/>
  <c r="G28" i="5"/>
  <c r="G23" i="5"/>
  <c r="G18" i="5"/>
  <c r="G14" i="5"/>
  <c r="G8" i="5"/>
  <c r="G7" i="5"/>
  <c r="G417" i="5"/>
  <c r="G411" i="5"/>
  <c r="G407" i="5"/>
  <c r="G401" i="5"/>
  <c r="G387" i="5"/>
  <c r="G377" i="5"/>
  <c r="G373" i="5"/>
  <c r="G367" i="5"/>
  <c r="G361" i="5"/>
  <c r="G357" i="5"/>
  <c r="G351" i="5"/>
  <c r="K343" i="5"/>
  <c r="G329" i="5"/>
  <c r="G308" i="5"/>
  <c r="G299" i="5"/>
  <c r="G298" i="5"/>
  <c r="G275" i="5"/>
  <c r="G274" i="5"/>
  <c r="G251" i="5"/>
  <c r="G250" i="5"/>
  <c r="G240" i="5"/>
  <c r="G235" i="5"/>
  <c r="G234" i="5"/>
  <c r="G179" i="5"/>
  <c r="G178" i="5"/>
  <c r="G155" i="5"/>
  <c r="G154" i="5"/>
  <c r="G147" i="5"/>
  <c r="G146" i="5"/>
  <c r="G139" i="5"/>
  <c r="G138" i="5"/>
  <c r="G131" i="5"/>
  <c r="G114" i="5"/>
  <c r="G102" i="5"/>
  <c r="K90" i="5"/>
  <c r="G83" i="5"/>
  <c r="K58" i="5"/>
  <c r="K46" i="5"/>
  <c r="G41" i="5"/>
  <c r="G40" i="5"/>
  <c r="G35" i="5"/>
  <c r="K33" i="5"/>
  <c r="K30" i="5"/>
  <c r="G26" i="5"/>
  <c r="G20" i="5"/>
  <c r="G16" i="5"/>
  <c r="G15" i="5"/>
  <c r="G11" i="5"/>
  <c r="K9" i="5"/>
  <c r="K6" i="5"/>
  <c r="K464" i="5"/>
  <c r="K460" i="5"/>
  <c r="K456" i="5"/>
  <c r="K452" i="5"/>
  <c r="K440" i="5"/>
  <c r="K436" i="5"/>
  <c r="K432" i="5"/>
  <c r="K428" i="5"/>
  <c r="K424" i="5"/>
  <c r="K420" i="5"/>
  <c r="K416" i="5"/>
  <c r="K412" i="5"/>
  <c r="K396" i="5"/>
  <c r="K384" i="5"/>
  <c r="K368" i="5"/>
  <c r="K352" i="5"/>
  <c r="G340" i="5"/>
  <c r="G337" i="5"/>
  <c r="G327" i="5"/>
  <c r="G324" i="5"/>
  <c r="G311" i="5"/>
  <c r="G287" i="5"/>
  <c r="G286" i="5"/>
  <c r="G280" i="5"/>
  <c r="G255" i="5"/>
  <c r="G254" i="5"/>
  <c r="G248" i="5"/>
  <c r="G223" i="5"/>
  <c r="G222" i="5"/>
  <c r="G216" i="5"/>
  <c r="G184" i="5"/>
  <c r="K463" i="5"/>
  <c r="K461" i="5"/>
  <c r="K459" i="5"/>
  <c r="K457" i="5"/>
  <c r="K455" i="5"/>
  <c r="K451" i="5"/>
  <c r="K443" i="5"/>
  <c r="K441" i="5"/>
  <c r="K439" i="5"/>
  <c r="K437" i="5"/>
  <c r="K435" i="5"/>
  <c r="K433" i="5"/>
  <c r="K431" i="5"/>
  <c r="K429" i="5"/>
  <c r="K427" i="5"/>
  <c r="K425" i="5"/>
  <c r="K423" i="5"/>
  <c r="K419" i="5"/>
  <c r="K417" i="5"/>
  <c r="K415" i="5"/>
  <c r="K409" i="5"/>
  <c r="K407" i="5"/>
  <c r="K401" i="5"/>
  <c r="K399" i="5"/>
  <c r="K395" i="5"/>
  <c r="K393" i="5"/>
  <c r="K391" i="5"/>
  <c r="K389" i="5"/>
  <c r="K385" i="5"/>
  <c r="K381" i="5"/>
  <c r="K377" i="5"/>
  <c r="K375" i="5"/>
  <c r="K373" i="5"/>
  <c r="K367" i="5"/>
  <c r="K361" i="5"/>
  <c r="K359" i="5"/>
  <c r="K357" i="5"/>
  <c r="K353" i="5"/>
  <c r="G328" i="5"/>
  <c r="G315" i="5"/>
  <c r="G314" i="5"/>
  <c r="G295" i="5"/>
  <c r="G294" i="5"/>
  <c r="G288" i="5"/>
  <c r="G263" i="5"/>
  <c r="G262" i="5"/>
  <c r="G256" i="5"/>
  <c r="G231" i="5"/>
  <c r="G230" i="5"/>
  <c r="G224" i="5"/>
  <c r="G192" i="5"/>
  <c r="G160" i="5"/>
  <c r="G78" i="5"/>
  <c r="G46" i="5"/>
  <c r="G344" i="5"/>
  <c r="G331" i="5"/>
  <c r="G330" i="5"/>
  <c r="G319" i="5"/>
  <c r="G316" i="5"/>
  <c r="G307" i="5"/>
  <c r="G306" i="5"/>
  <c r="G296" i="5"/>
  <c r="G271" i="5"/>
  <c r="G270" i="5"/>
  <c r="G264" i="5"/>
  <c r="G239" i="5"/>
  <c r="G238" i="5"/>
  <c r="G232" i="5"/>
  <c r="G200" i="5"/>
  <c r="G168" i="5"/>
  <c r="G161" i="5"/>
  <c r="G126" i="5"/>
  <c r="K126" i="5"/>
  <c r="G110" i="5"/>
  <c r="G51" i="5"/>
  <c r="G39" i="5"/>
  <c r="K37" i="5"/>
  <c r="G27" i="5"/>
  <c r="K25" i="5"/>
  <c r="G19" i="5"/>
  <c r="G303" i="5"/>
  <c r="G300" i="5"/>
  <c r="G292" i="5"/>
  <c r="G284" i="5"/>
  <c r="G276" i="5"/>
  <c r="G268" i="5"/>
  <c r="G260" i="5"/>
  <c r="G252" i="5"/>
  <c r="G244" i="5"/>
  <c r="G236" i="5"/>
  <c r="G228" i="5"/>
  <c r="G220" i="5"/>
  <c r="G212" i="5"/>
  <c r="G204" i="5"/>
  <c r="G196" i="5"/>
  <c r="G188" i="5"/>
  <c r="G180" i="5"/>
  <c r="G173" i="5"/>
  <c r="G172" i="5"/>
  <c r="G165" i="5"/>
  <c r="G164" i="5"/>
  <c r="G157" i="5"/>
  <c r="G156" i="5"/>
  <c r="G123" i="5"/>
  <c r="G120" i="5"/>
  <c r="G107" i="5"/>
  <c r="G104" i="5"/>
  <c r="G103" i="5"/>
  <c r="G91" i="5"/>
  <c r="G88" i="5"/>
  <c r="G75" i="5"/>
  <c r="G72" i="5"/>
  <c r="G59" i="5"/>
  <c r="G56" i="5"/>
  <c r="G44" i="5"/>
  <c r="G43" i="5"/>
  <c r="G33" i="5"/>
  <c r="G32" i="5"/>
  <c r="G31" i="5"/>
  <c r="G21" i="5"/>
  <c r="G9" i="5"/>
  <c r="G207" i="5"/>
  <c r="G206" i="5"/>
  <c r="G199" i="5"/>
  <c r="G198" i="5"/>
  <c r="G191" i="5"/>
  <c r="G190" i="5"/>
  <c r="G183" i="5"/>
  <c r="G182" i="5"/>
  <c r="G175" i="5"/>
  <c r="G174" i="5"/>
  <c r="G167" i="5"/>
  <c r="G166" i="5"/>
  <c r="G159" i="5"/>
  <c r="G158" i="5"/>
  <c r="G127" i="5"/>
  <c r="G125" i="5"/>
  <c r="G124" i="5"/>
  <c r="G111" i="5"/>
  <c r="G109" i="5"/>
  <c r="G108" i="5"/>
  <c r="G95" i="5"/>
  <c r="G93" i="5"/>
  <c r="G92" i="5"/>
  <c r="G79" i="5"/>
  <c r="G77" i="5"/>
  <c r="G76" i="5"/>
  <c r="G63" i="5"/>
  <c r="G61" i="5"/>
  <c r="G60" i="5"/>
  <c r="G45" i="5"/>
  <c r="G36" i="5"/>
  <c r="G24" i="5"/>
  <c r="G13" i="5"/>
  <c r="G12" i="5"/>
  <c r="G341" i="5"/>
  <c r="K341" i="5"/>
  <c r="G338" i="5"/>
  <c r="K338" i="5"/>
  <c r="G325" i="5"/>
  <c r="K325" i="5"/>
  <c r="G464" i="5"/>
  <c r="G460" i="5"/>
  <c r="G456" i="5"/>
  <c r="G452" i="5"/>
  <c r="G448" i="5"/>
  <c r="G444" i="5"/>
  <c r="G440" i="5"/>
  <c r="G436" i="5"/>
  <c r="G432" i="5"/>
  <c r="G428" i="5"/>
  <c r="G424" i="5"/>
  <c r="G420" i="5"/>
  <c r="G416" i="5"/>
  <c r="G412" i="5"/>
  <c r="G408" i="5"/>
  <c r="G404" i="5"/>
  <c r="G400" i="5"/>
  <c r="G396" i="5"/>
  <c r="G392" i="5"/>
  <c r="G388" i="5"/>
  <c r="G384" i="5"/>
  <c r="G380" i="5"/>
  <c r="G376" i="5"/>
  <c r="G372" i="5"/>
  <c r="G368" i="5"/>
  <c r="G364" i="5"/>
  <c r="G360" i="5"/>
  <c r="G356" i="5"/>
  <c r="G352" i="5"/>
  <c r="G348" i="5"/>
  <c r="G342" i="5"/>
  <c r="K342" i="5"/>
  <c r="G309" i="5"/>
  <c r="K309" i="5"/>
  <c r="G462" i="5"/>
  <c r="K462" i="5"/>
  <c r="G458" i="5"/>
  <c r="K458" i="5"/>
  <c r="G454" i="5"/>
  <c r="K454" i="5"/>
  <c r="G450" i="5"/>
  <c r="K450" i="5"/>
  <c r="G446" i="5"/>
  <c r="K446" i="5"/>
  <c r="G442" i="5"/>
  <c r="K442" i="5"/>
  <c r="G438" i="5"/>
  <c r="K438" i="5"/>
  <c r="G434" i="5"/>
  <c r="K434" i="5"/>
  <c r="G430" i="5"/>
  <c r="K430" i="5"/>
  <c r="G426" i="5"/>
  <c r="K426" i="5"/>
  <c r="G422" i="5"/>
  <c r="K422" i="5"/>
  <c r="G418" i="5"/>
  <c r="K418" i="5"/>
  <c r="G414" i="5"/>
  <c r="K414" i="5"/>
  <c r="G410" i="5"/>
  <c r="K410" i="5"/>
  <c r="K408" i="5"/>
  <c r="G406" i="5"/>
  <c r="K406" i="5"/>
  <c r="G402" i="5"/>
  <c r="K402" i="5"/>
  <c r="G398" i="5"/>
  <c r="K398" i="5"/>
  <c r="G394" i="5"/>
  <c r="K394" i="5"/>
  <c r="G390" i="5"/>
  <c r="K390" i="5"/>
  <c r="G386" i="5"/>
  <c r="K386" i="5"/>
  <c r="G382" i="5"/>
  <c r="K382" i="5"/>
  <c r="G378" i="5"/>
  <c r="K378" i="5"/>
  <c r="G374" i="5"/>
  <c r="K374" i="5"/>
  <c r="G370" i="5"/>
  <c r="K370" i="5"/>
  <c r="G366" i="5"/>
  <c r="K366" i="5"/>
  <c r="G362" i="5"/>
  <c r="K362" i="5"/>
  <c r="G358" i="5"/>
  <c r="K358" i="5"/>
  <c r="G354" i="5"/>
  <c r="K354" i="5"/>
  <c r="G350" i="5"/>
  <c r="K350" i="5"/>
  <c r="G346" i="5"/>
  <c r="K346" i="5"/>
  <c r="G333" i="5"/>
  <c r="K333" i="5"/>
  <c r="G317" i="5"/>
  <c r="K317" i="5"/>
  <c r="G301" i="5"/>
  <c r="K301" i="5"/>
  <c r="K329" i="5"/>
  <c r="K321" i="5"/>
  <c r="K313" i="5"/>
  <c r="K305" i="5"/>
  <c r="G297" i="5"/>
  <c r="K297" i="5"/>
  <c r="G293" i="5"/>
  <c r="K293" i="5"/>
  <c r="G289" i="5"/>
  <c r="K289" i="5"/>
  <c r="G285" i="5"/>
  <c r="K285" i="5"/>
  <c r="G281" i="5"/>
  <c r="K281" i="5"/>
  <c r="G277" i="5"/>
  <c r="K277" i="5"/>
  <c r="G273" i="5"/>
  <c r="K273" i="5"/>
  <c r="G269" i="5"/>
  <c r="K269" i="5"/>
  <c r="G265" i="5"/>
  <c r="K265" i="5"/>
  <c r="G261" i="5"/>
  <c r="K261" i="5"/>
  <c r="G257" i="5"/>
  <c r="K257" i="5"/>
  <c r="G253" i="5"/>
  <c r="K253" i="5"/>
  <c r="G249" i="5"/>
  <c r="K249" i="5"/>
  <c r="G245" i="5"/>
  <c r="K245" i="5"/>
  <c r="G241" i="5"/>
  <c r="K241" i="5"/>
  <c r="G237" i="5"/>
  <c r="K237" i="5"/>
  <c r="G233" i="5"/>
  <c r="K233" i="5"/>
  <c r="G229" i="5"/>
  <c r="K229" i="5"/>
  <c r="G225" i="5"/>
  <c r="K225" i="5"/>
  <c r="G221" i="5"/>
  <c r="K221" i="5"/>
  <c r="G217" i="5"/>
  <c r="K217" i="5"/>
  <c r="G213" i="5"/>
  <c r="K213" i="5"/>
  <c r="G209" i="5"/>
  <c r="K209" i="5"/>
  <c r="G205" i="5"/>
  <c r="K205" i="5"/>
  <c r="G201" i="5"/>
  <c r="K201" i="5"/>
  <c r="G197" i="5"/>
  <c r="K197" i="5"/>
  <c r="G193" i="5"/>
  <c r="K193" i="5"/>
  <c r="G189" i="5"/>
  <c r="K189" i="5"/>
  <c r="G185" i="5"/>
  <c r="K185" i="5"/>
  <c r="G181" i="5"/>
  <c r="K181" i="5"/>
  <c r="G177" i="5"/>
  <c r="K177" i="5"/>
  <c r="G129" i="5"/>
  <c r="G113" i="5"/>
  <c r="G97" i="5"/>
  <c r="G81" i="5"/>
  <c r="G65" i="5"/>
  <c r="G49" i="5"/>
  <c r="G143" i="5"/>
  <c r="K143" i="5"/>
  <c r="G121" i="5"/>
  <c r="G105" i="5"/>
  <c r="G89" i="5"/>
  <c r="G73" i="5"/>
  <c r="G57" i="5"/>
  <c r="K44" i="5"/>
  <c r="K36" i="5"/>
  <c r="K24" i="5"/>
  <c r="K20" i="5"/>
  <c r="K8" i="5"/>
  <c r="K103" i="5"/>
  <c r="K51" i="5"/>
  <c r="K47" i="5"/>
  <c r="K43" i="5"/>
  <c r="K39" i="5"/>
  <c r="K35" i="5"/>
  <c r="K31" i="5"/>
  <c r="K27" i="5"/>
  <c r="K23" i="5"/>
  <c r="K19" i="5"/>
  <c r="K15" i="5"/>
  <c r="K11" i="5"/>
  <c r="I5" i="5" l="1"/>
  <c r="J5" i="5"/>
  <c r="H5" i="5"/>
  <c r="K5" i="5" s="1"/>
  <c r="B5" i="5"/>
  <c r="C5" i="5"/>
  <c r="D5" i="5"/>
  <c r="A5" i="5"/>
  <c r="G5" i="5" l="1"/>
</calcChain>
</file>

<file path=xl/connections.xml><?xml version="1.0" encoding="utf-8"?>
<connections xmlns="http://schemas.openxmlformats.org/spreadsheetml/2006/main">
  <connection id="1" keepAlive="1" name="Requête - En-cours production" description="Connexion à la requête « En-cours production » dans le classeur." type="5" refreshedVersion="6" background="1" saveData="1">
    <dbPr connection="Provider=Microsoft.Mashup.OleDb.1;Data Source=$Workbook$;Location=En-cours production;Extended Properties=&quot;&quot;" command="SELECT * FROM [En-cours production]"/>
  </connection>
</connections>
</file>

<file path=xl/sharedStrings.xml><?xml version="1.0" encoding="utf-8"?>
<sst xmlns="http://schemas.openxmlformats.org/spreadsheetml/2006/main" count="1806" uniqueCount="303">
  <si>
    <t>Affaire</t>
  </si>
  <si>
    <t>Peinture</t>
  </si>
  <si>
    <t>Usinage</t>
  </si>
  <si>
    <t>Tuyautage</t>
  </si>
  <si>
    <t>Soudage</t>
  </si>
  <si>
    <t>Chaudronnerie</t>
  </si>
  <si>
    <t>Molybdene</t>
  </si>
  <si>
    <t>Montage atelier</t>
  </si>
  <si>
    <t>Montage tuyauterie</t>
  </si>
  <si>
    <t>Client</t>
  </si>
  <si>
    <t>Fumisterie</t>
  </si>
  <si>
    <t>Cablage</t>
  </si>
  <si>
    <t>tuyautage</t>
  </si>
  <si>
    <t>Date de début</t>
  </si>
  <si>
    <t>Date de fin</t>
  </si>
  <si>
    <t>Sous Ensemble</t>
  </si>
  <si>
    <t>Operation</t>
  </si>
  <si>
    <t>Montage</t>
  </si>
  <si>
    <t>Montage mécanique</t>
  </si>
  <si>
    <t>Montage Mécanique</t>
  </si>
  <si>
    <t>Tests</t>
  </si>
  <si>
    <t>Metiers retenus</t>
  </si>
  <si>
    <t>Mise en service / essai</t>
  </si>
  <si>
    <t>Temps gamme</t>
  </si>
  <si>
    <t>Nombre de semaine</t>
  </si>
  <si>
    <t xml:space="preserve">      Tuyautage</t>
  </si>
  <si>
    <t xml:space="preserve">      Cablage </t>
  </si>
  <si>
    <t xml:space="preserve">      Tests Fonctionnels</t>
  </si>
  <si>
    <t xml:space="preserve">      Assemblage</t>
  </si>
  <si>
    <t xml:space="preserve">      Montage sur le couvercle</t>
  </si>
  <si>
    <t xml:space="preserve">         Installation</t>
  </si>
  <si>
    <t xml:space="preserve">         Mise en service</t>
  </si>
  <si>
    <t xml:space="preserve">      Installation</t>
  </si>
  <si>
    <t xml:space="preserve">      Mise en service</t>
  </si>
  <si>
    <t xml:space="preserve">      liaison serpentin</t>
  </si>
  <si>
    <t xml:space="preserve">      liaison collecteur creuset</t>
  </si>
  <si>
    <t xml:space="preserve">   Assemblage module central</t>
  </si>
  <si>
    <t xml:space="preserve">   Assemblage bas + module central</t>
  </si>
  <si>
    <t>Tuyautage extérieur</t>
  </si>
  <si>
    <t>Essais fonctionnels</t>
  </si>
  <si>
    <t>Essais avec Simulants</t>
  </si>
  <si>
    <t>Appro</t>
  </si>
  <si>
    <t>MONTAGE</t>
  </si>
  <si>
    <t>TUYAUTAGE</t>
  </si>
  <si>
    <t>CABLAGE SST</t>
  </si>
  <si>
    <t>MISE EN SERVICE / ESSAIS FONCTIONNELS</t>
  </si>
  <si>
    <t>ESSAIS (avec Simulants)</t>
  </si>
  <si>
    <t>Pre Montage</t>
  </si>
  <si>
    <t xml:space="preserve">      Assemblage creuset définitif (inducteur + virole + sole)</t>
  </si>
  <si>
    <t xml:space="preserve">      Montage sur le module central</t>
  </si>
  <si>
    <t>Montage chargeuse interne</t>
  </si>
  <si>
    <t>Mise en place chargeuse interne</t>
  </si>
  <si>
    <t>Tuyauterie brasseur</t>
  </si>
  <si>
    <t>Tuyauterie Circuit d'Eau</t>
  </si>
  <si>
    <t>Mise en place et raccordement centrale hydraulique</t>
  </si>
  <si>
    <t xml:space="preserve">Raccordement tuyauterie vide </t>
  </si>
  <si>
    <t>Raccordement groupe refroidissement air/huile</t>
  </si>
  <si>
    <t>CABLAGE</t>
  </si>
  <si>
    <t>Démontage</t>
  </si>
  <si>
    <t>Expédition</t>
  </si>
  <si>
    <t>autre</t>
  </si>
  <si>
    <t>Centre de frais (*)</t>
  </si>
  <si>
    <t>C1</t>
  </si>
  <si>
    <t>C2</t>
  </si>
  <si>
    <t>C3</t>
  </si>
  <si>
    <t>C4</t>
  </si>
  <si>
    <t>Partie1</t>
  </si>
  <si>
    <t>Partie2</t>
  </si>
  <si>
    <t>Partie3</t>
  </si>
  <si>
    <t>Partie4</t>
  </si>
  <si>
    <t>Partie5</t>
  </si>
  <si>
    <t>Partie6</t>
  </si>
  <si>
    <t>Partie7</t>
  </si>
  <si>
    <t>Partie8</t>
  </si>
  <si>
    <t>Partie9</t>
  </si>
  <si>
    <t>Partie10</t>
  </si>
  <si>
    <t>Partie11</t>
  </si>
  <si>
    <t>Partie12</t>
  </si>
  <si>
    <t>Partie13</t>
  </si>
  <si>
    <t>Partie14</t>
  </si>
  <si>
    <t>Partie15</t>
  </si>
  <si>
    <t>Partie16</t>
  </si>
  <si>
    <t>Partie17</t>
  </si>
  <si>
    <t>Partie18</t>
  </si>
  <si>
    <t>Partie19</t>
  </si>
  <si>
    <t>Partie20</t>
  </si>
  <si>
    <t>Partie21</t>
  </si>
  <si>
    <t>Partie22</t>
  </si>
  <si>
    <t>Partie24</t>
  </si>
  <si>
    <t>Partie25</t>
  </si>
  <si>
    <t>Partie27</t>
  </si>
  <si>
    <t>Partie28</t>
  </si>
  <si>
    <t>Partie31</t>
  </si>
  <si>
    <t>Partie32</t>
  </si>
  <si>
    <t>Partie34</t>
  </si>
  <si>
    <t>Partie36</t>
  </si>
  <si>
    <t>Partie38</t>
  </si>
  <si>
    <t>Partie39</t>
  </si>
  <si>
    <t>Partie40</t>
  </si>
  <si>
    <t>Partie41</t>
  </si>
  <si>
    <t>Numéro affaire</t>
  </si>
  <si>
    <t>Sous-ensemble</t>
  </si>
  <si>
    <t>Opération</t>
  </si>
  <si>
    <t>Date Début replanifiée</t>
  </si>
  <si>
    <t>Date Fin replanifiée</t>
  </si>
  <si>
    <t>Terminé</t>
  </si>
  <si>
    <t>Index</t>
  </si>
  <si>
    <t xml:space="preserve">   Montage Mecanique </t>
  </si>
  <si>
    <t>T</t>
  </si>
  <si>
    <t>Finaliser la thermique</t>
  </si>
  <si>
    <t xml:space="preserve">   Test E/S</t>
  </si>
  <si>
    <t xml:space="preserve">   Démontage/Emballage</t>
  </si>
  <si>
    <t>Montage convoyeur</t>
  </si>
  <si>
    <t>Fumisterie Carcasse</t>
  </si>
  <si>
    <t>Essais Fonctionnels</t>
  </si>
  <si>
    <t>Essais de validation</t>
  </si>
  <si>
    <t>Appro - Réalisation</t>
  </si>
  <si>
    <t>MODIFS CALORIFUGE + BOURRE</t>
  </si>
  <si>
    <t>Emballage</t>
  </si>
  <si>
    <t>C5</t>
  </si>
  <si>
    <t>Câblage</t>
  </si>
  <si>
    <t>Test E/S et Automatisme</t>
  </si>
  <si>
    <t>Départ Usine</t>
  </si>
  <si>
    <t>C6</t>
  </si>
  <si>
    <t>Parrie1</t>
  </si>
  <si>
    <t>Parrie2</t>
  </si>
  <si>
    <t>Parrie3</t>
  </si>
  <si>
    <t>Parrie4</t>
  </si>
  <si>
    <t>Parrie5</t>
  </si>
  <si>
    <t>Parrie6</t>
  </si>
  <si>
    <t>Parrie7</t>
  </si>
  <si>
    <t>Parrie8</t>
  </si>
  <si>
    <t>Parrie9</t>
  </si>
  <si>
    <t>Parrie10</t>
  </si>
  <si>
    <t>Parrie11</t>
  </si>
  <si>
    <t>Test à froid</t>
  </si>
  <si>
    <t>C7</t>
  </si>
  <si>
    <t>Element 1</t>
  </si>
  <si>
    <t>Element 2</t>
  </si>
  <si>
    <t>Element 3</t>
  </si>
  <si>
    <t>Test froid</t>
  </si>
  <si>
    <t>Element 4</t>
  </si>
  <si>
    <t>Test chaud</t>
  </si>
  <si>
    <t>Element 6</t>
  </si>
  <si>
    <t>Achat et ST</t>
  </si>
  <si>
    <t>Element 8</t>
  </si>
  <si>
    <t>t</t>
  </si>
  <si>
    <t>Element 9</t>
  </si>
  <si>
    <t>Element 11</t>
  </si>
  <si>
    <t>Element 12</t>
  </si>
  <si>
    <t>emballage</t>
  </si>
  <si>
    <t>Element 13</t>
  </si>
  <si>
    <t>C8</t>
  </si>
  <si>
    <t>Sous ensemble 1</t>
  </si>
  <si>
    <t>Sous ensemble 2</t>
  </si>
  <si>
    <t>Montage Tuyauterie Eau</t>
  </si>
  <si>
    <t>Sous ensemble 3</t>
  </si>
  <si>
    <t>Montage Tuyauterie Gaz</t>
  </si>
  <si>
    <t>Sous ensemble 5</t>
  </si>
  <si>
    <t>Tests E/S</t>
  </si>
  <si>
    <t>Sous ensemble 8</t>
  </si>
  <si>
    <t>Mise en Service</t>
  </si>
  <si>
    <t>Sous ensemble 12</t>
  </si>
  <si>
    <t>Sous ensemble 13</t>
  </si>
  <si>
    <t>C9</t>
  </si>
  <si>
    <t>Element1</t>
  </si>
  <si>
    <t>Test fuite et homogénéité</t>
  </si>
  <si>
    <t>Préparation Emballage</t>
  </si>
  <si>
    <t>Test fuite</t>
  </si>
  <si>
    <t>Préparation emballage</t>
  </si>
  <si>
    <t>Sablage</t>
  </si>
  <si>
    <t>Fabrication</t>
  </si>
  <si>
    <t>Element 5</t>
  </si>
  <si>
    <t>Element 7</t>
  </si>
  <si>
    <t>Intégration chargeuse interne</t>
  </si>
  <si>
    <t>Test chargeuse</t>
  </si>
  <si>
    <t>C10</t>
  </si>
  <si>
    <t>sous ensemble 1</t>
  </si>
  <si>
    <t>sous ensemble 2</t>
  </si>
  <si>
    <t>sous ensemble 3</t>
  </si>
  <si>
    <t>Montage Tuyauterie</t>
  </si>
  <si>
    <t>sous ensemble 4</t>
  </si>
  <si>
    <t>sous ensemble 5</t>
  </si>
  <si>
    <t>Mise en service</t>
  </si>
  <si>
    <t>sous ensemble 7</t>
  </si>
  <si>
    <t>sous ensemble 8</t>
  </si>
  <si>
    <t>Livraison</t>
  </si>
  <si>
    <t>C11</t>
  </si>
  <si>
    <t>partie1</t>
  </si>
  <si>
    <t>Fabrication armoire</t>
  </si>
  <si>
    <t>Test Armoires électriques</t>
  </si>
  <si>
    <t>partie2</t>
  </si>
  <si>
    <t xml:space="preserve">partie 3 </t>
  </si>
  <si>
    <t>câblage</t>
  </si>
  <si>
    <t xml:space="preserve">partie 4 </t>
  </si>
  <si>
    <t>Montage Groupes</t>
  </si>
  <si>
    <t>partie 5</t>
  </si>
  <si>
    <t>partie 6</t>
  </si>
  <si>
    <t>Intégration + Cablage chargeuse interne</t>
  </si>
  <si>
    <t>Tests chargeuse</t>
  </si>
  <si>
    <t>partie 7</t>
  </si>
  <si>
    <t>Appro RSP</t>
  </si>
  <si>
    <t>C12</t>
  </si>
  <si>
    <t>Tests cycle</t>
  </si>
  <si>
    <t>partie 2</t>
  </si>
  <si>
    <t>assemblage thermique</t>
  </si>
  <si>
    <t>partie 3</t>
  </si>
  <si>
    <t>partie 4</t>
  </si>
  <si>
    <t>cablage électrique</t>
  </si>
  <si>
    <t xml:space="preserve">Test e/s mise en service </t>
  </si>
  <si>
    <t xml:space="preserve">pre recette atelier </t>
  </si>
  <si>
    <t>partie 8</t>
  </si>
  <si>
    <t>partie 9</t>
  </si>
  <si>
    <t>C14</t>
  </si>
  <si>
    <t>Pré Tuyautage</t>
  </si>
  <si>
    <t>Option</t>
  </si>
  <si>
    <t xml:space="preserve">Montage mécanique </t>
  </si>
  <si>
    <t>Montage  tuyauterie</t>
  </si>
  <si>
    <t>C15</t>
  </si>
  <si>
    <t>partie 1</t>
  </si>
  <si>
    <t>Partie 2</t>
  </si>
  <si>
    <t>Cablage armoire</t>
  </si>
  <si>
    <t>Appro pompes</t>
  </si>
  <si>
    <t>Appro tuyauterie</t>
  </si>
  <si>
    <t>Cablage chaine à cable</t>
  </si>
  <si>
    <t>C16</t>
  </si>
  <si>
    <t>Chaudronnerie ST</t>
  </si>
  <si>
    <t>options</t>
  </si>
  <si>
    <t>C17</t>
  </si>
  <si>
    <t>produit</t>
  </si>
  <si>
    <t>peinture</t>
  </si>
  <si>
    <t>montage mécanique</t>
  </si>
  <si>
    <t>montage tuyauterie</t>
  </si>
  <si>
    <t>C18</t>
  </si>
  <si>
    <t>chaudronnerie</t>
  </si>
  <si>
    <t>Modification chaudronnerie</t>
  </si>
  <si>
    <t>sous ensemble 6</t>
  </si>
  <si>
    <t>sous ensemble 9</t>
  </si>
  <si>
    <t>sous ensemble 10</t>
  </si>
  <si>
    <t>sous ensemble 11</t>
  </si>
  <si>
    <t>sous ensemble 12</t>
  </si>
  <si>
    <t>sous ensemble 13</t>
  </si>
  <si>
    <t>sous ensemble 15</t>
  </si>
  <si>
    <t>sous ensemble 17</t>
  </si>
  <si>
    <t>sous ensemble 23</t>
  </si>
  <si>
    <t>sous ensemble 24</t>
  </si>
  <si>
    <t>Transport</t>
  </si>
  <si>
    <t>sous ensemble 25</t>
  </si>
  <si>
    <t>Montage / cablage Site</t>
  </si>
  <si>
    <t>sous ensemble 26</t>
  </si>
  <si>
    <t>C19</t>
  </si>
  <si>
    <t xml:space="preserve">S,E 1 </t>
  </si>
  <si>
    <t>S,E 2</t>
  </si>
  <si>
    <t>S,E 3</t>
  </si>
  <si>
    <t>S,E 4</t>
  </si>
  <si>
    <t>S,E 5</t>
  </si>
  <si>
    <t>S,E 6</t>
  </si>
  <si>
    <t>S,E 8</t>
  </si>
  <si>
    <t>S,E 9</t>
  </si>
  <si>
    <t>S,E 10</t>
  </si>
  <si>
    <t>S,E 11</t>
  </si>
  <si>
    <t>S,E 12</t>
  </si>
  <si>
    <t>S,E 13</t>
  </si>
  <si>
    <t>S,E 15</t>
  </si>
  <si>
    <t>S,E 18</t>
  </si>
  <si>
    <t>S,E 19</t>
  </si>
  <si>
    <t>C22</t>
  </si>
  <si>
    <t>2 partie 1</t>
  </si>
  <si>
    <t>Expédition et mise à Fob</t>
  </si>
  <si>
    <t>option</t>
  </si>
  <si>
    <t>extension 1</t>
  </si>
  <si>
    <t>appro</t>
  </si>
  <si>
    <t>montage / tuyautage</t>
  </si>
  <si>
    <t>extension 2</t>
  </si>
  <si>
    <t>extension 3</t>
  </si>
  <si>
    <t xml:space="preserve">Emballage Chargeuse Externe </t>
  </si>
  <si>
    <t>C23</t>
  </si>
  <si>
    <t>Montage / Tuyautage</t>
  </si>
  <si>
    <t>C24</t>
  </si>
  <si>
    <t>Fabrication Armoire Générale</t>
  </si>
  <si>
    <t>Test E/S</t>
  </si>
  <si>
    <t>Tests à Froid</t>
  </si>
  <si>
    <t>Tests à Chaud</t>
  </si>
  <si>
    <t>Pré réception avec Client</t>
  </si>
  <si>
    <t>Appros</t>
  </si>
  <si>
    <t>Assemblage Mécanique</t>
  </si>
  <si>
    <t>Tests à Froid + à chaud</t>
  </si>
  <si>
    <t>Tests Statiques</t>
  </si>
  <si>
    <t>sous ensemble 16</t>
  </si>
  <si>
    <t>C26</t>
  </si>
  <si>
    <t>C27</t>
  </si>
  <si>
    <t>produit 1</t>
  </si>
  <si>
    <t>produit 2</t>
  </si>
  <si>
    <t>produit 3</t>
  </si>
  <si>
    <t>produit 4</t>
  </si>
  <si>
    <t>produit 5</t>
  </si>
  <si>
    <t>C28</t>
  </si>
  <si>
    <t>C29</t>
  </si>
  <si>
    <t>Produit</t>
  </si>
  <si>
    <t>Traitement Thermique</t>
  </si>
  <si>
    <t>Epreuve hydraulique</t>
  </si>
  <si>
    <t>Fabrication Armoire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</si>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</sst>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trike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/>
    <xf numFmtId="0" fontId="0" fillId="0" borderId="4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44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FF6699"/>
      <color rgb="FF66FFFF"/>
      <color rgb="FFCC66FF"/>
      <color rgb="FFFF5050"/>
      <color rgb="FF37E1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0</xdr:rowOff>
        </xdr:from>
        <xdr:to>
          <xdr:col>1</xdr:col>
          <xdr:colOff>733425</xdr:colOff>
          <xdr:row>1</xdr:row>
          <xdr:rowOff>57150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</xdr:row>
          <xdr:rowOff>200025</xdr:rowOff>
        </xdr:from>
        <xdr:to>
          <xdr:col>1</xdr:col>
          <xdr:colOff>285750</xdr:colOff>
          <xdr:row>1</xdr:row>
          <xdr:rowOff>504825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roduction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-cours production"/>
      <sheetName val="3273 PSA VAL"/>
      <sheetName val="3275 LEAX"/>
      <sheetName val="3277 PNK"/>
      <sheetName val="Utilités"/>
      <sheetName val="Planning Utilités"/>
      <sheetName val="Plan utilités"/>
      <sheetName val="Listes déroul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E5" t="str">
            <v>Chaudronnerie</v>
          </cell>
        </row>
        <row r="6">
          <cell r="E6" t="str">
            <v>Chaudronnerie ST</v>
          </cell>
        </row>
        <row r="7">
          <cell r="E7" t="str">
            <v>Test Fuite Enceinte CCF</v>
          </cell>
        </row>
        <row r="8">
          <cell r="E8" t="str">
            <v>Fabrication caisson</v>
          </cell>
        </row>
        <row r="9">
          <cell r="E9" t="str">
            <v>Fumisterie</v>
          </cell>
        </row>
        <row r="10">
          <cell r="E10" t="str">
            <v>Molybdène</v>
          </cell>
        </row>
        <row r="11">
          <cell r="E11" t="str">
            <v>Peinture</v>
          </cell>
        </row>
        <row r="12">
          <cell r="E12" t="str">
            <v>Montage mécanique</v>
          </cell>
        </row>
        <row r="13">
          <cell r="E13" t="str">
            <v>Fabrication tuyauterie</v>
          </cell>
        </row>
        <row r="14">
          <cell r="E14" t="str">
            <v>Montage tuyauterie</v>
          </cell>
        </row>
        <row r="15">
          <cell r="E15" t="str">
            <v>Fabrication armoire</v>
          </cell>
        </row>
        <row r="16">
          <cell r="E16" t="str">
            <v>Câblage</v>
          </cell>
        </row>
        <row r="17">
          <cell r="E17" t="str">
            <v>Tests Fuites et Homogénéité</v>
          </cell>
        </row>
        <row r="18">
          <cell r="E18" t="str">
            <v>Intégration chargeuse interne</v>
          </cell>
        </row>
        <row r="19">
          <cell r="E19" t="str">
            <v>Fabrication rails VTM</v>
          </cell>
        </row>
        <row r="20">
          <cell r="E20" t="str">
            <v>Fabrication pièces de rechange</v>
          </cell>
        </row>
        <row r="21">
          <cell r="E21" t="str">
            <v>Fabrication bloc Run Off</v>
          </cell>
        </row>
        <row r="22">
          <cell r="E22" t="str">
            <v>Tuyautage intégral eau</v>
          </cell>
        </row>
        <row r="23">
          <cell r="E23" t="str">
            <v>Tuyautage intégral vide et gaz</v>
          </cell>
        </row>
        <row r="24">
          <cell r="E24" t="str">
            <v>Modifications</v>
          </cell>
        </row>
        <row r="25">
          <cell r="E25" t="str">
            <v>Pré-réception</v>
          </cell>
        </row>
        <row r="26">
          <cell r="E26" t="str">
            <v>Décâblage</v>
          </cell>
        </row>
        <row r="27">
          <cell r="E27" t="str">
            <v>Démontage tuyauterie</v>
          </cell>
        </row>
        <row r="28">
          <cell r="E28" t="str">
            <v>Démontage mécanique</v>
          </cell>
        </row>
        <row r="29">
          <cell r="E29" t="str">
            <v>Emballage</v>
          </cell>
        </row>
        <row r="30">
          <cell r="E30" t="str">
            <v>Départ Usine</v>
          </cell>
        </row>
        <row r="31">
          <cell r="E31" t="str">
            <v>Autres</v>
          </cell>
        </row>
        <row r="32">
          <cell r="E32" t="str">
            <v>Appro - Cahier des charges</v>
          </cell>
        </row>
        <row r="33">
          <cell r="E33" t="str">
            <v>Appro - Lancement</v>
          </cell>
        </row>
        <row r="34">
          <cell r="E34" t="str">
            <v>Appro - Commande</v>
          </cell>
        </row>
        <row r="35">
          <cell r="E35" t="str">
            <v>Appro - Réalisation</v>
          </cell>
        </row>
        <row r="36">
          <cell r="E36" t="str">
            <v>Appro - Pré-réception</v>
          </cell>
        </row>
        <row r="37">
          <cell r="E37" t="str">
            <v>Appro - Livraison</v>
          </cell>
        </row>
        <row r="38">
          <cell r="E38" t="str">
            <v>Appro - Intégration</v>
          </cell>
        </row>
        <row r="39">
          <cell r="E39" t="str">
            <v>Appro - Montage site</v>
          </cell>
        </row>
        <row r="40">
          <cell r="E40" t="str">
            <v>Appro - Tuyautage site</v>
          </cell>
        </row>
        <row r="41">
          <cell r="E41" t="str">
            <v>Appro - Câblage site</v>
          </cell>
        </row>
        <row r="42">
          <cell r="E42" t="str">
            <v>Appro - Tests site</v>
          </cell>
        </row>
        <row r="43">
          <cell r="E43" t="str">
            <v>Appro - Réception client</v>
          </cell>
        </row>
        <row r="44">
          <cell r="E44" t="str">
            <v>Appro - Chaudronnerie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Numéro affaire" tableColumnId="33"/>
      <queryTableField id="2" name="Client" tableColumnId="34"/>
      <queryTableField id="3" name="Sous-ensemble" tableColumnId="35"/>
      <queryTableField id="4" name="Opération" tableColumnId="36"/>
      <queryTableField id="5" name="Date Début replanifiée" tableColumnId="37"/>
      <queryTableField id="6" name="Date Fin replanifiée" tableColumnId="38"/>
      <queryTableField id="7" name="Terminé" tableColumnId="39"/>
      <queryTableField id="8" name="Index" tableColumnId="4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n_cours_production" displayName="En_cours_production" ref="A1:H461" tableType="queryTable" totalsRowShown="0">
  <autoFilter ref="A1:H461"/>
  <tableColumns count="8">
    <tableColumn id="33" uniqueName="33" name="Numéro affaire" queryTableFieldId="1" dataDxfId="7"/>
    <tableColumn id="34" uniqueName="34" name="Client" queryTableFieldId="2" dataDxfId="6"/>
    <tableColumn id="35" uniqueName="35" name="Sous-ensemble" queryTableFieldId="3" dataDxfId="5"/>
    <tableColumn id="36" uniqueName="36" name="Opération" queryTableFieldId="4" dataDxfId="4"/>
    <tableColumn id="37" uniqueName="37" name="Date Début replanifiée" queryTableFieldId="5" dataDxfId="3"/>
    <tableColumn id="38" uniqueName="38" name="Date Fin replanifiée" queryTableFieldId="6" dataDxfId="2"/>
    <tableColumn id="39" uniqueName="39" name="Terminé" queryTableFieldId="7" dataDxfId="1"/>
    <tableColumn id="40" uniqueName="40" name="Index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-0.249977111117893"/>
  </sheetPr>
  <dimension ref="A1:L464"/>
  <sheetViews>
    <sheetView tabSelected="1" topLeftCell="A70" workbookViewId="0">
      <selection activeCell="C2" sqref="C2"/>
    </sheetView>
  </sheetViews>
  <sheetFormatPr baseColWidth="10" defaultRowHeight="15" x14ac:dyDescent="0.25"/>
  <cols>
    <col min="1" max="1" width="11.85546875" style="5" customWidth="1"/>
    <col min="2" max="2" width="11.85546875" style="1" customWidth="1"/>
    <col min="3" max="3" width="24.5703125" style="5" bestFit="1" customWidth="1"/>
    <col min="4" max="4" width="41.42578125" style="11" customWidth="1"/>
    <col min="5" max="5" width="22.28515625" style="1" bestFit="1" customWidth="1"/>
    <col min="6" max="6" width="13.85546875" style="5" bestFit="1" customWidth="1"/>
    <col min="7" max="7" width="11.42578125" style="5" customWidth="1"/>
    <col min="8" max="8" width="13.5703125" style="6" bestFit="1" customWidth="1"/>
    <col min="9" max="9" width="11.42578125" style="7" customWidth="1"/>
    <col min="10" max="10" width="11.42578125" style="29" customWidth="1"/>
    <col min="11" max="11" width="7.7109375" style="1" bestFit="1" customWidth="1"/>
    <col min="12" max="12" width="7.7109375" style="5" bestFit="1" customWidth="1"/>
  </cols>
  <sheetData>
    <row r="1" spans="1:12" x14ac:dyDescent="0.25">
      <c r="H1" s="7"/>
    </row>
    <row r="2" spans="1:12" ht="45.75" customHeight="1" x14ac:dyDescent="0.25">
      <c r="G2" s="15"/>
    </row>
    <row r="3" spans="1:12" ht="24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30"/>
      <c r="K3" s="4">
        <v>2018</v>
      </c>
      <c r="L3" s="4">
        <v>2018</v>
      </c>
    </row>
    <row r="4" spans="1:12" ht="32.25" customHeight="1" x14ac:dyDescent="0.25">
      <c r="A4" s="10" t="s">
        <v>0</v>
      </c>
      <c r="B4" s="3" t="s">
        <v>9</v>
      </c>
      <c r="C4" s="3" t="s">
        <v>15</v>
      </c>
      <c r="D4" s="14" t="s">
        <v>16</v>
      </c>
      <c r="E4" s="3" t="s">
        <v>61</v>
      </c>
      <c r="F4" s="3" t="s">
        <v>23</v>
      </c>
      <c r="G4" s="12" t="s">
        <v>24</v>
      </c>
      <c r="H4" s="13" t="s">
        <v>13</v>
      </c>
      <c r="I4" s="13" t="s">
        <v>14</v>
      </c>
      <c r="J4" s="22" t="s">
        <v>302</v>
      </c>
      <c r="K4" s="3">
        <v>1</v>
      </c>
      <c r="L4" s="3">
        <v>2</v>
      </c>
    </row>
    <row r="5" spans="1:12" x14ac:dyDescent="0.25">
      <c r="A5" s="23">
        <f>Feuil1!A2</f>
        <v>1001</v>
      </c>
      <c r="B5" s="23" t="str">
        <f>Feuil1!B2</f>
        <v>C1</v>
      </c>
      <c r="C5" s="23" t="str">
        <f>Feuil1!C2</f>
        <v>Partie1</v>
      </c>
      <c r="D5" s="23" t="str">
        <f>Feuil1!D2</f>
        <v>Appro</v>
      </c>
      <c r="E5" s="23"/>
      <c r="F5" s="23">
        <v>100</v>
      </c>
      <c r="G5" s="24">
        <f t="shared" ref="G5" si="0">(YEAR(I5)-YEAR(H5))*52 + _xlfn.ISOWEEKNUM(I5)-_xlfn.ISOWEEKNUM(H5) +1</f>
        <v>40</v>
      </c>
      <c r="H5" s="25">
        <f>Feuil1!E2</f>
        <v>42795</v>
      </c>
      <c r="I5" s="25">
        <f>Feuil1!F2</f>
        <v>43069</v>
      </c>
      <c r="J5" s="28">
        <f>Feuil1!G2</f>
        <v>0</v>
      </c>
      <c r="K5" s="5">
        <f>IF(YEAR($H5)=K$3, IF(AND(_xlfn.ISOWEEKNUM($H5)&lt;=K$4,_xlfn.ISOWEEKNUM($I5)&gt;=K$4), MROUND($F5/$G5,0.5), 0),0)</f>
        <v>0</v>
      </c>
      <c r="L5" s="5">
        <f>IF(YEAR($H5)=L$3, IF(AND(_xlfn.ISOWEEKNUM($H5)&lt;=L$4,_xlfn.ISOWEEKNUM($I5)&gt;=L$4), MROUND($F5/$G5,0.5), 0),0)</f>
        <v>0</v>
      </c>
    </row>
    <row r="6" spans="1:12" x14ac:dyDescent="0.25">
      <c r="A6" s="23">
        <f>Feuil1!A3</f>
        <v>1001</v>
      </c>
      <c r="B6" s="23" t="str">
        <f>Feuil1!B3</f>
        <v>C1</v>
      </c>
      <c r="C6" s="23" t="str">
        <f>Feuil1!C3</f>
        <v>Partie2</v>
      </c>
      <c r="D6" s="26" t="str">
        <f>Feuil1!D3</f>
        <v>Appro</v>
      </c>
      <c r="E6" s="23"/>
      <c r="F6" s="23">
        <v>100</v>
      </c>
      <c r="G6" s="23">
        <f t="shared" ref="G6:G69" si="1">(YEAR(I6)-YEAR(H6))*52 + _xlfn.ISOWEEKNUM(I6)-_xlfn.ISOWEEKNUM(H6) +1</f>
        <v>36</v>
      </c>
      <c r="H6" s="25">
        <f>Feuil1!E3</f>
        <v>42795</v>
      </c>
      <c r="I6" s="27">
        <f>Feuil1!F3</f>
        <v>43042</v>
      </c>
      <c r="J6" s="28">
        <f>Feuil1!G3</f>
        <v>0</v>
      </c>
      <c r="K6" s="1">
        <f t="shared" ref="K6:L69" si="2">IF(YEAR($H6)=K$3, IF(AND(_xlfn.ISOWEEKNUM($H6)&lt;=K$4,_xlfn.ISOWEEKNUM($I6)&gt;=K$4), MROUND($F6/$G6,0.5), 0),0)</f>
        <v>0</v>
      </c>
      <c r="L6" s="5">
        <f t="shared" si="2"/>
        <v>0</v>
      </c>
    </row>
    <row r="7" spans="1:12" x14ac:dyDescent="0.25">
      <c r="A7" s="23">
        <f>Feuil1!A4</f>
        <v>1001</v>
      </c>
      <c r="B7" s="23" t="str">
        <f>Feuil1!B4</f>
        <v>C1</v>
      </c>
      <c r="C7" s="23" t="str">
        <f>Feuil1!C4</f>
        <v>Partie3</v>
      </c>
      <c r="D7" s="26" t="str">
        <f>Feuil1!D4</f>
        <v>MONTAGE</v>
      </c>
      <c r="E7" s="23"/>
      <c r="F7" s="23">
        <v>100</v>
      </c>
      <c r="G7" s="23">
        <f t="shared" si="1"/>
        <v>18</v>
      </c>
      <c r="H7" s="25">
        <f>Feuil1!E4</f>
        <v>43042</v>
      </c>
      <c r="I7" s="27">
        <f>Feuil1!F4</f>
        <v>43159</v>
      </c>
      <c r="J7" s="28">
        <f>Feuil1!G4</f>
        <v>0</v>
      </c>
      <c r="K7" s="1">
        <f t="shared" si="2"/>
        <v>0</v>
      </c>
      <c r="L7" s="5">
        <f t="shared" si="2"/>
        <v>0</v>
      </c>
    </row>
    <row r="8" spans="1:12" x14ac:dyDescent="0.25">
      <c r="A8" s="23">
        <f>Feuil1!A5</f>
        <v>1001</v>
      </c>
      <c r="B8" s="23" t="str">
        <f>Feuil1!B5</f>
        <v>C1</v>
      </c>
      <c r="C8" s="23" t="str">
        <f>Feuil1!C5</f>
        <v>Partie4</v>
      </c>
      <c r="D8" s="26" t="str">
        <f>Feuil1!D5</f>
        <v>TUYAUTAGE</v>
      </c>
      <c r="E8" s="23"/>
      <c r="F8" s="23">
        <v>100</v>
      </c>
      <c r="G8" s="23">
        <f t="shared" si="1"/>
        <v>9</v>
      </c>
      <c r="H8" s="25">
        <f>Feuil1!E5</f>
        <v>43101</v>
      </c>
      <c r="I8" s="27">
        <f>Feuil1!F5</f>
        <v>43159</v>
      </c>
      <c r="J8" s="28">
        <f>Feuil1!G5</f>
        <v>0</v>
      </c>
      <c r="K8" s="1">
        <f t="shared" si="2"/>
        <v>11</v>
      </c>
      <c r="L8" s="5">
        <f t="shared" si="2"/>
        <v>11</v>
      </c>
    </row>
    <row r="9" spans="1:12" x14ac:dyDescent="0.25">
      <c r="A9" s="23">
        <f>Feuil1!A6</f>
        <v>1001</v>
      </c>
      <c r="B9" s="23" t="str">
        <f>Feuil1!B6</f>
        <v>C1</v>
      </c>
      <c r="C9" s="23" t="str">
        <f>Feuil1!C6</f>
        <v>Partie5</v>
      </c>
      <c r="D9" s="26" t="str">
        <f>Feuil1!D6</f>
        <v>CABLAGE SST</v>
      </c>
      <c r="E9" s="23"/>
      <c r="F9" s="23">
        <v>100</v>
      </c>
      <c r="G9" s="23">
        <f t="shared" si="1"/>
        <v>9</v>
      </c>
      <c r="H9" s="25">
        <f>Feuil1!E6</f>
        <v>43132</v>
      </c>
      <c r="I9" s="27">
        <f>Feuil1!F6</f>
        <v>43189</v>
      </c>
      <c r="J9" s="28">
        <f>Feuil1!G6</f>
        <v>0</v>
      </c>
      <c r="K9" s="1">
        <f t="shared" si="2"/>
        <v>0</v>
      </c>
      <c r="L9" s="5">
        <f t="shared" si="2"/>
        <v>0</v>
      </c>
    </row>
    <row r="10" spans="1:12" x14ac:dyDescent="0.25">
      <c r="A10" s="23">
        <f>Feuil1!A7</f>
        <v>1001</v>
      </c>
      <c r="B10" s="23" t="str">
        <f>Feuil1!B7</f>
        <v>C1</v>
      </c>
      <c r="C10" s="23" t="str">
        <f>Feuil1!C7</f>
        <v>Partie6</v>
      </c>
      <c r="D10" s="26" t="str">
        <f>Feuil1!D7</f>
        <v>MISE EN SERVICE / ESSAIS FONCTIONNELS</v>
      </c>
      <c r="E10" s="23"/>
      <c r="F10" s="23">
        <v>100</v>
      </c>
      <c r="G10" s="23">
        <f t="shared" si="1"/>
        <v>14</v>
      </c>
      <c r="H10" s="25">
        <f>Feuil1!E7</f>
        <v>43160</v>
      </c>
      <c r="I10" s="27">
        <f>Feuil1!F7</f>
        <v>43250</v>
      </c>
      <c r="J10" s="28">
        <f>Feuil1!G7</f>
        <v>0</v>
      </c>
      <c r="K10" s="1">
        <f t="shared" si="2"/>
        <v>0</v>
      </c>
      <c r="L10" s="5">
        <f t="shared" si="2"/>
        <v>0</v>
      </c>
    </row>
    <row r="11" spans="1:12" x14ac:dyDescent="0.25">
      <c r="A11" s="23">
        <f>Feuil1!A8</f>
        <v>1001</v>
      </c>
      <c r="B11" s="23" t="str">
        <f>Feuil1!B8</f>
        <v>C1</v>
      </c>
      <c r="C11" s="23" t="str">
        <f>Feuil1!C8</f>
        <v>Partie7</v>
      </c>
      <c r="D11" s="26" t="str">
        <f>Feuil1!D8</f>
        <v>ESSAIS (avec Simulants)</v>
      </c>
      <c r="E11" s="23"/>
      <c r="F11" s="23">
        <v>100</v>
      </c>
      <c r="G11" s="23">
        <f t="shared" si="1"/>
        <v>5</v>
      </c>
      <c r="H11" s="25">
        <f>Feuil1!E8</f>
        <v>43252</v>
      </c>
      <c r="I11" s="27">
        <f>Feuil1!F8</f>
        <v>43281</v>
      </c>
      <c r="J11" s="28">
        <f>Feuil1!G8</f>
        <v>0</v>
      </c>
      <c r="K11" s="1">
        <f t="shared" si="2"/>
        <v>0</v>
      </c>
      <c r="L11" s="5">
        <f t="shared" si="2"/>
        <v>0</v>
      </c>
    </row>
    <row r="12" spans="1:12" x14ac:dyDescent="0.25">
      <c r="A12" s="23">
        <f>Feuil1!A9</f>
        <v>1001</v>
      </c>
      <c r="B12" s="23" t="str">
        <f>Feuil1!B9</f>
        <v>C1</v>
      </c>
      <c r="C12" s="23" t="str">
        <f>Feuil1!C9</f>
        <v>Partie8</v>
      </c>
      <c r="D12" s="26" t="str">
        <f>Feuil1!D9</f>
        <v>Appro</v>
      </c>
      <c r="E12" s="23"/>
      <c r="F12" s="23">
        <v>100</v>
      </c>
      <c r="G12" s="23">
        <f t="shared" si="1"/>
        <v>27</v>
      </c>
      <c r="H12" s="25">
        <f>Feuil1!E9</f>
        <v>42887</v>
      </c>
      <c r="I12" s="27">
        <f>Feuil1!F9</f>
        <v>43069</v>
      </c>
      <c r="J12" s="28">
        <f>Feuil1!G9</f>
        <v>0</v>
      </c>
      <c r="K12" s="1">
        <f t="shared" si="2"/>
        <v>0</v>
      </c>
      <c r="L12" s="5">
        <f t="shared" si="2"/>
        <v>0</v>
      </c>
    </row>
    <row r="13" spans="1:12" x14ac:dyDescent="0.25">
      <c r="A13" s="23">
        <f>Feuil1!A10</f>
        <v>1001</v>
      </c>
      <c r="B13" s="23" t="str">
        <f>Feuil1!B10</f>
        <v>C1</v>
      </c>
      <c r="C13" s="23" t="str">
        <f>Feuil1!C10</f>
        <v>Partie9</v>
      </c>
      <c r="D13" s="26" t="str">
        <f>Feuil1!D10</f>
        <v>Pre Montage</v>
      </c>
      <c r="E13" s="23"/>
      <c r="F13" s="23">
        <v>100</v>
      </c>
      <c r="G13" s="23">
        <f t="shared" si="1"/>
        <v>10</v>
      </c>
      <c r="H13" s="25">
        <f>Feuil1!E10</f>
        <v>42979</v>
      </c>
      <c r="I13" s="27">
        <f>Feuil1!F10</f>
        <v>43042</v>
      </c>
      <c r="J13" s="28">
        <f>Feuil1!G10</f>
        <v>0</v>
      </c>
      <c r="K13" s="1">
        <f t="shared" si="2"/>
        <v>0</v>
      </c>
      <c r="L13" s="5">
        <f t="shared" si="2"/>
        <v>0</v>
      </c>
    </row>
    <row r="14" spans="1:12" x14ac:dyDescent="0.25">
      <c r="A14" s="23">
        <f>Feuil1!A11</f>
        <v>1001</v>
      </c>
      <c r="B14" s="23" t="str">
        <f>Feuil1!B11</f>
        <v>C1</v>
      </c>
      <c r="C14" s="23" t="str">
        <f>Feuil1!C11</f>
        <v>Partie10</v>
      </c>
      <c r="D14" s="26" t="str">
        <f>Feuil1!D11</f>
        <v>Pre Montage</v>
      </c>
      <c r="E14" s="23"/>
      <c r="F14" s="23">
        <v>100</v>
      </c>
      <c r="G14" s="23">
        <f t="shared" si="1"/>
        <v>10</v>
      </c>
      <c r="H14" s="25">
        <f>Feuil1!E11</f>
        <v>42979</v>
      </c>
      <c r="I14" s="27">
        <f>Feuil1!F11</f>
        <v>43042</v>
      </c>
      <c r="J14" s="28">
        <f>Feuil1!G11</f>
        <v>0</v>
      </c>
      <c r="K14" s="1">
        <f t="shared" si="2"/>
        <v>0</v>
      </c>
      <c r="L14" s="5">
        <f t="shared" si="2"/>
        <v>0</v>
      </c>
    </row>
    <row r="15" spans="1:12" ht="30" x14ac:dyDescent="0.25">
      <c r="A15" s="23">
        <f>Feuil1!A12</f>
        <v>1001</v>
      </c>
      <c r="B15" s="23" t="str">
        <f>Feuil1!B12</f>
        <v>C1</v>
      </c>
      <c r="C15" s="23" t="str">
        <f>Feuil1!C12</f>
        <v>Partie12</v>
      </c>
      <c r="D15" s="26" t="str">
        <f>Feuil1!D12</f>
        <v xml:space="preserve">      Assemblage creuset définitif (inducteur + virole + sole)</v>
      </c>
      <c r="E15" s="23"/>
      <c r="F15" s="23">
        <v>100</v>
      </c>
      <c r="G15" s="23">
        <f t="shared" si="1"/>
        <v>2</v>
      </c>
      <c r="H15" s="25">
        <f>Feuil1!E12</f>
        <v>43203</v>
      </c>
      <c r="I15" s="27">
        <f>Feuil1!F12</f>
        <v>43209</v>
      </c>
      <c r="J15" s="28">
        <f>Feuil1!G12</f>
        <v>0</v>
      </c>
      <c r="K15" s="1">
        <f t="shared" si="2"/>
        <v>0</v>
      </c>
      <c r="L15" s="5">
        <f t="shared" si="2"/>
        <v>0</v>
      </c>
    </row>
    <row r="16" spans="1:12" x14ac:dyDescent="0.25">
      <c r="A16" s="23">
        <f>Feuil1!A13</f>
        <v>1001</v>
      </c>
      <c r="B16" s="23" t="str">
        <f>Feuil1!B13</f>
        <v>C1</v>
      </c>
      <c r="C16" s="23" t="str">
        <f>Feuil1!C13</f>
        <v>Partie13</v>
      </c>
      <c r="D16" s="26" t="str">
        <f>Feuil1!D13</f>
        <v xml:space="preserve">      Assemblage</v>
      </c>
      <c r="E16" s="23"/>
      <c r="F16" s="23">
        <v>100</v>
      </c>
      <c r="G16" s="23">
        <f t="shared" si="1"/>
        <v>7</v>
      </c>
      <c r="H16" s="25">
        <f>Feuil1!E13</f>
        <v>42976</v>
      </c>
      <c r="I16" s="27">
        <f>Feuil1!F13</f>
        <v>43017</v>
      </c>
      <c r="J16" s="28">
        <f>Feuil1!G13</f>
        <v>0</v>
      </c>
      <c r="K16" s="1">
        <f t="shared" si="2"/>
        <v>0</v>
      </c>
      <c r="L16" s="5">
        <f t="shared" si="2"/>
        <v>0</v>
      </c>
    </row>
    <row r="17" spans="1:12" x14ac:dyDescent="0.25">
      <c r="A17" s="23">
        <f>Feuil1!A14</f>
        <v>1001</v>
      </c>
      <c r="B17" s="23" t="str">
        <f>Feuil1!B14</f>
        <v>C1</v>
      </c>
      <c r="C17" s="23" t="str">
        <f>Feuil1!C14</f>
        <v>Partie14</v>
      </c>
      <c r="D17" s="26" t="str">
        <f>Feuil1!D14</f>
        <v xml:space="preserve">      Montage sur le module central</v>
      </c>
      <c r="E17" s="23"/>
      <c r="F17" s="23">
        <v>100</v>
      </c>
      <c r="G17" s="23">
        <f t="shared" si="1"/>
        <v>3</v>
      </c>
      <c r="H17" s="25">
        <f>Feuil1!E14</f>
        <v>43018</v>
      </c>
      <c r="I17" s="27">
        <f>Feuil1!F14</f>
        <v>43031</v>
      </c>
      <c r="J17" s="28">
        <f>Feuil1!G14</f>
        <v>0</v>
      </c>
      <c r="K17" s="1">
        <f t="shared" si="2"/>
        <v>0</v>
      </c>
      <c r="L17" s="5">
        <f t="shared" si="2"/>
        <v>0</v>
      </c>
    </row>
    <row r="18" spans="1:12" x14ac:dyDescent="0.25">
      <c r="A18" s="23">
        <f>Feuil1!A15</f>
        <v>1001</v>
      </c>
      <c r="B18" s="23" t="str">
        <f>Feuil1!B15</f>
        <v>C1</v>
      </c>
      <c r="C18" s="23" t="str">
        <f>Feuil1!C15</f>
        <v>Partie15</v>
      </c>
      <c r="D18" s="26" t="str">
        <f>Feuil1!D15</f>
        <v xml:space="preserve">      Tuyautage</v>
      </c>
      <c r="E18" s="23"/>
      <c r="F18" s="23">
        <v>100</v>
      </c>
      <c r="G18" s="23">
        <f t="shared" si="1"/>
        <v>2</v>
      </c>
      <c r="H18" s="25">
        <f>Feuil1!E15</f>
        <v>43032</v>
      </c>
      <c r="I18" s="27">
        <f>Feuil1!F15</f>
        <v>43038</v>
      </c>
      <c r="J18" s="28">
        <f>Feuil1!G15</f>
        <v>0</v>
      </c>
      <c r="K18" s="1">
        <f t="shared" si="2"/>
        <v>0</v>
      </c>
      <c r="L18" s="5">
        <f t="shared" si="2"/>
        <v>0</v>
      </c>
    </row>
    <row r="19" spans="1:12" x14ac:dyDescent="0.25">
      <c r="A19" s="23">
        <f>Feuil1!A16</f>
        <v>1001</v>
      </c>
      <c r="B19" s="23" t="str">
        <f>Feuil1!B16</f>
        <v>C1</v>
      </c>
      <c r="C19" s="23" t="str">
        <f>Feuil1!C16</f>
        <v>Partie16</v>
      </c>
      <c r="D19" s="26" t="str">
        <f>Feuil1!D16</f>
        <v xml:space="preserve">      Cablage </v>
      </c>
      <c r="E19" s="23"/>
      <c r="F19" s="23">
        <v>100</v>
      </c>
      <c r="G19" s="23">
        <f t="shared" si="1"/>
        <v>2</v>
      </c>
      <c r="H19" s="25">
        <f>Feuil1!E16</f>
        <v>43132</v>
      </c>
      <c r="I19" s="27">
        <f>Feuil1!F16</f>
        <v>43138</v>
      </c>
      <c r="J19" s="28">
        <f>Feuil1!G16</f>
        <v>0</v>
      </c>
      <c r="K19" s="1">
        <f t="shared" si="2"/>
        <v>0</v>
      </c>
      <c r="L19" s="5">
        <f t="shared" si="2"/>
        <v>0</v>
      </c>
    </row>
    <row r="20" spans="1:12" x14ac:dyDescent="0.25">
      <c r="A20" s="23">
        <f>Feuil1!A17</f>
        <v>1001</v>
      </c>
      <c r="B20" s="23" t="str">
        <f>Feuil1!B17</f>
        <v>C1</v>
      </c>
      <c r="C20" s="23" t="str">
        <f>Feuil1!C17</f>
        <v>Partie17</v>
      </c>
      <c r="D20" s="26" t="str">
        <f>Feuil1!D17</f>
        <v xml:space="preserve">      Tests Fonctionnels</v>
      </c>
      <c r="E20" s="23"/>
      <c r="F20" s="23">
        <v>100</v>
      </c>
      <c r="G20" s="23">
        <f t="shared" si="1"/>
        <v>3</v>
      </c>
      <c r="H20" s="25">
        <f>Feuil1!E17</f>
        <v>43143</v>
      </c>
      <c r="I20" s="27">
        <f>Feuil1!F17</f>
        <v>43161</v>
      </c>
      <c r="J20" s="28">
        <f>Feuil1!G17</f>
        <v>0</v>
      </c>
      <c r="K20" s="1">
        <f t="shared" si="2"/>
        <v>0</v>
      </c>
      <c r="L20" s="5">
        <f t="shared" si="2"/>
        <v>0</v>
      </c>
    </row>
    <row r="21" spans="1:12" x14ac:dyDescent="0.25">
      <c r="A21" s="23">
        <f>Feuil1!A18</f>
        <v>1001</v>
      </c>
      <c r="B21" s="23" t="str">
        <f>Feuil1!B18</f>
        <v>C1</v>
      </c>
      <c r="C21" s="23" t="str">
        <f>Feuil1!C18</f>
        <v>Partie18</v>
      </c>
      <c r="D21" s="26" t="str">
        <f>Feuil1!D18</f>
        <v xml:space="preserve">      Assemblage</v>
      </c>
      <c r="E21" s="23"/>
      <c r="F21" s="23">
        <v>100</v>
      </c>
      <c r="G21" s="23">
        <f t="shared" si="1"/>
        <v>7</v>
      </c>
      <c r="H21" s="25">
        <f>Feuil1!E18</f>
        <v>42976</v>
      </c>
      <c r="I21" s="27">
        <f>Feuil1!F18</f>
        <v>43017</v>
      </c>
      <c r="J21" s="28">
        <f>Feuil1!G18</f>
        <v>0</v>
      </c>
      <c r="K21" s="1">
        <f t="shared" si="2"/>
        <v>0</v>
      </c>
      <c r="L21" s="5">
        <f t="shared" si="2"/>
        <v>0</v>
      </c>
    </row>
    <row r="22" spans="1:12" x14ac:dyDescent="0.25">
      <c r="A22" s="23">
        <f>Feuil1!A19</f>
        <v>1001</v>
      </c>
      <c r="B22" s="23" t="str">
        <f>Feuil1!B19</f>
        <v>C1</v>
      </c>
      <c r="C22" s="23" t="str">
        <f>Feuil1!C19</f>
        <v>Partie19</v>
      </c>
      <c r="D22" s="26" t="str">
        <f>Feuil1!D19</f>
        <v xml:space="preserve">      Montage sur le couvercle</v>
      </c>
      <c r="E22" s="23"/>
      <c r="F22" s="23">
        <v>100</v>
      </c>
      <c r="G22" s="23">
        <f t="shared" si="1"/>
        <v>2</v>
      </c>
      <c r="H22" s="25">
        <f>Feuil1!E19</f>
        <v>43018</v>
      </c>
      <c r="I22" s="27">
        <f>Feuil1!F19</f>
        <v>43024</v>
      </c>
      <c r="J22" s="28">
        <f>Feuil1!G19</f>
        <v>0</v>
      </c>
      <c r="K22" s="1">
        <f t="shared" si="2"/>
        <v>0</v>
      </c>
      <c r="L22" s="5">
        <f t="shared" si="2"/>
        <v>0</v>
      </c>
    </row>
    <row r="23" spans="1:12" x14ac:dyDescent="0.25">
      <c r="A23" s="23">
        <f>Feuil1!A20</f>
        <v>1001</v>
      </c>
      <c r="B23" s="23" t="str">
        <f>Feuil1!B20</f>
        <v>C1</v>
      </c>
      <c r="C23" s="23" t="str">
        <f>Feuil1!C20</f>
        <v>Partie20</v>
      </c>
      <c r="D23" s="26" t="str">
        <f>Feuil1!D20</f>
        <v xml:space="preserve">      Tuyautage</v>
      </c>
      <c r="E23" s="23"/>
      <c r="F23" s="23">
        <v>100</v>
      </c>
      <c r="G23" s="23">
        <f t="shared" si="1"/>
        <v>2</v>
      </c>
      <c r="H23" s="25">
        <f>Feuil1!E20</f>
        <v>43025</v>
      </c>
      <c r="I23" s="27">
        <f>Feuil1!F20</f>
        <v>43031</v>
      </c>
      <c r="J23" s="28">
        <f>Feuil1!G20</f>
        <v>0</v>
      </c>
      <c r="K23" s="1">
        <f t="shared" si="2"/>
        <v>0</v>
      </c>
      <c r="L23" s="5">
        <f t="shared" si="2"/>
        <v>0</v>
      </c>
    </row>
    <row r="24" spans="1:12" x14ac:dyDescent="0.25">
      <c r="A24" s="23">
        <f>Feuil1!A21</f>
        <v>1001</v>
      </c>
      <c r="B24" s="23" t="str">
        <f>Feuil1!B21</f>
        <v>C1</v>
      </c>
      <c r="C24" s="23" t="str">
        <f>Feuil1!C21</f>
        <v>Partie21</v>
      </c>
      <c r="D24" s="26" t="str">
        <f>Feuil1!D21</f>
        <v xml:space="preserve">      Cablage </v>
      </c>
      <c r="E24" s="23"/>
      <c r="F24" s="23">
        <v>100</v>
      </c>
      <c r="G24" s="23">
        <f t="shared" si="1"/>
        <v>2</v>
      </c>
      <c r="H24" s="25">
        <f>Feuil1!E21</f>
        <v>43132</v>
      </c>
      <c r="I24" s="27">
        <f>Feuil1!F21</f>
        <v>43138</v>
      </c>
      <c r="J24" s="28">
        <f>Feuil1!G21</f>
        <v>0</v>
      </c>
      <c r="K24" s="1">
        <f t="shared" si="2"/>
        <v>0</v>
      </c>
      <c r="L24" s="5">
        <f t="shared" si="2"/>
        <v>0</v>
      </c>
    </row>
    <row r="25" spans="1:12" x14ac:dyDescent="0.25">
      <c r="A25" s="23">
        <f>Feuil1!A22</f>
        <v>1001</v>
      </c>
      <c r="B25" s="23" t="str">
        <f>Feuil1!B22</f>
        <v>C1</v>
      </c>
      <c r="C25" s="23" t="str">
        <f>Feuil1!C22</f>
        <v>Partie22</v>
      </c>
      <c r="D25" s="26" t="str">
        <f>Feuil1!D22</f>
        <v xml:space="preserve">      Tests Fonctionnels</v>
      </c>
      <c r="E25" s="23"/>
      <c r="F25" s="23">
        <v>100</v>
      </c>
      <c r="G25" s="23">
        <f t="shared" si="1"/>
        <v>3</v>
      </c>
      <c r="H25" s="25">
        <f>Feuil1!E22</f>
        <v>43143</v>
      </c>
      <c r="I25" s="27">
        <f>Feuil1!F22</f>
        <v>43161</v>
      </c>
      <c r="J25" s="28">
        <f>Feuil1!G22</f>
        <v>0</v>
      </c>
      <c r="K25" s="1">
        <f t="shared" si="2"/>
        <v>0</v>
      </c>
      <c r="L25" s="5">
        <f t="shared" si="2"/>
        <v>0</v>
      </c>
    </row>
    <row r="26" spans="1:12" x14ac:dyDescent="0.25">
      <c r="A26" s="23">
        <f>Feuil1!A23</f>
        <v>1001</v>
      </c>
      <c r="B26" s="23" t="str">
        <f>Feuil1!B23</f>
        <v>C1</v>
      </c>
      <c r="C26" s="23" t="str">
        <f>Feuil1!C23</f>
        <v>Partie24</v>
      </c>
      <c r="D26" s="26" t="str">
        <f>Feuil1!D23</f>
        <v xml:space="preserve">         Installation</v>
      </c>
      <c r="E26" s="23"/>
      <c r="F26" s="23">
        <v>100</v>
      </c>
      <c r="G26" s="23">
        <f t="shared" si="1"/>
        <v>4</v>
      </c>
      <c r="H26" s="25">
        <f>Feuil1!E23</f>
        <v>43032</v>
      </c>
      <c r="I26" s="27">
        <f>Feuil1!F23</f>
        <v>43052</v>
      </c>
      <c r="J26" s="28">
        <f>Feuil1!G23</f>
        <v>0</v>
      </c>
      <c r="K26" s="1">
        <f t="shared" si="2"/>
        <v>0</v>
      </c>
      <c r="L26" s="5">
        <f t="shared" si="2"/>
        <v>0</v>
      </c>
    </row>
    <row r="27" spans="1:12" x14ac:dyDescent="0.25">
      <c r="A27" s="23">
        <f>Feuil1!A24</f>
        <v>1001</v>
      </c>
      <c r="B27" s="23" t="str">
        <f>Feuil1!B24</f>
        <v>C1</v>
      </c>
      <c r="C27" s="23" t="str">
        <f>Feuil1!C24</f>
        <v>Partie25</v>
      </c>
      <c r="D27" s="26" t="str">
        <f>Feuil1!D24</f>
        <v xml:space="preserve">         Mise en service</v>
      </c>
      <c r="E27" s="23"/>
      <c r="F27" s="23">
        <v>100</v>
      </c>
      <c r="G27" s="23">
        <f t="shared" si="1"/>
        <v>5</v>
      </c>
      <c r="H27" s="25">
        <f>Feuil1!E24</f>
        <v>43053</v>
      </c>
      <c r="I27" s="27">
        <f>Feuil1!F24</f>
        <v>43080</v>
      </c>
      <c r="J27" s="28">
        <f>Feuil1!G24</f>
        <v>0</v>
      </c>
      <c r="K27" s="1">
        <f t="shared" si="2"/>
        <v>0</v>
      </c>
      <c r="L27" s="5">
        <f t="shared" si="2"/>
        <v>0</v>
      </c>
    </row>
    <row r="28" spans="1:12" x14ac:dyDescent="0.25">
      <c r="A28" s="23">
        <f>Feuil1!A25</f>
        <v>1001</v>
      </c>
      <c r="B28" s="23" t="str">
        <f>Feuil1!B25</f>
        <v>C1</v>
      </c>
      <c r="C28" s="23" t="str">
        <f>Feuil1!C25</f>
        <v>Partie27</v>
      </c>
      <c r="D28" s="26" t="str">
        <f>Feuil1!D25</f>
        <v xml:space="preserve">      Installation</v>
      </c>
      <c r="E28" s="23"/>
      <c r="F28" s="23">
        <v>100</v>
      </c>
      <c r="G28" s="23">
        <f t="shared" si="1"/>
        <v>2</v>
      </c>
      <c r="H28" s="25">
        <f>Feuil1!E25</f>
        <v>43074</v>
      </c>
      <c r="I28" s="27">
        <f>Feuil1!F25</f>
        <v>43082</v>
      </c>
      <c r="J28" s="28">
        <f>Feuil1!G25</f>
        <v>0</v>
      </c>
      <c r="K28" s="1">
        <f t="shared" si="2"/>
        <v>0</v>
      </c>
      <c r="L28" s="5">
        <f t="shared" si="2"/>
        <v>0</v>
      </c>
    </row>
    <row r="29" spans="1:12" x14ac:dyDescent="0.25">
      <c r="A29" s="23">
        <f>Feuil1!A26</f>
        <v>1001</v>
      </c>
      <c r="B29" s="23" t="str">
        <f>Feuil1!B26</f>
        <v>C1</v>
      </c>
      <c r="C29" s="23" t="str">
        <f>Feuil1!C26</f>
        <v>Partie28</v>
      </c>
      <c r="D29" s="26" t="str">
        <f>Feuil1!D26</f>
        <v xml:space="preserve">      Mise en service</v>
      </c>
      <c r="E29" s="23"/>
      <c r="F29" s="23">
        <v>100</v>
      </c>
      <c r="G29" s="23">
        <f t="shared" si="1"/>
        <v>2</v>
      </c>
      <c r="H29" s="25">
        <f>Feuil1!E26</f>
        <v>43083</v>
      </c>
      <c r="I29" s="27">
        <f>Feuil1!F26</f>
        <v>43091</v>
      </c>
      <c r="J29" s="28">
        <f>Feuil1!G26</f>
        <v>0</v>
      </c>
      <c r="K29" s="1">
        <f t="shared" si="2"/>
        <v>0</v>
      </c>
      <c r="L29" s="5">
        <f t="shared" si="2"/>
        <v>0</v>
      </c>
    </row>
    <row r="30" spans="1:12" x14ac:dyDescent="0.25">
      <c r="A30" s="23">
        <f>Feuil1!A27</f>
        <v>1001</v>
      </c>
      <c r="B30" s="23" t="str">
        <f>Feuil1!B27</f>
        <v>C1</v>
      </c>
      <c r="C30" s="23" t="str">
        <f>Feuil1!C27</f>
        <v>Partie31</v>
      </c>
      <c r="D30" s="26" t="str">
        <f>Feuil1!D27</f>
        <v xml:space="preserve">      liaison serpentin</v>
      </c>
      <c r="E30" s="23"/>
      <c r="F30" s="23">
        <v>100</v>
      </c>
      <c r="G30" s="23">
        <f t="shared" si="1"/>
        <v>7</v>
      </c>
      <c r="H30" s="25">
        <f>Feuil1!E27</f>
        <v>43040</v>
      </c>
      <c r="I30" s="27">
        <f>Feuil1!F27</f>
        <v>43081</v>
      </c>
      <c r="J30" s="28">
        <f>Feuil1!G27</f>
        <v>0</v>
      </c>
      <c r="K30" s="1">
        <f t="shared" si="2"/>
        <v>0</v>
      </c>
      <c r="L30" s="5">
        <f t="shared" si="2"/>
        <v>0</v>
      </c>
    </row>
    <row r="31" spans="1:12" x14ac:dyDescent="0.25">
      <c r="A31" s="23">
        <f>Feuil1!A28</f>
        <v>1001</v>
      </c>
      <c r="B31" s="23" t="str">
        <f>Feuil1!B28</f>
        <v>C1</v>
      </c>
      <c r="C31" s="23" t="str">
        <f>Feuil1!C28</f>
        <v>Partie32</v>
      </c>
      <c r="D31" s="26" t="str">
        <f>Feuil1!D28</f>
        <v xml:space="preserve">      liaison collecteur creuset</v>
      </c>
      <c r="E31" s="23"/>
      <c r="F31" s="23">
        <v>100</v>
      </c>
      <c r="G31" s="23">
        <f t="shared" si="1"/>
        <v>7</v>
      </c>
      <c r="H31" s="25">
        <f>Feuil1!E28</f>
        <v>43040</v>
      </c>
      <c r="I31" s="27">
        <f>Feuil1!F28</f>
        <v>43081</v>
      </c>
      <c r="J31" s="28">
        <f>Feuil1!G28</f>
        <v>0</v>
      </c>
      <c r="K31" s="1">
        <f t="shared" si="2"/>
        <v>0</v>
      </c>
      <c r="L31" s="5">
        <f t="shared" si="2"/>
        <v>0</v>
      </c>
    </row>
    <row r="32" spans="1:12" x14ac:dyDescent="0.25">
      <c r="A32" s="23">
        <f>Feuil1!A29</f>
        <v>1001</v>
      </c>
      <c r="B32" s="23" t="str">
        <f>Feuil1!B29</f>
        <v>C1</v>
      </c>
      <c r="C32" s="23" t="str">
        <f>Feuil1!C29</f>
        <v>Partie34</v>
      </c>
      <c r="D32" s="26" t="str">
        <f>Feuil1!D29</f>
        <v xml:space="preserve">   Assemblage module central</v>
      </c>
      <c r="E32" s="23"/>
      <c r="F32" s="23">
        <v>100</v>
      </c>
      <c r="G32" s="23">
        <f t="shared" si="1"/>
        <v>8</v>
      </c>
      <c r="H32" s="25">
        <f>Feuil1!E29</f>
        <v>43087</v>
      </c>
      <c r="I32" s="27">
        <f>Feuil1!F29</f>
        <v>43136</v>
      </c>
      <c r="J32" s="28">
        <f>Feuil1!G29</f>
        <v>0</v>
      </c>
      <c r="K32" s="1">
        <f t="shared" si="2"/>
        <v>0</v>
      </c>
      <c r="L32" s="5">
        <f t="shared" si="2"/>
        <v>0</v>
      </c>
    </row>
    <row r="33" spans="1:12" x14ac:dyDescent="0.25">
      <c r="A33" s="23">
        <f>Feuil1!A30</f>
        <v>1001</v>
      </c>
      <c r="B33" s="23" t="str">
        <f>Feuil1!B30</f>
        <v>C1</v>
      </c>
      <c r="C33" s="23" t="str">
        <f>Feuil1!C30</f>
        <v>Partie36</v>
      </c>
      <c r="D33" s="26" t="str">
        <f>Feuil1!D30</f>
        <v xml:space="preserve">   Assemblage bas + module central</v>
      </c>
      <c r="E33" s="23"/>
      <c r="F33" s="23">
        <v>100</v>
      </c>
      <c r="G33" s="23">
        <f t="shared" si="1"/>
        <v>2</v>
      </c>
      <c r="H33" s="25">
        <f>Feuil1!E30</f>
        <v>43137</v>
      </c>
      <c r="I33" s="27">
        <f>Feuil1!F30</f>
        <v>43145</v>
      </c>
      <c r="J33" s="28">
        <f>Feuil1!G30</f>
        <v>0</v>
      </c>
      <c r="K33" s="1">
        <f t="shared" si="2"/>
        <v>0</v>
      </c>
      <c r="L33" s="5">
        <f t="shared" si="2"/>
        <v>0</v>
      </c>
    </row>
    <row r="34" spans="1:12" x14ac:dyDescent="0.25">
      <c r="A34" s="23">
        <f>Feuil1!A31</f>
        <v>1001</v>
      </c>
      <c r="B34" s="23" t="str">
        <f>Feuil1!B31</f>
        <v>C1</v>
      </c>
      <c r="C34" s="23" t="str">
        <f>Feuil1!C31</f>
        <v>Partie38</v>
      </c>
      <c r="D34" s="26" t="str">
        <f>Feuil1!D31</f>
        <v>Tuyautage extérieur</v>
      </c>
      <c r="E34" s="23"/>
      <c r="F34" s="23">
        <v>100</v>
      </c>
      <c r="G34" s="23">
        <f t="shared" si="1"/>
        <v>3</v>
      </c>
      <c r="H34" s="25">
        <f>Feuil1!E31</f>
        <v>43129</v>
      </c>
      <c r="I34" s="27">
        <f>Feuil1!F31</f>
        <v>43147</v>
      </c>
      <c r="J34" s="28">
        <f>Feuil1!G31</f>
        <v>0</v>
      </c>
      <c r="K34" s="1">
        <f t="shared" si="2"/>
        <v>0</v>
      </c>
      <c r="L34" s="5">
        <f t="shared" si="2"/>
        <v>0</v>
      </c>
    </row>
    <row r="35" spans="1:12" x14ac:dyDescent="0.25">
      <c r="A35" s="23">
        <f>Feuil1!A32</f>
        <v>1001</v>
      </c>
      <c r="B35" s="23" t="str">
        <f>Feuil1!B32</f>
        <v>C1</v>
      </c>
      <c r="C35" s="23" t="str">
        <f>Feuil1!C32</f>
        <v>Partie39</v>
      </c>
      <c r="D35" s="26" t="str">
        <f>Feuil1!D32</f>
        <v>Cablage</v>
      </c>
      <c r="E35" s="23"/>
      <c r="F35" s="23">
        <v>100</v>
      </c>
      <c r="G35" s="23">
        <f t="shared" si="1"/>
        <v>5</v>
      </c>
      <c r="H35" s="25">
        <f>Feuil1!E32</f>
        <v>43154</v>
      </c>
      <c r="I35" s="27">
        <f>Feuil1!F32</f>
        <v>43181</v>
      </c>
      <c r="J35" s="28">
        <f>Feuil1!G32</f>
        <v>0</v>
      </c>
      <c r="K35" s="1">
        <f t="shared" si="2"/>
        <v>0</v>
      </c>
      <c r="L35" s="5">
        <f t="shared" si="2"/>
        <v>0</v>
      </c>
    </row>
    <row r="36" spans="1:12" x14ac:dyDescent="0.25">
      <c r="A36" s="23">
        <f>Feuil1!A33</f>
        <v>1001</v>
      </c>
      <c r="B36" s="23" t="str">
        <f>Feuil1!B33</f>
        <v>C1</v>
      </c>
      <c r="C36" s="23" t="str">
        <f>Feuil1!C33</f>
        <v>Partie40</v>
      </c>
      <c r="D36" s="26" t="str">
        <f>Feuil1!D33</f>
        <v>Essais fonctionnels</v>
      </c>
      <c r="E36" s="23"/>
      <c r="F36" s="23">
        <v>100</v>
      </c>
      <c r="G36" s="23">
        <f t="shared" si="1"/>
        <v>13</v>
      </c>
      <c r="H36" s="25">
        <f>Feuil1!E33</f>
        <v>43182</v>
      </c>
      <c r="I36" s="27">
        <f>Feuil1!F33</f>
        <v>43265</v>
      </c>
      <c r="J36" s="28">
        <f>Feuil1!G33</f>
        <v>0</v>
      </c>
      <c r="K36" s="1">
        <f t="shared" si="2"/>
        <v>0</v>
      </c>
      <c r="L36" s="5">
        <f t="shared" si="2"/>
        <v>0</v>
      </c>
    </row>
    <row r="37" spans="1:12" x14ac:dyDescent="0.25">
      <c r="A37" s="23">
        <f>Feuil1!A34</f>
        <v>1001</v>
      </c>
      <c r="B37" s="23" t="str">
        <f>Feuil1!B34</f>
        <v>C1</v>
      </c>
      <c r="C37" s="23" t="str">
        <f>Feuil1!C34</f>
        <v>Partie41</v>
      </c>
      <c r="D37" s="26" t="str">
        <f>Feuil1!D34</f>
        <v>Essais avec Simulants</v>
      </c>
      <c r="E37" s="23"/>
      <c r="F37" s="23">
        <v>100</v>
      </c>
      <c r="G37" s="23">
        <f t="shared" si="1"/>
        <v>22</v>
      </c>
      <c r="H37" s="25">
        <f>Feuil1!E34</f>
        <v>43266</v>
      </c>
      <c r="I37" s="27">
        <f>Feuil1!F34</f>
        <v>43412</v>
      </c>
      <c r="J37" s="28">
        <f>Feuil1!G34</f>
        <v>0</v>
      </c>
      <c r="K37" s="1">
        <f t="shared" si="2"/>
        <v>0</v>
      </c>
      <c r="L37" s="5">
        <f t="shared" si="2"/>
        <v>0</v>
      </c>
    </row>
    <row r="38" spans="1:12" x14ac:dyDescent="0.25">
      <c r="A38" s="23">
        <f>Feuil1!A35</f>
        <v>1002</v>
      </c>
      <c r="B38" s="23" t="str">
        <f>Feuil1!B35</f>
        <v>C2</v>
      </c>
      <c r="C38" s="23" t="str">
        <f>Feuil1!C35</f>
        <v>Partie1</v>
      </c>
      <c r="D38" s="26" t="str">
        <f>Feuil1!D35</f>
        <v xml:space="preserve">   Montage Mecanique </v>
      </c>
      <c r="E38" s="23"/>
      <c r="F38" s="23">
        <v>100</v>
      </c>
      <c r="G38" s="23">
        <f t="shared" si="1"/>
        <v>6</v>
      </c>
      <c r="H38" s="25">
        <f>Feuil1!E35</f>
        <v>42797</v>
      </c>
      <c r="I38" s="27">
        <f>Feuil1!F35</f>
        <v>42832</v>
      </c>
      <c r="J38" s="28" t="str">
        <f>Feuil1!G35</f>
        <v>T</v>
      </c>
      <c r="K38" s="1">
        <f t="shared" si="2"/>
        <v>0</v>
      </c>
      <c r="L38" s="5">
        <f t="shared" si="2"/>
        <v>0</v>
      </c>
    </row>
    <row r="39" spans="1:12" x14ac:dyDescent="0.25">
      <c r="A39" s="23">
        <f>Feuil1!A36</f>
        <v>1002</v>
      </c>
      <c r="B39" s="23" t="str">
        <f>Feuil1!B36</f>
        <v>C2</v>
      </c>
      <c r="C39" s="23" t="str">
        <f>Feuil1!C36</f>
        <v>Partie2</v>
      </c>
      <c r="D39" s="26" t="str">
        <f>Feuil1!D36</f>
        <v>Finaliser la thermique</v>
      </c>
      <c r="E39" s="23"/>
      <c r="F39" s="23">
        <v>100</v>
      </c>
      <c r="G39" s="23">
        <f t="shared" si="1"/>
        <v>6066</v>
      </c>
      <c r="H39" s="25">
        <f>Feuil1!E36</f>
        <v>0</v>
      </c>
      <c r="I39" s="27">
        <f>Feuil1!F36</f>
        <v>42965</v>
      </c>
      <c r="J39" s="28">
        <f>Feuil1!G36</f>
        <v>0</v>
      </c>
      <c r="K39" s="1">
        <f t="shared" si="2"/>
        <v>0</v>
      </c>
      <c r="L39" s="5">
        <f t="shared" si="2"/>
        <v>0</v>
      </c>
    </row>
    <row r="40" spans="1:12" x14ac:dyDescent="0.25">
      <c r="A40" s="23">
        <f>Feuil1!A37</f>
        <v>1002</v>
      </c>
      <c r="B40" s="23" t="str">
        <f>Feuil1!B37</f>
        <v>C2</v>
      </c>
      <c r="C40" s="23" t="str">
        <f>Feuil1!C37</f>
        <v>Partie5</v>
      </c>
      <c r="D40" s="26" t="str">
        <f>Feuil1!D37</f>
        <v xml:space="preserve">   Test E/S</v>
      </c>
      <c r="E40" s="23"/>
      <c r="F40" s="23">
        <v>100</v>
      </c>
      <c r="G40" s="23">
        <f t="shared" si="1"/>
        <v>1</v>
      </c>
      <c r="H40" s="25">
        <f>Feuil1!E37</f>
        <v>0</v>
      </c>
      <c r="I40" s="27">
        <f>Feuil1!F37</f>
        <v>0</v>
      </c>
      <c r="J40" s="28" t="str">
        <f>Feuil1!G37</f>
        <v>T</v>
      </c>
      <c r="K40" s="1">
        <f t="shared" si="2"/>
        <v>0</v>
      </c>
      <c r="L40" s="5">
        <f t="shared" si="2"/>
        <v>0</v>
      </c>
    </row>
    <row r="41" spans="1:12" x14ac:dyDescent="0.25">
      <c r="A41" s="23">
        <f>Feuil1!A38</f>
        <v>1002</v>
      </c>
      <c r="B41" s="23" t="str">
        <f>Feuil1!B38</f>
        <v>C2</v>
      </c>
      <c r="C41" s="23" t="str">
        <f>Feuil1!C38</f>
        <v>Partie7</v>
      </c>
      <c r="D41" s="26" t="str">
        <f>Feuil1!D38</f>
        <v xml:space="preserve">   Démontage/Emballage</v>
      </c>
      <c r="E41" s="23"/>
      <c r="F41" s="23">
        <v>100</v>
      </c>
      <c r="G41" s="23">
        <f t="shared" si="1"/>
        <v>1</v>
      </c>
      <c r="H41" s="25">
        <f>Feuil1!E38</f>
        <v>0</v>
      </c>
      <c r="I41" s="27">
        <f>Feuil1!F38</f>
        <v>0</v>
      </c>
      <c r="J41" s="28">
        <f>Feuil1!G38</f>
        <v>0</v>
      </c>
      <c r="K41" s="1">
        <f t="shared" si="2"/>
        <v>0</v>
      </c>
      <c r="L41" s="5">
        <f t="shared" si="2"/>
        <v>0</v>
      </c>
    </row>
    <row r="42" spans="1:12" x14ac:dyDescent="0.25">
      <c r="A42" s="23">
        <f>Feuil1!A39</f>
        <v>1003</v>
      </c>
      <c r="B42" s="23" t="str">
        <f>Feuil1!B39</f>
        <v>C3</v>
      </c>
      <c r="C42" s="23" t="str">
        <f>Feuil1!C39</f>
        <v>Partie1</v>
      </c>
      <c r="D42" s="26" t="str">
        <f>Feuil1!D39</f>
        <v>Montage convoyeur</v>
      </c>
      <c r="E42" s="23"/>
      <c r="F42" s="23">
        <v>100</v>
      </c>
      <c r="G42" s="23">
        <f t="shared" si="1"/>
        <v>3</v>
      </c>
      <c r="H42" s="25">
        <f>Feuil1!E39</f>
        <v>43290</v>
      </c>
      <c r="I42" s="27">
        <f>Feuil1!F39</f>
        <v>43308</v>
      </c>
      <c r="J42" s="28">
        <f>Feuil1!G39</f>
        <v>0</v>
      </c>
      <c r="K42" s="1">
        <f t="shared" si="2"/>
        <v>0</v>
      </c>
      <c r="L42" s="5">
        <f t="shared" si="2"/>
        <v>0</v>
      </c>
    </row>
    <row r="43" spans="1:12" x14ac:dyDescent="0.25">
      <c r="A43" s="23">
        <f>Feuil1!A40</f>
        <v>1003</v>
      </c>
      <c r="B43" s="23" t="str">
        <f>Feuil1!B40</f>
        <v>C3</v>
      </c>
      <c r="C43" s="23" t="str">
        <f>Feuil1!C40</f>
        <v>Partie2</v>
      </c>
      <c r="D43" s="26" t="str">
        <f>Feuil1!D40</f>
        <v>Fumisterie Carcasse</v>
      </c>
      <c r="E43" s="23"/>
      <c r="F43" s="23">
        <v>100</v>
      </c>
      <c r="G43" s="23">
        <f t="shared" si="1"/>
        <v>2</v>
      </c>
      <c r="H43" s="25">
        <f>Feuil1!E40</f>
        <v>43290</v>
      </c>
      <c r="I43" s="27">
        <f>Feuil1!F40</f>
        <v>43301</v>
      </c>
      <c r="J43" s="28">
        <f>Feuil1!G40</f>
        <v>0</v>
      </c>
      <c r="K43" s="1">
        <f t="shared" si="2"/>
        <v>0</v>
      </c>
      <c r="L43" s="5">
        <f t="shared" si="2"/>
        <v>0</v>
      </c>
    </row>
    <row r="44" spans="1:12" x14ac:dyDescent="0.25">
      <c r="A44" s="23">
        <f>Feuil1!A41</f>
        <v>1003</v>
      </c>
      <c r="B44" s="23" t="str">
        <f>Feuil1!B41</f>
        <v>C3</v>
      </c>
      <c r="C44" s="23" t="str">
        <f>Feuil1!C41</f>
        <v>Partie4</v>
      </c>
      <c r="D44" s="26" t="str">
        <f>Feuil1!D41</f>
        <v>Cablage</v>
      </c>
      <c r="E44" s="23"/>
      <c r="F44" s="23">
        <v>100</v>
      </c>
      <c r="G44" s="23">
        <f t="shared" si="1"/>
        <v>3</v>
      </c>
      <c r="H44" s="25">
        <f>Feuil1!E41</f>
        <v>43325</v>
      </c>
      <c r="I44" s="27">
        <f>Feuil1!F41</f>
        <v>43343</v>
      </c>
      <c r="J44" s="28">
        <f>Feuil1!G41</f>
        <v>0</v>
      </c>
      <c r="K44" s="1">
        <f t="shared" si="2"/>
        <v>0</v>
      </c>
      <c r="L44" s="5">
        <f t="shared" si="2"/>
        <v>0</v>
      </c>
    </row>
    <row r="45" spans="1:12" x14ac:dyDescent="0.25">
      <c r="A45" s="23">
        <f>Feuil1!A42</f>
        <v>1003</v>
      </c>
      <c r="B45" s="23" t="str">
        <f>Feuil1!B42</f>
        <v>C3</v>
      </c>
      <c r="C45" s="23" t="str">
        <f>Feuil1!C42</f>
        <v>Partie5</v>
      </c>
      <c r="D45" s="26" t="str">
        <f>Feuil1!D42</f>
        <v>Essais Fonctionnels</v>
      </c>
      <c r="E45" s="23"/>
      <c r="F45" s="23">
        <v>100</v>
      </c>
      <c r="G45" s="23">
        <f t="shared" si="1"/>
        <v>4</v>
      </c>
      <c r="H45" s="25">
        <f>Feuil1!E42</f>
        <v>43395</v>
      </c>
      <c r="I45" s="27">
        <f>Feuil1!F42</f>
        <v>43420</v>
      </c>
      <c r="J45" s="28">
        <f>Feuil1!G42</f>
        <v>0</v>
      </c>
      <c r="K45" s="1">
        <f t="shared" si="2"/>
        <v>0</v>
      </c>
      <c r="L45" s="5">
        <f t="shared" si="2"/>
        <v>0</v>
      </c>
    </row>
    <row r="46" spans="1:12" x14ac:dyDescent="0.25">
      <c r="A46" s="23">
        <f>Feuil1!A43</f>
        <v>1003</v>
      </c>
      <c r="B46" s="23" t="str">
        <f>Feuil1!B43</f>
        <v>C3</v>
      </c>
      <c r="C46" s="23" t="str">
        <f>Feuil1!C43</f>
        <v>Partie6</v>
      </c>
      <c r="D46" s="26" t="str">
        <f>Feuil1!D43</f>
        <v>Essais de validation</v>
      </c>
      <c r="E46" s="23"/>
      <c r="F46" s="23">
        <v>100</v>
      </c>
      <c r="G46" s="23">
        <f t="shared" si="1"/>
        <v>3</v>
      </c>
      <c r="H46" s="25">
        <f>Feuil1!E43</f>
        <v>43416</v>
      </c>
      <c r="I46" s="27">
        <f>Feuil1!F43</f>
        <v>43434</v>
      </c>
      <c r="J46" s="28">
        <f>Feuil1!G43</f>
        <v>0</v>
      </c>
      <c r="K46" s="1">
        <f t="shared" si="2"/>
        <v>0</v>
      </c>
      <c r="L46" s="5">
        <f t="shared" si="2"/>
        <v>0</v>
      </c>
    </row>
    <row r="47" spans="1:12" x14ac:dyDescent="0.25">
      <c r="A47" s="23">
        <f>Feuil1!A44</f>
        <v>1004</v>
      </c>
      <c r="B47" s="23" t="str">
        <f>Feuil1!B44</f>
        <v>C4</v>
      </c>
      <c r="C47" s="23" t="str">
        <f>Feuil1!C44</f>
        <v>Partie1</v>
      </c>
      <c r="D47" s="26" t="str">
        <f>Feuil1!D44</f>
        <v>Appro - Réalisation</v>
      </c>
      <c r="E47" s="23"/>
      <c r="F47" s="23">
        <v>100</v>
      </c>
      <c r="G47" s="23">
        <f t="shared" si="1"/>
        <v>1</v>
      </c>
      <c r="H47" s="25">
        <f>Feuil1!E44</f>
        <v>42660</v>
      </c>
      <c r="I47" s="27">
        <f>Feuil1!F44</f>
        <v>42660</v>
      </c>
      <c r="J47" s="28" t="str">
        <f>Feuil1!G44</f>
        <v>T</v>
      </c>
      <c r="K47" s="1">
        <f t="shared" si="2"/>
        <v>0</v>
      </c>
      <c r="L47" s="5">
        <f t="shared" si="2"/>
        <v>0</v>
      </c>
    </row>
    <row r="48" spans="1:12" x14ac:dyDescent="0.25">
      <c r="A48" s="23">
        <f>Feuil1!A45</f>
        <v>1004</v>
      </c>
      <c r="B48" s="23" t="str">
        <f>Feuil1!B45</f>
        <v>C4</v>
      </c>
      <c r="C48" s="23" t="str">
        <f>Feuil1!C45</f>
        <v>Partie2</v>
      </c>
      <c r="D48" s="26" t="str">
        <f>Feuil1!D45</f>
        <v>Montage mécanique</v>
      </c>
      <c r="E48" s="23"/>
      <c r="F48" s="23">
        <v>100</v>
      </c>
      <c r="G48" s="23">
        <f t="shared" si="1"/>
        <v>1</v>
      </c>
      <c r="H48" s="25">
        <f>Feuil1!E45</f>
        <v>42660</v>
      </c>
      <c r="I48" s="27">
        <f>Feuil1!F45</f>
        <v>42662</v>
      </c>
      <c r="J48" s="28" t="str">
        <f>Feuil1!G45</f>
        <v>T</v>
      </c>
      <c r="K48" s="1">
        <f t="shared" si="2"/>
        <v>0</v>
      </c>
      <c r="L48" s="5">
        <f t="shared" si="2"/>
        <v>0</v>
      </c>
    </row>
    <row r="49" spans="1:12" x14ac:dyDescent="0.25">
      <c r="A49" s="23">
        <f>Feuil1!A46</f>
        <v>1004</v>
      </c>
      <c r="B49" s="23" t="str">
        <f>Feuil1!B46</f>
        <v>C4</v>
      </c>
      <c r="C49" s="23" t="str">
        <f>Feuil1!C46</f>
        <v>Partie3</v>
      </c>
      <c r="D49" s="26" t="str">
        <f>Feuil1!D46</f>
        <v>Montage mécanique</v>
      </c>
      <c r="E49" s="23"/>
      <c r="F49" s="23">
        <v>100</v>
      </c>
      <c r="G49" s="23">
        <f t="shared" si="1"/>
        <v>8</v>
      </c>
      <c r="H49" s="25">
        <f>Feuil1!E46</f>
        <v>42660</v>
      </c>
      <c r="I49" s="27">
        <f>Feuil1!F46</f>
        <v>42713</v>
      </c>
      <c r="J49" s="28" t="str">
        <f>Feuil1!G46</f>
        <v>T</v>
      </c>
      <c r="K49" s="1">
        <f t="shared" si="2"/>
        <v>0</v>
      </c>
      <c r="L49" s="5">
        <f t="shared" si="2"/>
        <v>0</v>
      </c>
    </row>
    <row r="50" spans="1:12" x14ac:dyDescent="0.25">
      <c r="A50" s="23">
        <f>Feuil1!A47</f>
        <v>1004</v>
      </c>
      <c r="B50" s="23" t="str">
        <f>Feuil1!B47</f>
        <v>C4</v>
      </c>
      <c r="C50" s="23" t="str">
        <f>Feuil1!C47</f>
        <v>Partie4</v>
      </c>
      <c r="D50" s="26" t="str">
        <f>Feuil1!D47</f>
        <v>Montage mécanique</v>
      </c>
      <c r="E50" s="23"/>
      <c r="F50" s="23">
        <v>100</v>
      </c>
      <c r="G50" s="23">
        <f t="shared" si="1"/>
        <v>7</v>
      </c>
      <c r="H50" s="25">
        <f>Feuil1!E47</f>
        <v>42667</v>
      </c>
      <c r="I50" s="27">
        <f>Feuil1!F47</f>
        <v>42713</v>
      </c>
      <c r="J50" s="28" t="str">
        <f>Feuil1!G47</f>
        <v>T</v>
      </c>
      <c r="K50" s="1">
        <f t="shared" si="2"/>
        <v>0</v>
      </c>
      <c r="L50" s="5">
        <f t="shared" si="2"/>
        <v>0</v>
      </c>
    </row>
    <row r="51" spans="1:12" x14ac:dyDescent="0.25">
      <c r="A51" s="23">
        <f>Feuil1!A48</f>
        <v>1004</v>
      </c>
      <c r="B51" s="23" t="str">
        <f>Feuil1!B48</f>
        <v>C4</v>
      </c>
      <c r="C51" s="23" t="str">
        <f>Feuil1!C48</f>
        <v>Partie5</v>
      </c>
      <c r="D51" s="26" t="str">
        <f>Feuil1!D48</f>
        <v>Montage mécanique</v>
      </c>
      <c r="E51" s="23"/>
      <c r="F51" s="23">
        <v>100</v>
      </c>
      <c r="G51" s="23">
        <f t="shared" si="1"/>
        <v>6</v>
      </c>
      <c r="H51" s="25">
        <f>Feuil1!E48</f>
        <v>42674</v>
      </c>
      <c r="I51" s="27">
        <f>Feuil1!F48</f>
        <v>42713</v>
      </c>
      <c r="J51" s="28" t="str">
        <f>Feuil1!G48</f>
        <v>T</v>
      </c>
      <c r="K51" s="1">
        <f t="shared" si="2"/>
        <v>0</v>
      </c>
      <c r="L51" s="5">
        <f t="shared" si="2"/>
        <v>0</v>
      </c>
    </row>
    <row r="52" spans="1:12" x14ac:dyDescent="0.25">
      <c r="A52" s="23">
        <f>Feuil1!A49</f>
        <v>1004</v>
      </c>
      <c r="B52" s="23" t="str">
        <f>Feuil1!B49</f>
        <v>C4</v>
      </c>
      <c r="C52" s="23" t="str">
        <f>Feuil1!C49</f>
        <v>Partie6</v>
      </c>
      <c r="D52" s="26" t="str">
        <f>Feuil1!D49</f>
        <v>Montage mécanique</v>
      </c>
      <c r="E52" s="23"/>
      <c r="F52" s="23">
        <v>100</v>
      </c>
      <c r="G52" s="23">
        <f t="shared" si="1"/>
        <v>4</v>
      </c>
      <c r="H52" s="25">
        <f>Feuil1!E49</f>
        <v>42674</v>
      </c>
      <c r="I52" s="27">
        <f>Feuil1!F49</f>
        <v>42699</v>
      </c>
      <c r="J52" s="28" t="str">
        <f>Feuil1!G49</f>
        <v>T</v>
      </c>
      <c r="K52" s="1">
        <f t="shared" si="2"/>
        <v>0</v>
      </c>
      <c r="L52" s="5">
        <f t="shared" si="2"/>
        <v>0</v>
      </c>
    </row>
    <row r="53" spans="1:12" x14ac:dyDescent="0.25">
      <c r="A53" s="23">
        <f>Feuil1!A50</f>
        <v>1004</v>
      </c>
      <c r="B53" s="23" t="str">
        <f>Feuil1!B50</f>
        <v>C4</v>
      </c>
      <c r="C53" s="23" t="str">
        <f>Feuil1!C50</f>
        <v>Partie7</v>
      </c>
      <c r="D53" s="26" t="str">
        <f>Feuil1!D50</f>
        <v>Montage mécanique</v>
      </c>
      <c r="E53" s="23"/>
      <c r="F53" s="23">
        <v>100</v>
      </c>
      <c r="G53" s="23">
        <f t="shared" si="1"/>
        <v>5</v>
      </c>
      <c r="H53" s="25">
        <f>Feuil1!E50</f>
        <v>42682</v>
      </c>
      <c r="I53" s="27">
        <f>Feuil1!F50</f>
        <v>42713</v>
      </c>
      <c r="J53" s="28" t="str">
        <f>Feuil1!G50</f>
        <v>T</v>
      </c>
      <c r="K53" s="1">
        <f t="shared" si="2"/>
        <v>0</v>
      </c>
      <c r="L53" s="5">
        <f t="shared" si="2"/>
        <v>0</v>
      </c>
    </row>
    <row r="54" spans="1:12" x14ac:dyDescent="0.25">
      <c r="A54" s="23">
        <f>Feuil1!A51</f>
        <v>1004</v>
      </c>
      <c r="B54" s="23" t="str">
        <f>Feuil1!B51</f>
        <v>C4</v>
      </c>
      <c r="C54" s="23" t="str">
        <f>Feuil1!C51</f>
        <v>Partie8</v>
      </c>
      <c r="D54" s="26" t="str">
        <f>Feuil1!D51</f>
        <v>Montage mécanique</v>
      </c>
      <c r="E54" s="23"/>
      <c r="F54" s="23">
        <v>100</v>
      </c>
      <c r="G54" s="23">
        <f t="shared" si="1"/>
        <v>4</v>
      </c>
      <c r="H54" s="25">
        <f>Feuil1!E51</f>
        <v>42688</v>
      </c>
      <c r="I54" s="27">
        <f>Feuil1!F51</f>
        <v>42713</v>
      </c>
      <c r="J54" s="28" t="str">
        <f>Feuil1!G51</f>
        <v>T</v>
      </c>
      <c r="K54" s="1">
        <f t="shared" si="2"/>
        <v>0</v>
      </c>
      <c r="L54" s="5">
        <f t="shared" si="2"/>
        <v>0</v>
      </c>
    </row>
    <row r="55" spans="1:12" x14ac:dyDescent="0.25">
      <c r="A55" s="23">
        <f>Feuil1!A52</f>
        <v>1004</v>
      </c>
      <c r="B55" s="23" t="str">
        <f>Feuil1!B52</f>
        <v>C4</v>
      </c>
      <c r="C55" s="23" t="str">
        <f>Feuil1!C52</f>
        <v>Partie9</v>
      </c>
      <c r="D55" s="26" t="str">
        <f>Feuil1!D52</f>
        <v>Tests</v>
      </c>
      <c r="E55" s="23"/>
      <c r="F55" s="23">
        <v>100</v>
      </c>
      <c r="G55" s="23">
        <f t="shared" si="1"/>
        <v>1</v>
      </c>
      <c r="H55" s="25">
        <f>Feuil1!E52</f>
        <v>42713</v>
      </c>
      <c r="I55" s="27">
        <f>Feuil1!F52</f>
        <v>42713</v>
      </c>
      <c r="J55" s="28" t="str">
        <f>Feuil1!G52</f>
        <v>T</v>
      </c>
      <c r="K55" s="1">
        <f t="shared" si="2"/>
        <v>0</v>
      </c>
      <c r="L55" s="5">
        <f t="shared" si="2"/>
        <v>0</v>
      </c>
    </row>
    <row r="56" spans="1:12" x14ac:dyDescent="0.25">
      <c r="A56" s="23">
        <f>Feuil1!A53</f>
        <v>1004</v>
      </c>
      <c r="B56" s="23" t="str">
        <f>Feuil1!B53</f>
        <v>C4</v>
      </c>
      <c r="C56" s="23" t="str">
        <f>Feuil1!C53</f>
        <v>Partie10</v>
      </c>
      <c r="D56" s="26" t="str">
        <f>Feuil1!D53</f>
        <v>MODIFS CALORIFUGE + BOURRE</v>
      </c>
      <c r="E56" s="23"/>
      <c r="F56" s="23">
        <v>100</v>
      </c>
      <c r="G56" s="23">
        <f t="shared" si="1"/>
        <v>1</v>
      </c>
      <c r="H56" s="25">
        <f>Feuil1!E53</f>
        <v>0</v>
      </c>
      <c r="I56" s="27">
        <f>Feuil1!F53</f>
        <v>0</v>
      </c>
      <c r="J56" s="28" t="str">
        <f>Feuil1!G53</f>
        <v>T</v>
      </c>
      <c r="K56" s="1">
        <f t="shared" si="2"/>
        <v>0</v>
      </c>
      <c r="L56" s="5">
        <f t="shared" si="2"/>
        <v>0</v>
      </c>
    </row>
    <row r="57" spans="1:12" x14ac:dyDescent="0.25">
      <c r="A57" s="23">
        <f>Feuil1!A54</f>
        <v>1004</v>
      </c>
      <c r="B57" s="23" t="str">
        <f>Feuil1!B54</f>
        <v>C4</v>
      </c>
      <c r="C57" s="23" t="str">
        <f>Feuil1!C54</f>
        <v>Partie11</v>
      </c>
      <c r="D57" s="26" t="str">
        <f>Feuil1!D54</f>
        <v>Démontage</v>
      </c>
      <c r="E57" s="23"/>
      <c r="F57" s="23">
        <v>100</v>
      </c>
      <c r="G57" s="23">
        <f t="shared" si="1"/>
        <v>1</v>
      </c>
      <c r="H57" s="25">
        <f>Feuil1!E54</f>
        <v>43003</v>
      </c>
      <c r="I57" s="27">
        <f>Feuil1!F54</f>
        <v>43007</v>
      </c>
      <c r="J57" s="28">
        <f>Feuil1!G54</f>
        <v>0</v>
      </c>
      <c r="K57" s="1">
        <f t="shared" si="2"/>
        <v>0</v>
      </c>
      <c r="L57" s="5">
        <f t="shared" si="2"/>
        <v>0</v>
      </c>
    </row>
    <row r="58" spans="1:12" x14ac:dyDescent="0.25">
      <c r="A58" s="23">
        <f>Feuil1!A55</f>
        <v>1004</v>
      </c>
      <c r="B58" s="23" t="str">
        <f>Feuil1!B55</f>
        <v>C4</v>
      </c>
      <c r="C58" s="23" t="str">
        <f>Feuil1!C55</f>
        <v>Partie12</v>
      </c>
      <c r="D58" s="26" t="str">
        <f>Feuil1!D55</f>
        <v>Emballage</v>
      </c>
      <c r="E58" s="23"/>
      <c r="F58" s="23">
        <v>100</v>
      </c>
      <c r="G58" s="23">
        <f t="shared" si="1"/>
        <v>1</v>
      </c>
      <c r="H58" s="25">
        <f>Feuil1!E55</f>
        <v>43010</v>
      </c>
      <c r="I58" s="27">
        <f>Feuil1!F55</f>
        <v>43014</v>
      </c>
      <c r="J58" s="28">
        <f>Feuil1!G55</f>
        <v>0</v>
      </c>
      <c r="K58" s="1">
        <f t="shared" si="2"/>
        <v>0</v>
      </c>
      <c r="L58" s="5">
        <f t="shared" si="2"/>
        <v>0</v>
      </c>
    </row>
    <row r="59" spans="1:12" x14ac:dyDescent="0.25">
      <c r="A59" s="23">
        <f>Feuil1!A56</f>
        <v>1004</v>
      </c>
      <c r="B59" s="23" t="str">
        <f>Feuil1!B56</f>
        <v>C4</v>
      </c>
      <c r="C59" s="23" t="str">
        <f>Feuil1!C56</f>
        <v>Partie13</v>
      </c>
      <c r="D59" s="26" t="str">
        <f>Feuil1!D56</f>
        <v>Expédition</v>
      </c>
      <c r="E59" s="23"/>
      <c r="F59" s="23">
        <v>100</v>
      </c>
      <c r="G59" s="23">
        <f t="shared" si="1"/>
        <v>2</v>
      </c>
      <c r="H59" s="25">
        <f>Feuil1!E56</f>
        <v>43070</v>
      </c>
      <c r="I59" s="27">
        <f>Feuil1!F56</f>
        <v>43077</v>
      </c>
      <c r="J59" s="28">
        <f>Feuil1!G56</f>
        <v>0</v>
      </c>
      <c r="K59" s="1">
        <f t="shared" si="2"/>
        <v>0</v>
      </c>
      <c r="L59" s="5">
        <f t="shared" si="2"/>
        <v>0</v>
      </c>
    </row>
    <row r="60" spans="1:12" x14ac:dyDescent="0.25">
      <c r="A60" s="23">
        <f>Feuil1!A57</f>
        <v>1004</v>
      </c>
      <c r="B60" s="23" t="str">
        <f>Feuil1!B57</f>
        <v>C4</v>
      </c>
      <c r="C60" s="23" t="str">
        <f>Feuil1!C57</f>
        <v>Partie14</v>
      </c>
      <c r="D60" s="26" t="str">
        <f>Feuil1!D57</f>
        <v>Tests</v>
      </c>
      <c r="E60" s="23"/>
      <c r="F60" s="23">
        <v>100</v>
      </c>
      <c r="G60" s="23">
        <f t="shared" si="1"/>
        <v>14</v>
      </c>
      <c r="H60" s="25">
        <f>Feuil1!E57</f>
        <v>42751</v>
      </c>
      <c r="I60" s="27">
        <f>Feuil1!F57</f>
        <v>42842</v>
      </c>
      <c r="J60" s="28" t="str">
        <f>Feuil1!G57</f>
        <v>T</v>
      </c>
      <c r="K60" s="1">
        <f t="shared" si="2"/>
        <v>0</v>
      </c>
      <c r="L60" s="5">
        <f t="shared" si="2"/>
        <v>0</v>
      </c>
    </row>
    <row r="61" spans="1:12" x14ac:dyDescent="0.25">
      <c r="A61" s="23">
        <f>Feuil1!A58</f>
        <v>1005</v>
      </c>
      <c r="B61" s="23" t="str">
        <f>Feuil1!B58</f>
        <v>C5</v>
      </c>
      <c r="C61" s="23" t="str">
        <f>Feuil1!C58</f>
        <v>Partie1</v>
      </c>
      <c r="D61" s="26" t="str">
        <f>Feuil1!D58</f>
        <v>Câblage</v>
      </c>
      <c r="E61" s="23"/>
      <c r="F61" s="23">
        <v>100</v>
      </c>
      <c r="G61" s="23">
        <f t="shared" si="1"/>
        <v>1</v>
      </c>
      <c r="H61" s="25">
        <f>Feuil1!E58</f>
        <v>0</v>
      </c>
      <c r="I61" s="27">
        <f>Feuil1!F58</f>
        <v>0</v>
      </c>
      <c r="J61" s="28" t="str">
        <f>Feuil1!G58</f>
        <v>T</v>
      </c>
      <c r="K61" s="1">
        <f t="shared" si="2"/>
        <v>0</v>
      </c>
      <c r="L61" s="5">
        <f t="shared" si="2"/>
        <v>0</v>
      </c>
    </row>
    <row r="62" spans="1:12" x14ac:dyDescent="0.25">
      <c r="A62" s="23">
        <f>Feuil1!A59</f>
        <v>1005</v>
      </c>
      <c r="B62" s="23" t="str">
        <f>Feuil1!B59</f>
        <v>C5</v>
      </c>
      <c r="C62" s="23" t="str">
        <f>Feuil1!C59</f>
        <v>Partie2</v>
      </c>
      <c r="D62" s="26" t="str">
        <f>Feuil1!D59</f>
        <v>Test E/S et Automatisme</v>
      </c>
      <c r="E62" s="23"/>
      <c r="F62" s="23">
        <v>100</v>
      </c>
      <c r="G62" s="23">
        <f t="shared" si="1"/>
        <v>6068</v>
      </c>
      <c r="H62" s="25">
        <f>Feuil1!E59</f>
        <v>0</v>
      </c>
      <c r="I62" s="27">
        <f>Feuil1!F59</f>
        <v>42979</v>
      </c>
      <c r="J62" s="28">
        <f>Feuil1!G59</f>
        <v>0</v>
      </c>
      <c r="K62" s="1">
        <f t="shared" si="2"/>
        <v>0</v>
      </c>
      <c r="L62" s="5">
        <f t="shared" si="2"/>
        <v>0</v>
      </c>
    </row>
    <row r="63" spans="1:12" x14ac:dyDescent="0.25">
      <c r="A63" s="23">
        <f>Feuil1!A60</f>
        <v>1005</v>
      </c>
      <c r="B63" s="23" t="str">
        <f>Feuil1!B60</f>
        <v>C5</v>
      </c>
      <c r="C63" s="23" t="str">
        <f>Feuil1!C60</f>
        <v>Partie4</v>
      </c>
      <c r="D63" s="26" t="str">
        <f>Feuil1!D60</f>
        <v>Démontage</v>
      </c>
      <c r="E63" s="23"/>
      <c r="F63" s="23">
        <v>100</v>
      </c>
      <c r="G63" s="23">
        <f t="shared" si="1"/>
        <v>1</v>
      </c>
      <c r="H63" s="25">
        <f>Feuil1!E60</f>
        <v>0</v>
      </c>
      <c r="I63" s="27">
        <f>Feuil1!F60</f>
        <v>0</v>
      </c>
      <c r="J63" s="28">
        <f>Feuil1!G60</f>
        <v>0</v>
      </c>
      <c r="K63" s="1">
        <f t="shared" si="2"/>
        <v>0</v>
      </c>
      <c r="L63" s="5">
        <f t="shared" si="2"/>
        <v>0</v>
      </c>
    </row>
    <row r="64" spans="1:12" x14ac:dyDescent="0.25">
      <c r="A64" s="23">
        <f>Feuil1!A61</f>
        <v>1005</v>
      </c>
      <c r="B64" s="23" t="str">
        <f>Feuil1!B61</f>
        <v>C5</v>
      </c>
      <c r="C64" s="23" t="str">
        <f>Feuil1!C61</f>
        <v>Partie5</v>
      </c>
      <c r="D64" s="26" t="str">
        <f>Feuil1!D61</f>
        <v>Emballage</v>
      </c>
      <c r="E64" s="23"/>
      <c r="F64" s="23">
        <v>100</v>
      </c>
      <c r="G64" s="23">
        <f t="shared" si="1"/>
        <v>1</v>
      </c>
      <c r="H64" s="25">
        <f>Feuil1!E61</f>
        <v>0</v>
      </c>
      <c r="I64" s="27">
        <f>Feuil1!F61</f>
        <v>0</v>
      </c>
      <c r="J64" s="28">
        <f>Feuil1!G61</f>
        <v>0</v>
      </c>
      <c r="K64" s="1">
        <f t="shared" si="2"/>
        <v>0</v>
      </c>
      <c r="L64" s="5">
        <f t="shared" si="2"/>
        <v>0</v>
      </c>
    </row>
    <row r="65" spans="1:12" x14ac:dyDescent="0.25">
      <c r="A65" s="23">
        <f>Feuil1!A62</f>
        <v>1005</v>
      </c>
      <c r="B65" s="23" t="str">
        <f>Feuil1!B62</f>
        <v>C5</v>
      </c>
      <c r="C65" s="23" t="str">
        <f>Feuil1!C62</f>
        <v>Partie6</v>
      </c>
      <c r="D65" s="26" t="str">
        <f>Feuil1!D62</f>
        <v>Départ Usine</v>
      </c>
      <c r="E65" s="23"/>
      <c r="F65" s="23">
        <v>100</v>
      </c>
      <c r="G65" s="23">
        <f t="shared" si="1"/>
        <v>1</v>
      </c>
      <c r="H65" s="25">
        <f>Feuil1!E62</f>
        <v>0</v>
      </c>
      <c r="I65" s="27">
        <f>Feuil1!F62</f>
        <v>0</v>
      </c>
      <c r="J65" s="28">
        <f>Feuil1!G62</f>
        <v>0</v>
      </c>
      <c r="K65" s="1">
        <f t="shared" si="2"/>
        <v>0</v>
      </c>
      <c r="L65" s="5">
        <f t="shared" si="2"/>
        <v>0</v>
      </c>
    </row>
    <row r="66" spans="1:12" x14ac:dyDescent="0.25">
      <c r="A66" s="23">
        <f>Feuil1!A63</f>
        <v>1006</v>
      </c>
      <c r="B66" s="23" t="str">
        <f>Feuil1!B63</f>
        <v>C6</v>
      </c>
      <c r="C66" s="23" t="str">
        <f>Feuil1!C63</f>
        <v>Parrie1</v>
      </c>
      <c r="D66" s="26" t="str">
        <f>Feuil1!D63</f>
        <v>Câblage</v>
      </c>
      <c r="E66" s="23"/>
      <c r="F66" s="23">
        <v>100</v>
      </c>
      <c r="G66" s="23">
        <f t="shared" si="1"/>
        <v>1</v>
      </c>
      <c r="H66" s="25">
        <f>Feuil1!E63</f>
        <v>0</v>
      </c>
      <c r="I66" s="27">
        <f>Feuil1!F63</f>
        <v>0</v>
      </c>
      <c r="J66" s="28" t="str">
        <f>Feuil1!G63</f>
        <v>T</v>
      </c>
      <c r="K66" s="1">
        <f t="shared" si="2"/>
        <v>0</v>
      </c>
      <c r="L66" s="5">
        <f t="shared" si="2"/>
        <v>0</v>
      </c>
    </row>
    <row r="67" spans="1:12" x14ac:dyDescent="0.25">
      <c r="A67" s="23">
        <f>Feuil1!A64</f>
        <v>1006</v>
      </c>
      <c r="B67" s="23" t="str">
        <f>Feuil1!B64</f>
        <v>C6</v>
      </c>
      <c r="C67" s="23" t="str">
        <f>Feuil1!C64</f>
        <v>Parrie2</v>
      </c>
      <c r="D67" s="26" t="str">
        <f>Feuil1!D64</f>
        <v>Câblage</v>
      </c>
      <c r="E67" s="23"/>
      <c r="F67" s="23">
        <v>100</v>
      </c>
      <c r="G67" s="23">
        <f t="shared" si="1"/>
        <v>1</v>
      </c>
      <c r="H67" s="25">
        <f>Feuil1!E64</f>
        <v>0</v>
      </c>
      <c r="I67" s="27">
        <f>Feuil1!F64</f>
        <v>0</v>
      </c>
      <c r="J67" s="28" t="str">
        <f>Feuil1!G64</f>
        <v>T</v>
      </c>
      <c r="K67" s="1">
        <f t="shared" si="2"/>
        <v>0</v>
      </c>
      <c r="L67" s="5">
        <f t="shared" si="2"/>
        <v>0</v>
      </c>
    </row>
    <row r="68" spans="1:12" x14ac:dyDescent="0.25">
      <c r="A68" s="23">
        <f>Feuil1!A65</f>
        <v>1006</v>
      </c>
      <c r="B68" s="23" t="str">
        <f>Feuil1!B65</f>
        <v>C6</v>
      </c>
      <c r="C68" s="23" t="str">
        <f>Feuil1!C65</f>
        <v>Parrie3</v>
      </c>
      <c r="D68" s="26" t="str">
        <f>Feuil1!D65</f>
        <v>Câblage</v>
      </c>
      <c r="E68" s="23"/>
      <c r="F68" s="23">
        <v>100</v>
      </c>
      <c r="G68" s="23">
        <f t="shared" si="1"/>
        <v>1</v>
      </c>
      <c r="H68" s="25">
        <f>Feuil1!E65</f>
        <v>0</v>
      </c>
      <c r="I68" s="27">
        <f>Feuil1!F65</f>
        <v>0</v>
      </c>
      <c r="J68" s="28" t="str">
        <f>Feuil1!G65</f>
        <v>T</v>
      </c>
      <c r="K68" s="1">
        <f t="shared" si="2"/>
        <v>0</v>
      </c>
      <c r="L68" s="5">
        <f t="shared" si="2"/>
        <v>0</v>
      </c>
    </row>
    <row r="69" spans="1:12" x14ac:dyDescent="0.25">
      <c r="A69" s="23">
        <f>Feuil1!A66</f>
        <v>1006</v>
      </c>
      <c r="B69" s="23" t="str">
        <f>Feuil1!B66</f>
        <v>C6</v>
      </c>
      <c r="C69" s="23" t="str">
        <f>Feuil1!C66</f>
        <v>Parrie4</v>
      </c>
      <c r="D69" s="26" t="str">
        <f>Feuil1!D66</f>
        <v>Montage mécanique</v>
      </c>
      <c r="E69" s="23"/>
      <c r="F69" s="23">
        <v>100</v>
      </c>
      <c r="G69" s="23">
        <f t="shared" si="1"/>
        <v>1</v>
      </c>
      <c r="H69" s="25">
        <f>Feuil1!E66</f>
        <v>0</v>
      </c>
      <c r="I69" s="27">
        <f>Feuil1!F66</f>
        <v>0</v>
      </c>
      <c r="J69" s="28" t="str">
        <f>Feuil1!G66</f>
        <v>T</v>
      </c>
      <c r="K69" s="1">
        <f t="shared" si="2"/>
        <v>0</v>
      </c>
      <c r="L69" s="5">
        <f t="shared" si="2"/>
        <v>0</v>
      </c>
    </row>
    <row r="70" spans="1:12" x14ac:dyDescent="0.25">
      <c r="A70" s="23">
        <f>Feuil1!A67</f>
        <v>1006</v>
      </c>
      <c r="B70" s="23" t="str">
        <f>Feuil1!B67</f>
        <v>C6</v>
      </c>
      <c r="C70" s="23" t="str">
        <f>Feuil1!C67</f>
        <v>Parrie5</v>
      </c>
      <c r="D70" s="26" t="str">
        <f>Feuil1!D67</f>
        <v>Montage tuyauterie</v>
      </c>
      <c r="E70" s="23"/>
      <c r="F70" s="23">
        <v>100</v>
      </c>
      <c r="G70" s="23">
        <f t="shared" ref="G70:G133" si="3">(YEAR(I70)-YEAR(H70))*52 + _xlfn.ISOWEEKNUM(I70)-_xlfn.ISOWEEKNUM(H70) +1</f>
        <v>1</v>
      </c>
      <c r="H70" s="25">
        <f>Feuil1!E67</f>
        <v>0</v>
      </c>
      <c r="I70" s="27">
        <f>Feuil1!F67</f>
        <v>0</v>
      </c>
      <c r="J70" s="28" t="str">
        <f>Feuil1!G67</f>
        <v>T</v>
      </c>
      <c r="K70" s="1">
        <f t="shared" ref="K70:L133" si="4">IF(YEAR($H70)=K$3, IF(AND(_xlfn.ISOWEEKNUM($H70)&lt;=K$4,_xlfn.ISOWEEKNUM($I70)&gt;=K$4), MROUND($F70/$G70,0.5), 0),0)</f>
        <v>0</v>
      </c>
      <c r="L70" s="5">
        <f t="shared" si="4"/>
        <v>0</v>
      </c>
    </row>
    <row r="71" spans="1:12" x14ac:dyDescent="0.25">
      <c r="A71" s="23">
        <f>Feuil1!A68</f>
        <v>1006</v>
      </c>
      <c r="B71" s="23" t="str">
        <f>Feuil1!B68</f>
        <v>C6</v>
      </c>
      <c r="C71" s="23" t="str">
        <f>Feuil1!C68</f>
        <v>Parrie6</v>
      </c>
      <c r="D71" s="26" t="str">
        <f>Feuil1!D68</f>
        <v>Câblage</v>
      </c>
      <c r="E71" s="23"/>
      <c r="F71" s="23">
        <v>100</v>
      </c>
      <c r="G71" s="23">
        <f t="shared" si="3"/>
        <v>1</v>
      </c>
      <c r="H71" s="25">
        <f>Feuil1!E68</f>
        <v>0</v>
      </c>
      <c r="I71" s="27">
        <f>Feuil1!F68</f>
        <v>0</v>
      </c>
      <c r="J71" s="28" t="str">
        <f>Feuil1!G68</f>
        <v>T</v>
      </c>
      <c r="K71" s="1">
        <f t="shared" si="4"/>
        <v>0</v>
      </c>
      <c r="L71" s="5">
        <f t="shared" si="4"/>
        <v>0</v>
      </c>
    </row>
    <row r="72" spans="1:12" x14ac:dyDescent="0.25">
      <c r="A72" s="23">
        <f>Feuil1!A69</f>
        <v>1006</v>
      </c>
      <c r="B72" s="23" t="str">
        <f>Feuil1!B69</f>
        <v>C6</v>
      </c>
      <c r="C72" s="23" t="str">
        <f>Feuil1!C69</f>
        <v>Parrie7</v>
      </c>
      <c r="D72" s="26" t="str">
        <f>Feuil1!D69</f>
        <v>Montage mécanique</v>
      </c>
      <c r="E72" s="23"/>
      <c r="F72" s="23">
        <v>100</v>
      </c>
      <c r="G72" s="23">
        <f t="shared" si="3"/>
        <v>4</v>
      </c>
      <c r="H72" s="25">
        <f>Feuil1!E69</f>
        <v>42926</v>
      </c>
      <c r="I72" s="27">
        <f>Feuil1!F69</f>
        <v>42951</v>
      </c>
      <c r="J72" s="28" t="str">
        <f>Feuil1!G69</f>
        <v>T</v>
      </c>
      <c r="K72" s="1">
        <f t="shared" si="4"/>
        <v>0</v>
      </c>
      <c r="L72" s="5">
        <f t="shared" si="4"/>
        <v>0</v>
      </c>
    </row>
    <row r="73" spans="1:12" x14ac:dyDescent="0.25">
      <c r="A73" s="23">
        <f>Feuil1!A70</f>
        <v>1006</v>
      </c>
      <c r="B73" s="23" t="str">
        <f>Feuil1!B70</f>
        <v>C6</v>
      </c>
      <c r="C73" s="23" t="str">
        <f>Feuil1!C70</f>
        <v>Parrie8</v>
      </c>
      <c r="D73" s="26" t="str">
        <f>Feuil1!D70</f>
        <v>Montage tuyauterie</v>
      </c>
      <c r="E73" s="23"/>
      <c r="F73" s="23">
        <v>100</v>
      </c>
      <c r="G73" s="23">
        <f t="shared" si="3"/>
        <v>3</v>
      </c>
      <c r="H73" s="25">
        <f>Feuil1!E70</f>
        <v>42947</v>
      </c>
      <c r="I73" s="27">
        <f>Feuil1!F70</f>
        <v>42965</v>
      </c>
      <c r="J73" s="28" t="str">
        <f>Feuil1!G70</f>
        <v>T</v>
      </c>
      <c r="K73" s="1">
        <f t="shared" si="4"/>
        <v>0</v>
      </c>
      <c r="L73" s="5">
        <f t="shared" si="4"/>
        <v>0</v>
      </c>
    </row>
    <row r="74" spans="1:12" x14ac:dyDescent="0.25">
      <c r="A74" s="23">
        <f>Feuil1!A71</f>
        <v>1006</v>
      </c>
      <c r="B74" s="23" t="str">
        <f>Feuil1!B71</f>
        <v>C6</v>
      </c>
      <c r="C74" s="23" t="str">
        <f>Feuil1!C71</f>
        <v>Parrie9</v>
      </c>
      <c r="D74" s="26" t="str">
        <f>Feuil1!D71</f>
        <v>Câblage</v>
      </c>
      <c r="E74" s="23"/>
      <c r="F74" s="23">
        <v>100</v>
      </c>
      <c r="G74" s="23">
        <f t="shared" si="3"/>
        <v>-6059</v>
      </c>
      <c r="H74" s="25">
        <f>Feuil1!E71</f>
        <v>42926</v>
      </c>
      <c r="I74" s="27">
        <f>Feuil1!F71</f>
        <v>0</v>
      </c>
      <c r="J74" s="28" t="str">
        <f>Feuil1!G71</f>
        <v>T</v>
      </c>
      <c r="K74" s="1">
        <f t="shared" si="4"/>
        <v>0</v>
      </c>
      <c r="L74" s="5">
        <f t="shared" si="4"/>
        <v>0</v>
      </c>
    </row>
    <row r="75" spans="1:12" x14ac:dyDescent="0.25">
      <c r="A75" s="23">
        <f>Feuil1!A72</f>
        <v>1006</v>
      </c>
      <c r="B75" s="23" t="str">
        <f>Feuil1!B72</f>
        <v>C6</v>
      </c>
      <c r="C75" s="23" t="str">
        <f>Feuil1!C72</f>
        <v>Parrie10</v>
      </c>
      <c r="D75" s="26" t="str">
        <f>Feuil1!D72</f>
        <v>Montage mécanique</v>
      </c>
      <c r="E75" s="23"/>
      <c r="F75" s="23">
        <v>100</v>
      </c>
      <c r="G75" s="23">
        <f t="shared" si="3"/>
        <v>1</v>
      </c>
      <c r="H75" s="25">
        <f>Feuil1!E72</f>
        <v>0</v>
      </c>
      <c r="I75" s="27">
        <f>Feuil1!F72</f>
        <v>0</v>
      </c>
      <c r="J75" s="28" t="str">
        <f>Feuil1!G72</f>
        <v>T</v>
      </c>
      <c r="K75" s="1">
        <f t="shared" si="4"/>
        <v>0</v>
      </c>
      <c r="L75" s="5">
        <f t="shared" si="4"/>
        <v>0</v>
      </c>
    </row>
    <row r="76" spans="1:12" x14ac:dyDescent="0.25">
      <c r="A76" s="23">
        <f>Feuil1!A73</f>
        <v>1006</v>
      </c>
      <c r="B76" s="23" t="str">
        <f>Feuil1!B73</f>
        <v>C6</v>
      </c>
      <c r="C76" s="23" t="str">
        <f>Feuil1!C73</f>
        <v>Parrie11</v>
      </c>
      <c r="D76" s="26" t="str">
        <f>Feuil1!D73</f>
        <v>Montage tuyauterie</v>
      </c>
      <c r="E76" s="23"/>
      <c r="F76" s="23">
        <v>100</v>
      </c>
      <c r="G76" s="23">
        <f t="shared" si="3"/>
        <v>1</v>
      </c>
      <c r="H76" s="25">
        <f>Feuil1!E73</f>
        <v>0</v>
      </c>
      <c r="I76" s="27">
        <f>Feuil1!F73</f>
        <v>0</v>
      </c>
      <c r="J76" s="28" t="str">
        <f>Feuil1!G73</f>
        <v>T</v>
      </c>
      <c r="K76" s="1">
        <f t="shared" si="4"/>
        <v>0</v>
      </c>
      <c r="L76" s="5">
        <f t="shared" si="4"/>
        <v>0</v>
      </c>
    </row>
    <row r="77" spans="1:12" x14ac:dyDescent="0.25">
      <c r="A77" s="23">
        <f>Feuil1!A74</f>
        <v>1006</v>
      </c>
      <c r="B77" s="23" t="str">
        <f>Feuil1!B74</f>
        <v>C6</v>
      </c>
      <c r="C77" s="23" t="str">
        <f>Feuil1!C74</f>
        <v>Parrie11</v>
      </c>
      <c r="D77" s="26" t="str">
        <f>Feuil1!D74</f>
        <v>Test à froid</v>
      </c>
      <c r="E77" s="23"/>
      <c r="F77" s="23">
        <v>100</v>
      </c>
      <c r="G77" s="23">
        <f t="shared" si="3"/>
        <v>1</v>
      </c>
      <c r="H77" s="25">
        <f>Feuil1!E74</f>
        <v>0</v>
      </c>
      <c r="I77" s="27">
        <f>Feuil1!F74</f>
        <v>0</v>
      </c>
      <c r="J77" s="28" t="str">
        <f>Feuil1!G74</f>
        <v>T</v>
      </c>
      <c r="K77" s="1">
        <f t="shared" si="4"/>
        <v>0</v>
      </c>
      <c r="L77" s="5">
        <f t="shared" si="4"/>
        <v>0</v>
      </c>
    </row>
    <row r="78" spans="1:12" x14ac:dyDescent="0.25">
      <c r="A78" s="23">
        <f>Feuil1!A75</f>
        <v>1006</v>
      </c>
      <c r="B78" s="23" t="str">
        <f>Feuil1!B75</f>
        <v>C6</v>
      </c>
      <c r="C78" s="23" t="str">
        <f>Feuil1!C75</f>
        <v>Parrie11</v>
      </c>
      <c r="D78" s="26" t="str">
        <f>Feuil1!D75</f>
        <v>Test E/S et Automatisme</v>
      </c>
      <c r="E78" s="23"/>
      <c r="F78" s="23">
        <v>100</v>
      </c>
      <c r="G78" s="23">
        <f t="shared" si="3"/>
        <v>1</v>
      </c>
      <c r="H78" s="25">
        <f>Feuil1!E75</f>
        <v>0</v>
      </c>
      <c r="I78" s="27">
        <f>Feuil1!F75</f>
        <v>0</v>
      </c>
      <c r="J78" s="28" t="str">
        <f>Feuil1!G75</f>
        <v>T</v>
      </c>
      <c r="K78" s="1">
        <f t="shared" si="4"/>
        <v>0</v>
      </c>
      <c r="L78" s="5">
        <f t="shared" si="4"/>
        <v>0</v>
      </c>
    </row>
    <row r="79" spans="1:12" x14ac:dyDescent="0.25">
      <c r="A79" s="23">
        <f>Feuil1!A76</f>
        <v>1006</v>
      </c>
      <c r="B79" s="23" t="str">
        <f>Feuil1!B76</f>
        <v>C6</v>
      </c>
      <c r="C79" s="23" t="str">
        <f>Feuil1!C76</f>
        <v>Parrie11</v>
      </c>
      <c r="D79" s="26" t="str">
        <f>Feuil1!D76</f>
        <v>Démontage</v>
      </c>
      <c r="E79" s="23"/>
      <c r="F79" s="23">
        <v>100</v>
      </c>
      <c r="G79" s="23">
        <f t="shared" si="3"/>
        <v>1</v>
      </c>
      <c r="H79" s="25">
        <f>Feuil1!E76</f>
        <v>0</v>
      </c>
      <c r="I79" s="27">
        <f>Feuil1!F76</f>
        <v>0</v>
      </c>
      <c r="J79" s="28" t="str">
        <f>Feuil1!G76</f>
        <v>T</v>
      </c>
      <c r="K79" s="1">
        <f t="shared" si="4"/>
        <v>0</v>
      </c>
      <c r="L79" s="5">
        <f t="shared" si="4"/>
        <v>0</v>
      </c>
    </row>
    <row r="80" spans="1:12" x14ac:dyDescent="0.25">
      <c r="A80" s="23">
        <f>Feuil1!A77</f>
        <v>1006</v>
      </c>
      <c r="B80" s="23" t="str">
        <f>Feuil1!B77</f>
        <v>C6</v>
      </c>
      <c r="C80" s="23" t="str">
        <f>Feuil1!C77</f>
        <v>Parrie11</v>
      </c>
      <c r="D80" s="26" t="str">
        <f>Feuil1!D77</f>
        <v>Emballage</v>
      </c>
      <c r="E80" s="23"/>
      <c r="F80" s="23">
        <v>100</v>
      </c>
      <c r="G80" s="23">
        <f t="shared" si="3"/>
        <v>1</v>
      </c>
      <c r="H80" s="25">
        <f>Feuil1!E77</f>
        <v>0</v>
      </c>
      <c r="I80" s="27">
        <f>Feuil1!F77</f>
        <v>0</v>
      </c>
      <c r="J80" s="28" t="str">
        <f>Feuil1!G77</f>
        <v>T</v>
      </c>
      <c r="K80" s="1">
        <f t="shared" si="4"/>
        <v>0</v>
      </c>
      <c r="L80" s="5">
        <f t="shared" si="4"/>
        <v>0</v>
      </c>
    </row>
    <row r="81" spans="1:12" x14ac:dyDescent="0.25">
      <c r="A81" s="23">
        <f>Feuil1!A78</f>
        <v>1006</v>
      </c>
      <c r="B81" s="23" t="str">
        <f>Feuil1!B78</f>
        <v>C6</v>
      </c>
      <c r="C81" s="23" t="str">
        <f>Feuil1!C78</f>
        <v>Parrie11</v>
      </c>
      <c r="D81" s="26" t="str">
        <f>Feuil1!D78</f>
        <v>Départ Usine</v>
      </c>
      <c r="E81" s="23"/>
      <c r="F81" s="23">
        <v>100</v>
      </c>
      <c r="G81" s="23">
        <f t="shared" si="3"/>
        <v>1</v>
      </c>
      <c r="H81" s="25">
        <f>Feuil1!E78</f>
        <v>0</v>
      </c>
      <c r="I81" s="27">
        <f>Feuil1!F78</f>
        <v>0</v>
      </c>
      <c r="J81" s="28" t="str">
        <f>Feuil1!G78</f>
        <v>T</v>
      </c>
      <c r="K81" s="1">
        <f t="shared" si="4"/>
        <v>0</v>
      </c>
      <c r="L81" s="5">
        <f t="shared" si="4"/>
        <v>0</v>
      </c>
    </row>
    <row r="82" spans="1:12" x14ac:dyDescent="0.25">
      <c r="A82" s="23">
        <f>Feuil1!A79</f>
        <v>1007</v>
      </c>
      <c r="B82" s="23" t="str">
        <f>Feuil1!B79</f>
        <v>C7</v>
      </c>
      <c r="C82" s="23" t="str">
        <f>Feuil1!C79</f>
        <v>Element 1</v>
      </c>
      <c r="D82" s="26" t="str">
        <f>Feuil1!D79</f>
        <v>Cablage</v>
      </c>
      <c r="E82" s="23"/>
      <c r="F82" s="23">
        <v>100</v>
      </c>
      <c r="G82" s="23">
        <f t="shared" si="3"/>
        <v>3</v>
      </c>
      <c r="H82" s="25">
        <f>Feuil1!E79</f>
        <v>42877</v>
      </c>
      <c r="I82" s="27">
        <f>Feuil1!F79</f>
        <v>42895</v>
      </c>
      <c r="J82" s="28" t="str">
        <f>Feuil1!G79</f>
        <v>T</v>
      </c>
      <c r="K82" s="1">
        <f t="shared" si="4"/>
        <v>0</v>
      </c>
      <c r="L82" s="5">
        <f t="shared" si="4"/>
        <v>0</v>
      </c>
    </row>
    <row r="83" spans="1:12" x14ac:dyDescent="0.25">
      <c r="A83" s="23">
        <f>Feuil1!A80</f>
        <v>1007</v>
      </c>
      <c r="B83" s="23" t="str">
        <f>Feuil1!B80</f>
        <v>C7</v>
      </c>
      <c r="C83" s="23" t="str">
        <f>Feuil1!C80</f>
        <v>Element 2</v>
      </c>
      <c r="D83" s="26" t="str">
        <f>Feuil1!D80</f>
        <v>Test E/S et Automatisme</v>
      </c>
      <c r="E83" s="23"/>
      <c r="F83" s="23">
        <v>100</v>
      </c>
      <c r="G83" s="23">
        <f t="shared" si="3"/>
        <v>1</v>
      </c>
      <c r="H83" s="25">
        <f>Feuil1!E80</f>
        <v>42898</v>
      </c>
      <c r="I83" s="27">
        <f>Feuil1!F80</f>
        <v>42900</v>
      </c>
      <c r="J83" s="28" t="str">
        <f>Feuil1!G80</f>
        <v>T</v>
      </c>
      <c r="K83" s="1">
        <f t="shared" si="4"/>
        <v>0</v>
      </c>
      <c r="L83" s="5">
        <f t="shared" si="4"/>
        <v>0</v>
      </c>
    </row>
    <row r="84" spans="1:12" x14ac:dyDescent="0.25">
      <c r="A84" s="23">
        <f>Feuil1!A81</f>
        <v>1007</v>
      </c>
      <c r="B84" s="23" t="str">
        <f>Feuil1!B81</f>
        <v>C7</v>
      </c>
      <c r="C84" s="23" t="str">
        <f>Feuil1!C81</f>
        <v>Element 3</v>
      </c>
      <c r="D84" s="26" t="str">
        <f>Feuil1!D81</f>
        <v>Test froid</v>
      </c>
      <c r="E84" s="23"/>
      <c r="F84" s="23">
        <v>100</v>
      </c>
      <c r="G84" s="23">
        <f t="shared" si="3"/>
        <v>2</v>
      </c>
      <c r="H84" s="25">
        <f>Feuil1!E81</f>
        <v>42901</v>
      </c>
      <c r="I84" s="27">
        <f>Feuil1!F81</f>
        <v>42909</v>
      </c>
      <c r="J84" s="28" t="str">
        <f>Feuil1!G81</f>
        <v>T</v>
      </c>
      <c r="K84" s="1">
        <f t="shared" si="4"/>
        <v>0</v>
      </c>
      <c r="L84" s="5">
        <f t="shared" si="4"/>
        <v>0</v>
      </c>
    </row>
    <row r="85" spans="1:12" x14ac:dyDescent="0.25">
      <c r="A85" s="23">
        <f>Feuil1!A82</f>
        <v>1007</v>
      </c>
      <c r="B85" s="23" t="str">
        <f>Feuil1!B82</f>
        <v>C7</v>
      </c>
      <c r="C85" s="23" t="str">
        <f>Feuil1!C82</f>
        <v>Element 4</v>
      </c>
      <c r="D85" s="26" t="str">
        <f>Feuil1!D82</f>
        <v>Test chaud</v>
      </c>
      <c r="E85" s="23"/>
      <c r="F85" s="23">
        <v>100</v>
      </c>
      <c r="G85" s="23">
        <f t="shared" si="3"/>
        <v>1</v>
      </c>
      <c r="H85" s="25">
        <f>Feuil1!E82</f>
        <v>42912</v>
      </c>
      <c r="I85" s="27">
        <f>Feuil1!F82</f>
        <v>42916</v>
      </c>
      <c r="J85" s="28" t="str">
        <f>Feuil1!G82</f>
        <v>T</v>
      </c>
      <c r="K85" s="1">
        <f t="shared" si="4"/>
        <v>0</v>
      </c>
      <c r="L85" s="5">
        <f t="shared" si="4"/>
        <v>0</v>
      </c>
    </row>
    <row r="86" spans="1:12" x14ac:dyDescent="0.25">
      <c r="A86" s="23">
        <f>Feuil1!A83</f>
        <v>1007</v>
      </c>
      <c r="B86" s="23" t="str">
        <f>Feuil1!B83</f>
        <v>C7</v>
      </c>
      <c r="C86" s="23" t="str">
        <f>Feuil1!C83</f>
        <v>Element 6</v>
      </c>
      <c r="D86" s="26" t="str">
        <f>Feuil1!D83</f>
        <v>Achat et ST</v>
      </c>
      <c r="E86" s="23"/>
      <c r="F86" s="23">
        <v>100</v>
      </c>
      <c r="G86" s="23">
        <f t="shared" si="3"/>
        <v>7</v>
      </c>
      <c r="H86" s="25">
        <f>Feuil1!E83</f>
        <v>42977</v>
      </c>
      <c r="I86" s="27">
        <f>Feuil1!F83</f>
        <v>43023</v>
      </c>
      <c r="J86" s="28" t="str">
        <f>Feuil1!G83</f>
        <v>T</v>
      </c>
      <c r="K86" s="1">
        <f t="shared" si="4"/>
        <v>0</v>
      </c>
      <c r="L86" s="5">
        <f t="shared" si="4"/>
        <v>0</v>
      </c>
    </row>
    <row r="87" spans="1:12" x14ac:dyDescent="0.25">
      <c r="A87" s="23">
        <f>Feuil1!A84</f>
        <v>1007</v>
      </c>
      <c r="B87" s="23" t="str">
        <f>Feuil1!B84</f>
        <v>C7</v>
      </c>
      <c r="C87" s="23" t="str">
        <f>Feuil1!C84</f>
        <v>Element 8</v>
      </c>
      <c r="D87" s="26" t="str">
        <f>Feuil1!D84</f>
        <v>Test E/S et Automatisme</v>
      </c>
      <c r="E87" s="23"/>
      <c r="F87" s="23">
        <v>100</v>
      </c>
      <c r="G87" s="23">
        <f t="shared" si="3"/>
        <v>1</v>
      </c>
      <c r="H87" s="25">
        <f>Feuil1!E84</f>
        <v>0</v>
      </c>
      <c r="I87" s="27">
        <f>Feuil1!F84</f>
        <v>0</v>
      </c>
      <c r="J87" s="28" t="str">
        <f>Feuil1!G84</f>
        <v>t</v>
      </c>
      <c r="K87" s="1">
        <f t="shared" si="4"/>
        <v>0</v>
      </c>
      <c r="L87" s="5">
        <f t="shared" si="4"/>
        <v>0</v>
      </c>
    </row>
    <row r="88" spans="1:12" x14ac:dyDescent="0.25">
      <c r="A88" s="23">
        <f>Feuil1!A85</f>
        <v>1007</v>
      </c>
      <c r="B88" s="23" t="str">
        <f>Feuil1!B85</f>
        <v>C7</v>
      </c>
      <c r="C88" s="23" t="str">
        <f>Feuil1!C85</f>
        <v>Element 9</v>
      </c>
      <c r="D88" s="26" t="str">
        <f>Feuil1!D85</f>
        <v>Test chaud</v>
      </c>
      <c r="E88" s="23"/>
      <c r="F88" s="23">
        <v>100</v>
      </c>
      <c r="G88" s="23">
        <f t="shared" si="3"/>
        <v>1</v>
      </c>
      <c r="H88" s="25">
        <f>Feuil1!E85</f>
        <v>0</v>
      </c>
      <c r="I88" s="27">
        <f>Feuil1!F85</f>
        <v>0</v>
      </c>
      <c r="J88" s="28" t="str">
        <f>Feuil1!G85</f>
        <v>t</v>
      </c>
      <c r="K88" s="1">
        <f t="shared" si="4"/>
        <v>0</v>
      </c>
      <c r="L88" s="5">
        <f t="shared" si="4"/>
        <v>0</v>
      </c>
    </row>
    <row r="89" spans="1:12" x14ac:dyDescent="0.25">
      <c r="A89" s="23">
        <f>Feuil1!A86</f>
        <v>1007</v>
      </c>
      <c r="B89" s="23" t="str">
        <f>Feuil1!B86</f>
        <v>C7</v>
      </c>
      <c r="C89" s="23" t="str">
        <f>Feuil1!C86</f>
        <v>Element 11</v>
      </c>
      <c r="D89" s="26" t="str">
        <f>Feuil1!D86</f>
        <v>Démontage</v>
      </c>
      <c r="E89" s="23"/>
      <c r="F89" s="23">
        <v>100</v>
      </c>
      <c r="G89" s="23">
        <f t="shared" si="3"/>
        <v>1</v>
      </c>
      <c r="H89" s="25">
        <f>Feuil1!E86</f>
        <v>0</v>
      </c>
      <c r="I89" s="27">
        <f>Feuil1!F86</f>
        <v>0</v>
      </c>
      <c r="J89" s="28" t="str">
        <f>Feuil1!G86</f>
        <v>t</v>
      </c>
      <c r="K89" s="1">
        <f t="shared" si="4"/>
        <v>0</v>
      </c>
      <c r="L89" s="5">
        <f t="shared" si="4"/>
        <v>0</v>
      </c>
    </row>
    <row r="90" spans="1:12" x14ac:dyDescent="0.25">
      <c r="A90" s="23">
        <f>Feuil1!A87</f>
        <v>1007</v>
      </c>
      <c r="B90" s="23" t="str">
        <f>Feuil1!B87</f>
        <v>C7</v>
      </c>
      <c r="C90" s="23" t="str">
        <f>Feuil1!C87</f>
        <v>Element 12</v>
      </c>
      <c r="D90" s="26" t="str">
        <f>Feuil1!D87</f>
        <v>emballage</v>
      </c>
      <c r="E90" s="23"/>
      <c r="F90" s="23">
        <v>100</v>
      </c>
      <c r="G90" s="23">
        <f t="shared" si="3"/>
        <v>3</v>
      </c>
      <c r="H90" s="25">
        <f>Feuil1!E87</f>
        <v>43062</v>
      </c>
      <c r="I90" s="27">
        <f>Feuil1!F87</f>
        <v>43075</v>
      </c>
      <c r="J90" s="28" t="str">
        <f>Feuil1!G87</f>
        <v>t</v>
      </c>
      <c r="K90" s="1">
        <f t="shared" si="4"/>
        <v>0</v>
      </c>
      <c r="L90" s="5">
        <f t="shared" si="4"/>
        <v>0</v>
      </c>
    </row>
    <row r="91" spans="1:12" x14ac:dyDescent="0.25">
      <c r="A91" s="23">
        <f>Feuil1!A88</f>
        <v>1007</v>
      </c>
      <c r="B91" s="23" t="str">
        <f>Feuil1!B88</f>
        <v>C7</v>
      </c>
      <c r="C91" s="23" t="str">
        <f>Feuil1!C88</f>
        <v>Element 13</v>
      </c>
      <c r="D91" s="26" t="str">
        <f>Feuil1!D88</f>
        <v>Expédition</v>
      </c>
      <c r="E91" s="23"/>
      <c r="F91" s="23">
        <v>100</v>
      </c>
      <c r="G91" s="23">
        <f t="shared" si="3"/>
        <v>1</v>
      </c>
      <c r="H91" s="25">
        <f>Feuil1!E88</f>
        <v>0</v>
      </c>
      <c r="I91" s="27">
        <f>Feuil1!F88</f>
        <v>0</v>
      </c>
      <c r="J91" s="28" t="str">
        <f>Feuil1!G88</f>
        <v>t</v>
      </c>
      <c r="K91" s="1">
        <f t="shared" si="4"/>
        <v>0</v>
      </c>
      <c r="L91" s="5">
        <f t="shared" si="4"/>
        <v>0</v>
      </c>
    </row>
    <row r="92" spans="1:12" x14ac:dyDescent="0.25">
      <c r="A92" s="23">
        <f>Feuil1!A89</f>
        <v>1008</v>
      </c>
      <c r="B92" s="23" t="str">
        <f>Feuil1!B89</f>
        <v>C8</v>
      </c>
      <c r="C92" s="23" t="str">
        <f>Feuil1!C89</f>
        <v>Sous ensemble 1</v>
      </c>
      <c r="D92" s="26" t="str">
        <f>Feuil1!D89</f>
        <v>Montage Mécanique</v>
      </c>
      <c r="E92" s="23"/>
      <c r="F92" s="23">
        <v>100</v>
      </c>
      <c r="G92" s="23">
        <f t="shared" si="3"/>
        <v>21</v>
      </c>
      <c r="H92" s="25">
        <f>Feuil1!E89</f>
        <v>42823</v>
      </c>
      <c r="I92" s="27">
        <f>Feuil1!F89</f>
        <v>42965</v>
      </c>
      <c r="J92" s="28" t="str">
        <f>Feuil1!G89</f>
        <v>T</v>
      </c>
      <c r="K92" s="1">
        <f t="shared" si="4"/>
        <v>0</v>
      </c>
      <c r="L92" s="5">
        <f t="shared" si="4"/>
        <v>0</v>
      </c>
    </row>
    <row r="93" spans="1:12" x14ac:dyDescent="0.25">
      <c r="A93" s="23">
        <f>Feuil1!A90</f>
        <v>1008</v>
      </c>
      <c r="B93" s="23" t="str">
        <f>Feuil1!B90</f>
        <v>C8</v>
      </c>
      <c r="C93" s="23" t="str">
        <f>Feuil1!C90</f>
        <v>Sous ensemble 2</v>
      </c>
      <c r="D93" s="26" t="str">
        <f>Feuil1!D90</f>
        <v>Montage Tuyauterie Eau</v>
      </c>
      <c r="E93" s="23"/>
      <c r="F93" s="23">
        <v>100</v>
      </c>
      <c r="G93" s="23">
        <f t="shared" si="3"/>
        <v>19</v>
      </c>
      <c r="H93" s="25">
        <f>Feuil1!E90</f>
        <v>42851</v>
      </c>
      <c r="I93" s="27">
        <f>Feuil1!F90</f>
        <v>42979</v>
      </c>
      <c r="J93" s="28" t="str">
        <f>Feuil1!G90</f>
        <v>T</v>
      </c>
      <c r="K93" s="1">
        <f t="shared" si="4"/>
        <v>0</v>
      </c>
      <c r="L93" s="5">
        <f t="shared" si="4"/>
        <v>0</v>
      </c>
    </row>
    <row r="94" spans="1:12" x14ac:dyDescent="0.25">
      <c r="A94" s="23">
        <f>Feuil1!A91</f>
        <v>1008</v>
      </c>
      <c r="B94" s="23" t="str">
        <f>Feuil1!B91</f>
        <v>C8</v>
      </c>
      <c r="C94" s="23" t="str">
        <f>Feuil1!C91</f>
        <v>Sous ensemble 3</v>
      </c>
      <c r="D94" s="26" t="str">
        <f>Feuil1!D91</f>
        <v>Montage Tuyauterie Gaz</v>
      </c>
      <c r="E94" s="23"/>
      <c r="F94" s="23">
        <v>100</v>
      </c>
      <c r="G94" s="23">
        <f t="shared" si="3"/>
        <v>18</v>
      </c>
      <c r="H94" s="25">
        <f>Feuil1!E91</f>
        <v>42858</v>
      </c>
      <c r="I94" s="27">
        <f>Feuil1!F91</f>
        <v>42979</v>
      </c>
      <c r="J94" s="28" t="str">
        <f>Feuil1!G91</f>
        <v>T</v>
      </c>
      <c r="K94" s="1">
        <f t="shared" si="4"/>
        <v>0</v>
      </c>
      <c r="L94" s="5">
        <f t="shared" si="4"/>
        <v>0</v>
      </c>
    </row>
    <row r="95" spans="1:12" x14ac:dyDescent="0.25">
      <c r="A95" s="23">
        <f>Feuil1!A92</f>
        <v>1008</v>
      </c>
      <c r="B95" s="23" t="str">
        <f>Feuil1!B92</f>
        <v>C8</v>
      </c>
      <c r="C95" s="23" t="str">
        <f>Feuil1!C92</f>
        <v>Sous ensemble 5</v>
      </c>
      <c r="D95" s="26" t="str">
        <f>Feuil1!D92</f>
        <v>Tests E/S</v>
      </c>
      <c r="E95" s="23"/>
      <c r="F95" s="23">
        <v>100</v>
      </c>
      <c r="G95" s="23">
        <f t="shared" si="3"/>
        <v>3</v>
      </c>
      <c r="H95" s="25">
        <f>Feuil1!E92</f>
        <v>43003</v>
      </c>
      <c r="I95" s="27">
        <f>Feuil1!F92</f>
        <v>43021</v>
      </c>
      <c r="J95" s="28" t="str">
        <f>Feuil1!G92</f>
        <v>T</v>
      </c>
      <c r="K95" s="1">
        <f t="shared" si="4"/>
        <v>0</v>
      </c>
      <c r="L95" s="5">
        <f t="shared" si="4"/>
        <v>0</v>
      </c>
    </row>
    <row r="96" spans="1:12" x14ac:dyDescent="0.25">
      <c r="A96" s="23">
        <f>Feuil1!A93</f>
        <v>1008</v>
      </c>
      <c r="B96" s="23" t="str">
        <f>Feuil1!B93</f>
        <v>C8</v>
      </c>
      <c r="C96" s="23" t="str">
        <f>Feuil1!C93</f>
        <v>Sous ensemble 8</v>
      </c>
      <c r="D96" s="26" t="str">
        <f>Feuil1!D93</f>
        <v>Mise en Service</v>
      </c>
      <c r="E96" s="23"/>
      <c r="F96" s="23">
        <v>100</v>
      </c>
      <c r="G96" s="23">
        <f t="shared" si="3"/>
        <v>3</v>
      </c>
      <c r="H96" s="25">
        <f>Feuil1!E93</f>
        <v>43052</v>
      </c>
      <c r="I96" s="27">
        <f>Feuil1!F93</f>
        <v>43070</v>
      </c>
      <c r="J96" s="28" t="str">
        <f>Feuil1!G93</f>
        <v>T</v>
      </c>
      <c r="K96" s="1">
        <f t="shared" si="4"/>
        <v>0</v>
      </c>
      <c r="L96" s="5">
        <f t="shared" si="4"/>
        <v>0</v>
      </c>
    </row>
    <row r="97" spans="1:12" x14ac:dyDescent="0.25">
      <c r="A97" s="23">
        <f>Feuil1!A94</f>
        <v>1008</v>
      </c>
      <c r="B97" s="23" t="str">
        <f>Feuil1!B94</f>
        <v>C8</v>
      </c>
      <c r="C97" s="23" t="str">
        <f>Feuil1!C94</f>
        <v>Sous ensemble 12</v>
      </c>
      <c r="D97" s="26" t="str">
        <f>Feuil1!D94</f>
        <v>Emballage</v>
      </c>
      <c r="E97" s="23"/>
      <c r="F97" s="23">
        <v>100</v>
      </c>
      <c r="G97" s="23">
        <f t="shared" si="3"/>
        <v>1</v>
      </c>
      <c r="H97" s="25">
        <f>Feuil1!E94</f>
        <v>43083</v>
      </c>
      <c r="I97" s="27">
        <f>Feuil1!F94</f>
        <v>43083</v>
      </c>
      <c r="J97" s="28" t="str">
        <f>Feuil1!G94</f>
        <v>t</v>
      </c>
      <c r="K97" s="1">
        <f t="shared" si="4"/>
        <v>0</v>
      </c>
      <c r="L97" s="5">
        <f t="shared" si="4"/>
        <v>0</v>
      </c>
    </row>
    <row r="98" spans="1:12" x14ac:dyDescent="0.25">
      <c r="A98" s="23">
        <f>Feuil1!A95</f>
        <v>1008</v>
      </c>
      <c r="B98" s="23" t="str">
        <f>Feuil1!B95</f>
        <v>C8</v>
      </c>
      <c r="C98" s="23" t="str">
        <f>Feuil1!C95</f>
        <v>Sous ensemble 13</v>
      </c>
      <c r="D98" s="26" t="str">
        <f>Feuil1!D95</f>
        <v>Expédition</v>
      </c>
      <c r="E98" s="23"/>
      <c r="F98" s="23">
        <v>100</v>
      </c>
      <c r="G98" s="23">
        <f t="shared" si="3"/>
        <v>2</v>
      </c>
      <c r="H98" s="25">
        <f>Feuil1!E95</f>
        <v>43084</v>
      </c>
      <c r="I98" s="27">
        <f>Feuil1!F95</f>
        <v>43087</v>
      </c>
      <c r="J98" s="28" t="str">
        <f>Feuil1!G95</f>
        <v>t</v>
      </c>
      <c r="K98" s="1">
        <f t="shared" si="4"/>
        <v>0</v>
      </c>
      <c r="L98" s="5">
        <f t="shared" si="4"/>
        <v>0</v>
      </c>
    </row>
    <row r="99" spans="1:12" x14ac:dyDescent="0.25">
      <c r="A99" s="23">
        <f>Feuil1!A96</f>
        <v>1009</v>
      </c>
      <c r="B99" s="23" t="str">
        <f>Feuil1!B96</f>
        <v>C9</v>
      </c>
      <c r="C99" s="23" t="str">
        <f>Feuil1!C96</f>
        <v>Element1</v>
      </c>
      <c r="D99" s="26" t="str">
        <f>Feuil1!D96</f>
        <v>Chaudronnerie</v>
      </c>
      <c r="E99" s="23"/>
      <c r="F99" s="23">
        <v>100</v>
      </c>
      <c r="G99" s="23">
        <f t="shared" si="3"/>
        <v>6</v>
      </c>
      <c r="H99" s="25">
        <f>Feuil1!E96</f>
        <v>42835</v>
      </c>
      <c r="I99" s="27">
        <f>Feuil1!F96</f>
        <v>42874</v>
      </c>
      <c r="J99" s="28" t="str">
        <f>Feuil1!G96</f>
        <v>T</v>
      </c>
      <c r="K99" s="1">
        <f t="shared" si="4"/>
        <v>0</v>
      </c>
      <c r="L99" s="5">
        <f t="shared" si="4"/>
        <v>0</v>
      </c>
    </row>
    <row r="100" spans="1:12" x14ac:dyDescent="0.25">
      <c r="A100" s="23">
        <f>Feuil1!A97</f>
        <v>1009</v>
      </c>
      <c r="B100" s="23" t="str">
        <f>Feuil1!B97</f>
        <v>C9</v>
      </c>
      <c r="C100" s="23" t="str">
        <f>Feuil1!C97</f>
        <v>Element1</v>
      </c>
      <c r="D100" s="26" t="str">
        <f>Feuil1!D97</f>
        <v>Peinture</v>
      </c>
      <c r="E100" s="23"/>
      <c r="F100" s="23">
        <v>100</v>
      </c>
      <c r="G100" s="23">
        <f t="shared" si="3"/>
        <v>1</v>
      </c>
      <c r="H100" s="25">
        <f>Feuil1!E97</f>
        <v>0</v>
      </c>
      <c r="I100" s="27">
        <f>Feuil1!F97</f>
        <v>0</v>
      </c>
      <c r="J100" s="28" t="str">
        <f>Feuil1!G97</f>
        <v>T</v>
      </c>
      <c r="K100" s="1">
        <f t="shared" si="4"/>
        <v>0</v>
      </c>
      <c r="L100" s="5">
        <f t="shared" si="4"/>
        <v>0</v>
      </c>
    </row>
    <row r="101" spans="1:12" x14ac:dyDescent="0.25">
      <c r="A101" s="23">
        <f>Feuil1!A98</f>
        <v>1009</v>
      </c>
      <c r="B101" s="23" t="str">
        <f>Feuil1!B98</f>
        <v>C9</v>
      </c>
      <c r="C101" s="23" t="str">
        <f>Feuil1!C98</f>
        <v>Element1</v>
      </c>
      <c r="D101" s="26" t="str">
        <f>Feuil1!D98</f>
        <v>Fumisterie</v>
      </c>
      <c r="E101" s="23"/>
      <c r="F101" s="23">
        <v>100</v>
      </c>
      <c r="G101" s="23">
        <f t="shared" si="3"/>
        <v>2</v>
      </c>
      <c r="H101" s="25">
        <f>Feuil1!E98</f>
        <v>42884</v>
      </c>
      <c r="I101" s="27">
        <f>Feuil1!F98</f>
        <v>42895</v>
      </c>
      <c r="J101" s="28" t="str">
        <f>Feuil1!G98</f>
        <v>T</v>
      </c>
      <c r="K101" s="1">
        <f t="shared" si="4"/>
        <v>0</v>
      </c>
      <c r="L101" s="5">
        <f t="shared" si="4"/>
        <v>0</v>
      </c>
    </row>
    <row r="102" spans="1:12" x14ac:dyDescent="0.25">
      <c r="A102" s="23">
        <f>Feuil1!A99</f>
        <v>1009</v>
      </c>
      <c r="B102" s="23" t="str">
        <f>Feuil1!B99</f>
        <v>C9</v>
      </c>
      <c r="C102" s="23" t="str">
        <f>Feuil1!C99</f>
        <v>Element1</v>
      </c>
      <c r="D102" s="26" t="str">
        <f>Feuil1!D99</f>
        <v>Montage mécanique</v>
      </c>
      <c r="E102" s="23"/>
      <c r="F102" s="23">
        <v>100</v>
      </c>
      <c r="G102" s="23">
        <f t="shared" si="3"/>
        <v>6</v>
      </c>
      <c r="H102" s="25">
        <f>Feuil1!E99</f>
        <v>42905</v>
      </c>
      <c r="I102" s="27">
        <f>Feuil1!F99</f>
        <v>42944</v>
      </c>
      <c r="J102" s="28" t="str">
        <f>Feuil1!G99</f>
        <v>T</v>
      </c>
      <c r="K102" s="1">
        <f t="shared" si="4"/>
        <v>0</v>
      </c>
      <c r="L102" s="5">
        <f t="shared" si="4"/>
        <v>0</v>
      </c>
    </row>
    <row r="103" spans="1:12" x14ac:dyDescent="0.25">
      <c r="A103" s="23">
        <f>Feuil1!A100</f>
        <v>1009</v>
      </c>
      <c r="B103" s="23" t="str">
        <f>Feuil1!B100</f>
        <v>C9</v>
      </c>
      <c r="C103" s="23" t="str">
        <f>Feuil1!C100</f>
        <v>Element1</v>
      </c>
      <c r="D103" s="26" t="str">
        <f>Feuil1!D100</f>
        <v>Montage tuyauterie</v>
      </c>
      <c r="E103" s="23"/>
      <c r="F103" s="23">
        <v>100</v>
      </c>
      <c r="G103" s="23">
        <f t="shared" si="3"/>
        <v>1</v>
      </c>
      <c r="H103" s="25">
        <f>Feuil1!E100</f>
        <v>0</v>
      </c>
      <c r="I103" s="27">
        <f>Feuil1!F100</f>
        <v>0</v>
      </c>
      <c r="J103" s="28" t="str">
        <f>Feuil1!G100</f>
        <v>T</v>
      </c>
      <c r="K103" s="1">
        <f t="shared" si="4"/>
        <v>0</v>
      </c>
      <c r="L103" s="5">
        <f t="shared" si="4"/>
        <v>0</v>
      </c>
    </row>
    <row r="104" spans="1:12" x14ac:dyDescent="0.25">
      <c r="A104" s="23">
        <f>Feuil1!A101</f>
        <v>1009</v>
      </c>
      <c r="B104" s="23" t="str">
        <f>Feuil1!B101</f>
        <v>C9</v>
      </c>
      <c r="C104" s="23" t="str">
        <f>Feuil1!C101</f>
        <v>Element1</v>
      </c>
      <c r="D104" s="26" t="str">
        <f>Feuil1!D101</f>
        <v>Cablage</v>
      </c>
      <c r="E104" s="23"/>
      <c r="F104" s="23">
        <v>100</v>
      </c>
      <c r="G104" s="23">
        <f t="shared" si="3"/>
        <v>1</v>
      </c>
      <c r="H104" s="25">
        <f>Feuil1!E101</f>
        <v>43026</v>
      </c>
      <c r="I104" s="27">
        <f>Feuil1!F101</f>
        <v>43028</v>
      </c>
      <c r="J104" s="28" t="str">
        <f>Feuil1!G101</f>
        <v>T</v>
      </c>
      <c r="K104" s="1">
        <f t="shared" si="4"/>
        <v>0</v>
      </c>
      <c r="L104" s="5">
        <f t="shared" si="4"/>
        <v>0</v>
      </c>
    </row>
    <row r="105" spans="1:12" x14ac:dyDescent="0.25">
      <c r="A105" s="23">
        <f>Feuil1!A102</f>
        <v>1009</v>
      </c>
      <c r="B105" s="23" t="str">
        <f>Feuil1!B102</f>
        <v>C9</v>
      </c>
      <c r="C105" s="23" t="str">
        <f>Feuil1!C102</f>
        <v>Element1</v>
      </c>
      <c r="D105" s="26" t="str">
        <f>Feuil1!D102</f>
        <v>Test fuite et homogénéité</v>
      </c>
      <c r="E105" s="23"/>
      <c r="F105" s="23">
        <v>100</v>
      </c>
      <c r="G105" s="23">
        <f t="shared" si="3"/>
        <v>1</v>
      </c>
      <c r="H105" s="25">
        <f>Feuil1!E102</f>
        <v>43011</v>
      </c>
      <c r="I105" s="27">
        <f>Feuil1!F102</f>
        <v>43012</v>
      </c>
      <c r="J105" s="28" t="str">
        <f>Feuil1!G102</f>
        <v>T</v>
      </c>
      <c r="K105" s="1">
        <f t="shared" si="4"/>
        <v>0</v>
      </c>
      <c r="L105" s="5">
        <f t="shared" si="4"/>
        <v>0</v>
      </c>
    </row>
    <row r="106" spans="1:12" x14ac:dyDescent="0.25">
      <c r="A106" s="23">
        <f>Feuil1!A103</f>
        <v>1009</v>
      </c>
      <c r="B106" s="23" t="str">
        <f>Feuil1!B103</f>
        <v>C9</v>
      </c>
      <c r="C106" s="23" t="str">
        <f>Feuil1!C103</f>
        <v>Element1</v>
      </c>
      <c r="D106" s="26" t="str">
        <f>Feuil1!D103</f>
        <v>Préparation Emballage</v>
      </c>
      <c r="E106" s="23"/>
      <c r="F106" s="23">
        <v>100</v>
      </c>
      <c r="G106" s="23">
        <f t="shared" si="3"/>
        <v>1</v>
      </c>
      <c r="H106" s="25">
        <f>Feuil1!E103</f>
        <v>43031</v>
      </c>
      <c r="I106" s="27">
        <f>Feuil1!F103</f>
        <v>43032</v>
      </c>
      <c r="J106" s="28" t="str">
        <f>Feuil1!G103</f>
        <v>T</v>
      </c>
      <c r="K106" s="1">
        <f t="shared" si="4"/>
        <v>0</v>
      </c>
      <c r="L106" s="5">
        <f t="shared" si="4"/>
        <v>0</v>
      </c>
    </row>
    <row r="107" spans="1:12" x14ac:dyDescent="0.25">
      <c r="A107" s="23">
        <f>Feuil1!A104</f>
        <v>1009</v>
      </c>
      <c r="B107" s="23" t="str">
        <f>Feuil1!B104</f>
        <v>C9</v>
      </c>
      <c r="C107" s="23" t="str">
        <f>Feuil1!C104</f>
        <v>Element1</v>
      </c>
      <c r="D107" s="26" t="str">
        <f>Feuil1!D104</f>
        <v>emballage</v>
      </c>
      <c r="E107" s="23"/>
      <c r="F107" s="23">
        <v>100</v>
      </c>
      <c r="G107" s="23">
        <f t="shared" si="3"/>
        <v>1</v>
      </c>
      <c r="H107" s="25">
        <f>Feuil1!E104</f>
        <v>43033</v>
      </c>
      <c r="I107" s="27">
        <f>Feuil1!F104</f>
        <v>43033</v>
      </c>
      <c r="J107" s="28" t="str">
        <f>Feuil1!G104</f>
        <v>T</v>
      </c>
      <c r="K107" s="1">
        <f t="shared" si="4"/>
        <v>0</v>
      </c>
      <c r="L107" s="5">
        <f t="shared" si="4"/>
        <v>0</v>
      </c>
    </row>
    <row r="108" spans="1:12" x14ac:dyDescent="0.25">
      <c r="A108" s="23">
        <f>Feuil1!A105</f>
        <v>1009</v>
      </c>
      <c r="B108" s="23" t="str">
        <f>Feuil1!B105</f>
        <v>C9</v>
      </c>
      <c r="C108" s="23" t="str">
        <f>Feuil1!C105</f>
        <v>Element1</v>
      </c>
      <c r="D108" s="26" t="str">
        <f>Feuil1!D105</f>
        <v>Expédition</v>
      </c>
      <c r="E108" s="23"/>
      <c r="F108" s="23">
        <v>100</v>
      </c>
      <c r="G108" s="23">
        <f t="shared" si="3"/>
        <v>1</v>
      </c>
      <c r="H108" s="25">
        <f>Feuil1!E105</f>
        <v>43052</v>
      </c>
      <c r="I108" s="27">
        <f>Feuil1!F105</f>
        <v>43052</v>
      </c>
      <c r="J108" s="28" t="str">
        <f>Feuil1!G105</f>
        <v>t</v>
      </c>
      <c r="K108" s="1">
        <f t="shared" si="4"/>
        <v>0</v>
      </c>
      <c r="L108" s="5">
        <f t="shared" si="4"/>
        <v>0</v>
      </c>
    </row>
    <row r="109" spans="1:12" x14ac:dyDescent="0.25">
      <c r="A109" s="23">
        <f>Feuil1!A106</f>
        <v>1009</v>
      </c>
      <c r="B109" s="23" t="str">
        <f>Feuil1!B106</f>
        <v>C9</v>
      </c>
      <c r="C109" s="23" t="str">
        <f>Feuil1!C106</f>
        <v>Element1</v>
      </c>
      <c r="D109" s="26" t="str">
        <f>Feuil1!D106</f>
        <v>Peinture</v>
      </c>
      <c r="E109" s="23"/>
      <c r="F109" s="23">
        <v>100</v>
      </c>
      <c r="G109" s="23">
        <f t="shared" si="3"/>
        <v>1</v>
      </c>
      <c r="H109" s="25">
        <f>Feuil1!E106</f>
        <v>43011</v>
      </c>
      <c r="I109" s="27">
        <f>Feuil1!F106</f>
        <v>43013</v>
      </c>
      <c r="J109" s="28" t="str">
        <f>Feuil1!G106</f>
        <v>T</v>
      </c>
      <c r="K109" s="1">
        <f t="shared" si="4"/>
        <v>0</v>
      </c>
      <c r="L109" s="5">
        <f t="shared" si="4"/>
        <v>0</v>
      </c>
    </row>
    <row r="110" spans="1:12" x14ac:dyDescent="0.25">
      <c r="A110" s="23">
        <f>Feuil1!A107</f>
        <v>1009</v>
      </c>
      <c r="B110" s="23" t="str">
        <f>Feuil1!B107</f>
        <v>C9</v>
      </c>
      <c r="C110" s="23" t="str">
        <f>Feuil1!C107</f>
        <v>Element1</v>
      </c>
      <c r="D110" s="26" t="str">
        <f>Feuil1!D107</f>
        <v>Montage mécanique</v>
      </c>
      <c r="E110" s="23"/>
      <c r="F110" s="23">
        <v>100</v>
      </c>
      <c r="G110" s="23">
        <f t="shared" si="3"/>
        <v>2</v>
      </c>
      <c r="H110" s="25">
        <f>Feuil1!E107</f>
        <v>43017</v>
      </c>
      <c r="I110" s="27">
        <f>Feuil1!F107</f>
        <v>43026</v>
      </c>
      <c r="J110" s="28" t="str">
        <f>Feuil1!G107</f>
        <v>T</v>
      </c>
      <c r="K110" s="1">
        <f t="shared" si="4"/>
        <v>0</v>
      </c>
      <c r="L110" s="5">
        <f t="shared" si="4"/>
        <v>0</v>
      </c>
    </row>
    <row r="111" spans="1:12" x14ac:dyDescent="0.25">
      <c r="A111" s="23">
        <f>Feuil1!A108</f>
        <v>1009</v>
      </c>
      <c r="B111" s="23" t="str">
        <f>Feuil1!B108</f>
        <v>C9</v>
      </c>
      <c r="C111" s="23" t="str">
        <f>Feuil1!C108</f>
        <v>Element1</v>
      </c>
      <c r="D111" s="26" t="str">
        <f>Feuil1!D108</f>
        <v>Montage tuyauterie</v>
      </c>
      <c r="E111" s="23"/>
      <c r="F111" s="23">
        <v>100</v>
      </c>
      <c r="G111" s="23">
        <f t="shared" si="3"/>
        <v>2</v>
      </c>
      <c r="H111" s="25">
        <f>Feuil1!E108</f>
        <v>43020</v>
      </c>
      <c r="I111" s="27">
        <f>Feuil1!F108</f>
        <v>43028</v>
      </c>
      <c r="J111" s="28" t="str">
        <f>Feuil1!G108</f>
        <v>T</v>
      </c>
      <c r="K111" s="1">
        <f t="shared" si="4"/>
        <v>0</v>
      </c>
      <c r="L111" s="5">
        <f t="shared" si="4"/>
        <v>0</v>
      </c>
    </row>
    <row r="112" spans="1:12" x14ac:dyDescent="0.25">
      <c r="A112" s="23">
        <f>Feuil1!A109</f>
        <v>1009</v>
      </c>
      <c r="B112" s="23" t="str">
        <f>Feuil1!B109</f>
        <v>C9</v>
      </c>
      <c r="C112" s="23" t="str">
        <f>Feuil1!C109</f>
        <v>Element1</v>
      </c>
      <c r="D112" s="26" t="str">
        <f>Feuil1!D109</f>
        <v>Test fuite</v>
      </c>
      <c r="E112" s="23"/>
      <c r="F112" s="23">
        <v>100</v>
      </c>
      <c r="G112" s="23">
        <f t="shared" si="3"/>
        <v>1</v>
      </c>
      <c r="H112" s="25">
        <f>Feuil1!E109</f>
        <v>43031</v>
      </c>
      <c r="I112" s="27">
        <f>Feuil1!F109</f>
        <v>43032</v>
      </c>
      <c r="J112" s="28" t="str">
        <f>Feuil1!G109</f>
        <v>T</v>
      </c>
      <c r="K112" s="1">
        <f t="shared" si="4"/>
        <v>0</v>
      </c>
      <c r="L112" s="5">
        <f t="shared" si="4"/>
        <v>0</v>
      </c>
    </row>
    <row r="113" spans="1:12" x14ac:dyDescent="0.25">
      <c r="A113" s="23">
        <f>Feuil1!A110</f>
        <v>1009</v>
      </c>
      <c r="B113" s="23" t="str">
        <f>Feuil1!B110</f>
        <v>C9</v>
      </c>
      <c r="C113" s="23" t="str">
        <f>Feuil1!C110</f>
        <v>Element1</v>
      </c>
      <c r="D113" s="26" t="str">
        <f>Feuil1!D110</f>
        <v>Cablage</v>
      </c>
      <c r="E113" s="23"/>
      <c r="F113" s="23">
        <v>100</v>
      </c>
      <c r="G113" s="23">
        <f t="shared" si="3"/>
        <v>1</v>
      </c>
      <c r="H113" s="25">
        <f>Feuil1!E110</f>
        <v>43033</v>
      </c>
      <c r="I113" s="27">
        <f>Feuil1!F110</f>
        <v>43033</v>
      </c>
      <c r="J113" s="28" t="str">
        <f>Feuil1!G110</f>
        <v>T</v>
      </c>
      <c r="K113" s="1">
        <f t="shared" si="4"/>
        <v>0</v>
      </c>
      <c r="L113" s="5">
        <f t="shared" si="4"/>
        <v>0</v>
      </c>
    </row>
    <row r="114" spans="1:12" x14ac:dyDescent="0.25">
      <c r="A114" s="23">
        <f>Feuil1!A111</f>
        <v>1009</v>
      </c>
      <c r="B114" s="23" t="str">
        <f>Feuil1!B111</f>
        <v>C9</v>
      </c>
      <c r="C114" s="23" t="str">
        <f>Feuil1!C111</f>
        <v>Element1</v>
      </c>
      <c r="D114" s="26" t="str">
        <f>Feuil1!D111</f>
        <v>Préparation emballage</v>
      </c>
      <c r="E114" s="23"/>
      <c r="F114" s="23">
        <v>100</v>
      </c>
      <c r="G114" s="23">
        <f t="shared" si="3"/>
        <v>1</v>
      </c>
      <c r="H114" s="25">
        <f>Feuil1!E111</f>
        <v>43034</v>
      </c>
      <c r="I114" s="27">
        <f>Feuil1!F111</f>
        <v>43034</v>
      </c>
      <c r="J114" s="28" t="str">
        <f>Feuil1!G111</f>
        <v>T</v>
      </c>
      <c r="K114" s="1">
        <f t="shared" si="4"/>
        <v>0</v>
      </c>
      <c r="L114" s="5">
        <f t="shared" si="4"/>
        <v>0</v>
      </c>
    </row>
    <row r="115" spans="1:12" x14ac:dyDescent="0.25">
      <c r="A115" s="23">
        <f>Feuil1!A112</f>
        <v>1009</v>
      </c>
      <c r="B115" s="23" t="str">
        <f>Feuil1!B112</f>
        <v>C9</v>
      </c>
      <c r="C115" s="23" t="str">
        <f>Feuil1!C112</f>
        <v>Element1</v>
      </c>
      <c r="D115" s="26" t="str">
        <f>Feuil1!D112</f>
        <v>emballage</v>
      </c>
      <c r="E115" s="23"/>
      <c r="F115" s="23">
        <v>100</v>
      </c>
      <c r="G115" s="23">
        <f t="shared" si="3"/>
        <v>1</v>
      </c>
      <c r="H115" s="25">
        <f>Feuil1!E112</f>
        <v>43035</v>
      </c>
      <c r="I115" s="27">
        <f>Feuil1!F112</f>
        <v>43035</v>
      </c>
      <c r="J115" s="28" t="str">
        <f>Feuil1!G112</f>
        <v>T</v>
      </c>
      <c r="K115" s="1">
        <f t="shared" si="4"/>
        <v>0</v>
      </c>
      <c r="L115" s="5">
        <f t="shared" si="4"/>
        <v>0</v>
      </c>
    </row>
    <row r="116" spans="1:12" x14ac:dyDescent="0.25">
      <c r="A116" s="23">
        <f>Feuil1!A113</f>
        <v>1009</v>
      </c>
      <c r="B116" s="23" t="str">
        <f>Feuil1!B113</f>
        <v>C9</v>
      </c>
      <c r="C116" s="23" t="str">
        <f>Feuil1!C113</f>
        <v>Element1</v>
      </c>
      <c r="D116" s="26" t="str">
        <f>Feuil1!D113</f>
        <v>Expédition</v>
      </c>
      <c r="E116" s="23"/>
      <c r="F116" s="23">
        <v>100</v>
      </c>
      <c r="G116" s="23">
        <f t="shared" si="3"/>
        <v>1</v>
      </c>
      <c r="H116" s="25">
        <f>Feuil1!E113</f>
        <v>43052</v>
      </c>
      <c r="I116" s="27">
        <f>Feuil1!F113</f>
        <v>43052</v>
      </c>
      <c r="J116" s="28" t="str">
        <f>Feuil1!G113</f>
        <v>t</v>
      </c>
      <c r="K116" s="1">
        <f t="shared" si="4"/>
        <v>0</v>
      </c>
      <c r="L116" s="5">
        <f t="shared" si="4"/>
        <v>0</v>
      </c>
    </row>
    <row r="117" spans="1:12" x14ac:dyDescent="0.25">
      <c r="A117" s="23">
        <f>Feuil1!A114</f>
        <v>1009</v>
      </c>
      <c r="B117" s="23" t="str">
        <f>Feuil1!B114</f>
        <v>C9</v>
      </c>
      <c r="C117" s="23" t="str">
        <f>Feuil1!C114</f>
        <v>Element 3</v>
      </c>
      <c r="D117" s="26" t="str">
        <f>Feuil1!D114</f>
        <v>Sablage</v>
      </c>
      <c r="E117" s="23"/>
      <c r="F117" s="23">
        <v>100</v>
      </c>
      <c r="G117" s="23">
        <f t="shared" si="3"/>
        <v>2</v>
      </c>
      <c r="H117" s="25">
        <f>Feuil1!E114</f>
        <v>42933</v>
      </c>
      <c r="I117" s="27">
        <f>Feuil1!F114</f>
        <v>42944</v>
      </c>
      <c r="J117" s="28" t="str">
        <f>Feuil1!G114</f>
        <v>T</v>
      </c>
      <c r="K117" s="1">
        <f t="shared" si="4"/>
        <v>0</v>
      </c>
      <c r="L117" s="5">
        <f t="shared" si="4"/>
        <v>0</v>
      </c>
    </row>
    <row r="118" spans="1:12" x14ac:dyDescent="0.25">
      <c r="A118" s="23">
        <f>Feuil1!A115</f>
        <v>1009</v>
      </c>
      <c r="B118" s="23" t="str">
        <f>Feuil1!B115</f>
        <v>C9</v>
      </c>
      <c r="C118" s="23" t="str">
        <f>Feuil1!C115</f>
        <v>Element 3</v>
      </c>
      <c r="D118" s="26" t="str">
        <f>Feuil1!D115</f>
        <v>Chaudronnerie</v>
      </c>
      <c r="E118" s="23"/>
      <c r="F118" s="23">
        <v>100</v>
      </c>
      <c r="G118" s="23">
        <f t="shared" si="3"/>
        <v>1</v>
      </c>
      <c r="H118" s="25">
        <f>Feuil1!E115</f>
        <v>0</v>
      </c>
      <c r="I118" s="27">
        <f>Feuil1!F115</f>
        <v>0</v>
      </c>
      <c r="J118" s="28" t="str">
        <f>Feuil1!G115</f>
        <v>T</v>
      </c>
      <c r="K118" s="1">
        <f t="shared" si="4"/>
        <v>0</v>
      </c>
      <c r="L118" s="5">
        <f t="shared" si="4"/>
        <v>0</v>
      </c>
    </row>
    <row r="119" spans="1:12" x14ac:dyDescent="0.25">
      <c r="A119" s="23">
        <f>Feuil1!A116</f>
        <v>1009</v>
      </c>
      <c r="B119" s="23" t="str">
        <f>Feuil1!B116</f>
        <v>C9</v>
      </c>
      <c r="C119" s="23" t="str">
        <f>Feuil1!C116</f>
        <v>Element 3</v>
      </c>
      <c r="D119" s="26" t="str">
        <f>Feuil1!D116</f>
        <v>Montage mécanique</v>
      </c>
      <c r="E119" s="23"/>
      <c r="F119" s="23">
        <v>100</v>
      </c>
      <c r="G119" s="23">
        <f t="shared" si="3"/>
        <v>5</v>
      </c>
      <c r="H119" s="25">
        <f>Feuil1!E116</f>
        <v>42989</v>
      </c>
      <c r="I119" s="27">
        <f>Feuil1!F116</f>
        <v>43018</v>
      </c>
      <c r="J119" s="28" t="str">
        <f>Feuil1!G116</f>
        <v>T</v>
      </c>
      <c r="K119" s="1">
        <f t="shared" si="4"/>
        <v>0</v>
      </c>
      <c r="L119" s="5">
        <f t="shared" si="4"/>
        <v>0</v>
      </c>
    </row>
    <row r="120" spans="1:12" x14ac:dyDescent="0.25">
      <c r="A120" s="23">
        <f>Feuil1!A117</f>
        <v>1009</v>
      </c>
      <c r="B120" s="23" t="str">
        <f>Feuil1!B117</f>
        <v>C9</v>
      </c>
      <c r="C120" s="23" t="str">
        <f>Feuil1!C117</f>
        <v>Element 3</v>
      </c>
      <c r="D120" s="26" t="str">
        <f>Feuil1!D117</f>
        <v>Fumisterie</v>
      </c>
      <c r="E120" s="23"/>
      <c r="F120" s="23">
        <v>100</v>
      </c>
      <c r="G120" s="23">
        <f t="shared" si="3"/>
        <v>6074</v>
      </c>
      <c r="H120" s="25">
        <f>Feuil1!E117</f>
        <v>0</v>
      </c>
      <c r="I120" s="27">
        <f>Feuil1!F117</f>
        <v>43020</v>
      </c>
      <c r="J120" s="28" t="str">
        <f>Feuil1!G117</f>
        <v>T</v>
      </c>
      <c r="K120" s="1">
        <f t="shared" si="4"/>
        <v>0</v>
      </c>
      <c r="L120" s="5">
        <f t="shared" si="4"/>
        <v>0</v>
      </c>
    </row>
    <row r="121" spans="1:12" x14ac:dyDescent="0.25">
      <c r="A121" s="23">
        <f>Feuil1!A118</f>
        <v>1009</v>
      </c>
      <c r="B121" s="23" t="str">
        <f>Feuil1!B118</f>
        <v>C9</v>
      </c>
      <c r="C121" s="23" t="str">
        <f>Feuil1!C118</f>
        <v>Element 3</v>
      </c>
      <c r="D121" s="26" t="str">
        <f>Feuil1!D118</f>
        <v>Peinture</v>
      </c>
      <c r="E121" s="23"/>
      <c r="F121" s="23">
        <v>100</v>
      </c>
      <c r="G121" s="23">
        <f t="shared" si="3"/>
        <v>2</v>
      </c>
      <c r="H121" s="25">
        <f>Feuil1!E118</f>
        <v>43021</v>
      </c>
      <c r="I121" s="27">
        <f>Feuil1!F118</f>
        <v>43026</v>
      </c>
      <c r="J121" s="28" t="str">
        <f>Feuil1!G118</f>
        <v>T</v>
      </c>
      <c r="K121" s="1">
        <f t="shared" si="4"/>
        <v>0</v>
      </c>
      <c r="L121" s="5">
        <f t="shared" si="4"/>
        <v>0</v>
      </c>
    </row>
    <row r="122" spans="1:12" x14ac:dyDescent="0.25">
      <c r="A122" s="23">
        <f>Feuil1!A119</f>
        <v>1009</v>
      </c>
      <c r="B122" s="23" t="str">
        <f>Feuil1!B119</f>
        <v>C9</v>
      </c>
      <c r="C122" s="23" t="str">
        <f>Feuil1!C119</f>
        <v>Element 3</v>
      </c>
      <c r="D122" s="26" t="str">
        <f>Feuil1!D119</f>
        <v>Cablage</v>
      </c>
      <c r="E122" s="23"/>
      <c r="F122" s="23">
        <v>100</v>
      </c>
      <c r="G122" s="23">
        <f t="shared" si="3"/>
        <v>1</v>
      </c>
      <c r="H122" s="25">
        <f>Feuil1!E119</f>
        <v>43027</v>
      </c>
      <c r="I122" s="27">
        <f>Feuil1!F119</f>
        <v>43028</v>
      </c>
      <c r="J122" s="28" t="str">
        <f>Feuil1!G119</f>
        <v>T</v>
      </c>
      <c r="K122" s="1">
        <f t="shared" si="4"/>
        <v>0</v>
      </c>
      <c r="L122" s="5">
        <f t="shared" si="4"/>
        <v>0</v>
      </c>
    </row>
    <row r="123" spans="1:12" x14ac:dyDescent="0.25">
      <c r="A123" s="23">
        <f>Feuil1!A120</f>
        <v>1009</v>
      </c>
      <c r="B123" s="23" t="str">
        <f>Feuil1!B120</f>
        <v>C9</v>
      </c>
      <c r="C123" s="23" t="str">
        <f>Feuil1!C120</f>
        <v>Element 3</v>
      </c>
      <c r="D123" s="26" t="str">
        <f>Feuil1!D120</f>
        <v>Emballage</v>
      </c>
      <c r="E123" s="23"/>
      <c r="F123" s="23">
        <v>100</v>
      </c>
      <c r="G123" s="23">
        <f t="shared" si="3"/>
        <v>1</v>
      </c>
      <c r="H123" s="25">
        <f>Feuil1!E120</f>
        <v>43031</v>
      </c>
      <c r="I123" s="27">
        <f>Feuil1!F120</f>
        <v>43032</v>
      </c>
      <c r="J123" s="28" t="str">
        <f>Feuil1!G120</f>
        <v>T</v>
      </c>
      <c r="K123" s="1">
        <f t="shared" si="4"/>
        <v>0</v>
      </c>
      <c r="L123" s="5">
        <f t="shared" si="4"/>
        <v>0</v>
      </c>
    </row>
    <row r="124" spans="1:12" x14ac:dyDescent="0.25">
      <c r="A124" s="23">
        <f>Feuil1!A121</f>
        <v>1009</v>
      </c>
      <c r="B124" s="23" t="str">
        <f>Feuil1!B121</f>
        <v>C9</v>
      </c>
      <c r="C124" s="23" t="str">
        <f>Feuil1!C121</f>
        <v>Element 3</v>
      </c>
      <c r="D124" s="26" t="str">
        <f>Feuil1!D121</f>
        <v>Expédition</v>
      </c>
      <c r="E124" s="23"/>
      <c r="F124" s="23">
        <v>100</v>
      </c>
      <c r="G124" s="23">
        <f t="shared" si="3"/>
        <v>1</v>
      </c>
      <c r="H124" s="25">
        <f>Feuil1!E121</f>
        <v>43052</v>
      </c>
      <c r="I124" s="27">
        <f>Feuil1!F121</f>
        <v>43052</v>
      </c>
      <c r="J124" s="28" t="str">
        <f>Feuil1!G121</f>
        <v>t</v>
      </c>
      <c r="K124" s="1">
        <f t="shared" si="4"/>
        <v>0</v>
      </c>
      <c r="L124" s="5">
        <f t="shared" si="4"/>
        <v>0</v>
      </c>
    </row>
    <row r="125" spans="1:12" x14ac:dyDescent="0.25">
      <c r="A125" s="23">
        <f>Feuil1!A122</f>
        <v>1009</v>
      </c>
      <c r="B125" s="23" t="str">
        <f>Feuil1!B122</f>
        <v>C9</v>
      </c>
      <c r="C125" s="23" t="str">
        <f>Feuil1!C122</f>
        <v>Element 4</v>
      </c>
      <c r="D125" s="26" t="str">
        <f>Feuil1!D122</f>
        <v>Fabrication</v>
      </c>
      <c r="E125" s="23"/>
      <c r="F125" s="23">
        <v>100</v>
      </c>
      <c r="G125" s="23">
        <f t="shared" si="3"/>
        <v>6076</v>
      </c>
      <c r="H125" s="25">
        <f>Feuil1!E122</f>
        <v>0</v>
      </c>
      <c r="I125" s="27">
        <f>Feuil1!F122</f>
        <v>43031</v>
      </c>
      <c r="J125" s="28" t="str">
        <f>Feuil1!G122</f>
        <v>T</v>
      </c>
      <c r="K125" s="1">
        <f t="shared" si="4"/>
        <v>0</v>
      </c>
      <c r="L125" s="5">
        <f t="shared" si="4"/>
        <v>0</v>
      </c>
    </row>
    <row r="126" spans="1:12" x14ac:dyDescent="0.25">
      <c r="A126" s="23">
        <f>Feuil1!A123</f>
        <v>1009</v>
      </c>
      <c r="B126" s="23" t="str">
        <f>Feuil1!B123</f>
        <v>C9</v>
      </c>
      <c r="C126" s="23" t="str">
        <f>Feuil1!C123</f>
        <v>Element 4</v>
      </c>
      <c r="D126" s="26" t="str">
        <f>Feuil1!D123</f>
        <v>Emballage</v>
      </c>
      <c r="E126" s="23"/>
      <c r="F126" s="23">
        <v>100</v>
      </c>
      <c r="G126" s="23">
        <f t="shared" si="3"/>
        <v>1</v>
      </c>
      <c r="H126" s="25">
        <f>Feuil1!E123</f>
        <v>0</v>
      </c>
      <c r="I126" s="27">
        <f>Feuil1!F123</f>
        <v>0</v>
      </c>
      <c r="J126" s="28" t="str">
        <f>Feuil1!G123</f>
        <v>T</v>
      </c>
      <c r="K126" s="1">
        <f t="shared" si="4"/>
        <v>0</v>
      </c>
      <c r="L126" s="5">
        <f t="shared" si="4"/>
        <v>0</v>
      </c>
    </row>
    <row r="127" spans="1:12" x14ac:dyDescent="0.25">
      <c r="A127" s="23">
        <f>Feuil1!A124</f>
        <v>1009</v>
      </c>
      <c r="B127" s="23" t="str">
        <f>Feuil1!B124</f>
        <v>C9</v>
      </c>
      <c r="C127" s="23" t="str">
        <f>Feuil1!C124</f>
        <v>Element 4</v>
      </c>
      <c r="D127" s="26" t="str">
        <f>Feuil1!D124</f>
        <v>Expédition</v>
      </c>
      <c r="E127" s="23"/>
      <c r="F127" s="23">
        <v>100</v>
      </c>
      <c r="G127" s="23">
        <f t="shared" si="3"/>
        <v>1</v>
      </c>
      <c r="H127" s="25">
        <f>Feuil1!E124</f>
        <v>43052</v>
      </c>
      <c r="I127" s="27">
        <f>Feuil1!F124</f>
        <v>43054</v>
      </c>
      <c r="J127" s="28" t="str">
        <f>Feuil1!G124</f>
        <v>t</v>
      </c>
      <c r="K127" s="1">
        <f t="shared" si="4"/>
        <v>0</v>
      </c>
      <c r="L127" s="5">
        <f t="shared" si="4"/>
        <v>0</v>
      </c>
    </row>
    <row r="128" spans="1:12" x14ac:dyDescent="0.25">
      <c r="A128" s="23">
        <f>Feuil1!A125</f>
        <v>1009</v>
      </c>
      <c r="B128" s="23" t="str">
        <f>Feuil1!B125</f>
        <v>C9</v>
      </c>
      <c r="C128" s="23" t="str">
        <f>Feuil1!C125</f>
        <v>Element 5</v>
      </c>
      <c r="D128" s="26" t="str">
        <f>Feuil1!D125</f>
        <v>Appro</v>
      </c>
      <c r="E128" s="23"/>
      <c r="F128" s="23">
        <v>100</v>
      </c>
      <c r="G128" s="23">
        <f t="shared" si="3"/>
        <v>1</v>
      </c>
      <c r="H128" s="25">
        <f>Feuil1!E125</f>
        <v>0</v>
      </c>
      <c r="I128" s="27">
        <f>Feuil1!F125</f>
        <v>0</v>
      </c>
      <c r="J128" s="28" t="str">
        <f>Feuil1!G125</f>
        <v>T</v>
      </c>
      <c r="K128" s="1">
        <f t="shared" si="4"/>
        <v>0</v>
      </c>
      <c r="L128" s="5">
        <f t="shared" si="4"/>
        <v>0</v>
      </c>
    </row>
    <row r="129" spans="1:12" x14ac:dyDescent="0.25">
      <c r="A129" s="23">
        <f>Feuil1!A126</f>
        <v>1009</v>
      </c>
      <c r="B129" s="23" t="str">
        <f>Feuil1!B126</f>
        <v>C9</v>
      </c>
      <c r="C129" s="23" t="str">
        <f>Feuil1!C126</f>
        <v>Element 5</v>
      </c>
      <c r="D129" s="26" t="str">
        <f>Feuil1!D126</f>
        <v>Montage tuyauterie</v>
      </c>
      <c r="E129" s="23"/>
      <c r="F129" s="23">
        <v>100</v>
      </c>
      <c r="G129" s="23">
        <f t="shared" si="3"/>
        <v>1</v>
      </c>
      <c r="H129" s="25">
        <f>Feuil1!E126</f>
        <v>0</v>
      </c>
      <c r="I129" s="27">
        <f>Feuil1!F126</f>
        <v>0</v>
      </c>
      <c r="J129" s="28" t="str">
        <f>Feuil1!G126</f>
        <v>T</v>
      </c>
      <c r="K129" s="1">
        <f t="shared" si="4"/>
        <v>0</v>
      </c>
      <c r="L129" s="5">
        <f t="shared" si="4"/>
        <v>0</v>
      </c>
    </row>
    <row r="130" spans="1:12" x14ac:dyDescent="0.25">
      <c r="A130" s="23">
        <f>Feuil1!A127</f>
        <v>1009</v>
      </c>
      <c r="B130" s="23" t="str">
        <f>Feuil1!B127</f>
        <v>C9</v>
      </c>
      <c r="C130" s="23" t="str">
        <f>Feuil1!C127</f>
        <v>Element 5</v>
      </c>
      <c r="D130" s="26" t="str">
        <f>Feuil1!D127</f>
        <v>emballage</v>
      </c>
      <c r="E130" s="23"/>
      <c r="F130" s="23">
        <v>100</v>
      </c>
      <c r="G130" s="23">
        <f t="shared" si="3"/>
        <v>1</v>
      </c>
      <c r="H130" s="25">
        <f>Feuil1!E127</f>
        <v>43024</v>
      </c>
      <c r="I130" s="27">
        <f>Feuil1!F127</f>
        <v>43024</v>
      </c>
      <c r="J130" s="28" t="str">
        <f>Feuil1!G127</f>
        <v>T</v>
      </c>
      <c r="K130" s="1">
        <f t="shared" si="4"/>
        <v>0</v>
      </c>
      <c r="L130" s="5">
        <f t="shared" si="4"/>
        <v>0</v>
      </c>
    </row>
    <row r="131" spans="1:12" x14ac:dyDescent="0.25">
      <c r="A131" s="23">
        <f>Feuil1!A128</f>
        <v>1009</v>
      </c>
      <c r="B131" s="23" t="str">
        <f>Feuil1!B128</f>
        <v>C9</v>
      </c>
      <c r="C131" s="23" t="str">
        <f>Feuil1!C128</f>
        <v>Element 5</v>
      </c>
      <c r="D131" s="26" t="str">
        <f>Feuil1!D128</f>
        <v>Expédition</v>
      </c>
      <c r="E131" s="23"/>
      <c r="F131" s="23">
        <v>100</v>
      </c>
      <c r="G131" s="23">
        <f t="shared" si="3"/>
        <v>1</v>
      </c>
      <c r="H131" s="25">
        <f>Feuil1!E128</f>
        <v>43052</v>
      </c>
      <c r="I131" s="27">
        <f>Feuil1!F128</f>
        <v>43054</v>
      </c>
      <c r="J131" s="28" t="str">
        <f>Feuil1!G128</f>
        <v>t</v>
      </c>
      <c r="K131" s="1">
        <f t="shared" si="4"/>
        <v>0</v>
      </c>
      <c r="L131" s="5">
        <f t="shared" si="4"/>
        <v>0</v>
      </c>
    </row>
    <row r="132" spans="1:12" x14ac:dyDescent="0.25">
      <c r="A132" s="23">
        <f>Feuil1!A129</f>
        <v>1009</v>
      </c>
      <c r="B132" s="23" t="str">
        <f>Feuil1!B129</f>
        <v>C9</v>
      </c>
      <c r="C132" s="23" t="str">
        <f>Feuil1!C129</f>
        <v>Element 6</v>
      </c>
      <c r="D132" s="26" t="str">
        <f>Feuil1!D129</f>
        <v>Appro</v>
      </c>
      <c r="E132" s="23"/>
      <c r="F132" s="23">
        <v>100</v>
      </c>
      <c r="G132" s="23">
        <f t="shared" si="3"/>
        <v>1</v>
      </c>
      <c r="H132" s="25">
        <f>Feuil1!E129</f>
        <v>0</v>
      </c>
      <c r="I132" s="27">
        <f>Feuil1!F129</f>
        <v>0</v>
      </c>
      <c r="J132" s="28" t="str">
        <f>Feuil1!G129</f>
        <v>T</v>
      </c>
      <c r="K132" s="1">
        <f t="shared" si="4"/>
        <v>0</v>
      </c>
      <c r="L132" s="5">
        <f t="shared" si="4"/>
        <v>0</v>
      </c>
    </row>
    <row r="133" spans="1:12" x14ac:dyDescent="0.25">
      <c r="A133" s="23">
        <f>Feuil1!A130</f>
        <v>1009</v>
      </c>
      <c r="B133" s="23" t="str">
        <f>Feuil1!B130</f>
        <v>C9</v>
      </c>
      <c r="C133" s="23" t="str">
        <f>Feuil1!C130</f>
        <v>Element 6</v>
      </c>
      <c r="D133" s="26" t="str">
        <f>Feuil1!D130</f>
        <v>Montage tuyauterie</v>
      </c>
      <c r="E133" s="23"/>
      <c r="F133" s="23">
        <v>100</v>
      </c>
      <c r="G133" s="23">
        <f t="shared" si="3"/>
        <v>3</v>
      </c>
      <c r="H133" s="25">
        <f>Feuil1!E130</f>
        <v>42996</v>
      </c>
      <c r="I133" s="27">
        <f>Feuil1!F130</f>
        <v>43012</v>
      </c>
      <c r="J133" s="28" t="str">
        <f>Feuil1!G130</f>
        <v>T</v>
      </c>
      <c r="K133" s="1">
        <f t="shared" si="4"/>
        <v>0</v>
      </c>
      <c r="L133" s="5">
        <f t="shared" si="4"/>
        <v>0</v>
      </c>
    </row>
    <row r="134" spans="1:12" x14ac:dyDescent="0.25">
      <c r="A134" s="23">
        <f>Feuil1!A131</f>
        <v>1009</v>
      </c>
      <c r="B134" s="23" t="str">
        <f>Feuil1!B131</f>
        <v>C9</v>
      </c>
      <c r="C134" s="23" t="str">
        <f>Feuil1!C131</f>
        <v>Element 6</v>
      </c>
      <c r="D134" s="26" t="str">
        <f>Feuil1!D131</f>
        <v>emballage</v>
      </c>
      <c r="E134" s="23"/>
      <c r="F134" s="23">
        <v>100</v>
      </c>
      <c r="G134" s="23">
        <f t="shared" ref="G134:G197" si="5">(YEAR(I134)-YEAR(H134))*52 + _xlfn.ISOWEEKNUM(I134)-_xlfn.ISOWEEKNUM(H134) +1</f>
        <v>1</v>
      </c>
      <c r="H134" s="25">
        <f>Feuil1!E131</f>
        <v>43024</v>
      </c>
      <c r="I134" s="27">
        <f>Feuil1!F131</f>
        <v>43024</v>
      </c>
      <c r="J134" s="28" t="str">
        <f>Feuil1!G131</f>
        <v>T</v>
      </c>
      <c r="K134" s="1">
        <f t="shared" ref="K134:L197" si="6">IF(YEAR($H134)=K$3, IF(AND(_xlfn.ISOWEEKNUM($H134)&lt;=K$4,_xlfn.ISOWEEKNUM($I134)&gt;=K$4), MROUND($F134/$G134,0.5), 0),0)</f>
        <v>0</v>
      </c>
      <c r="L134" s="5">
        <f t="shared" si="6"/>
        <v>0</v>
      </c>
    </row>
    <row r="135" spans="1:12" x14ac:dyDescent="0.25">
      <c r="A135" s="23">
        <f>Feuil1!A132</f>
        <v>1009</v>
      </c>
      <c r="B135" s="23" t="str">
        <f>Feuil1!B132</f>
        <v>C9</v>
      </c>
      <c r="C135" s="23" t="str">
        <f>Feuil1!C132</f>
        <v>Element 6</v>
      </c>
      <c r="D135" s="26" t="str">
        <f>Feuil1!D132</f>
        <v>Expédition</v>
      </c>
      <c r="E135" s="23"/>
      <c r="F135" s="23">
        <v>100</v>
      </c>
      <c r="G135" s="23">
        <f t="shared" si="5"/>
        <v>1</v>
      </c>
      <c r="H135" s="25">
        <f>Feuil1!E132</f>
        <v>43052</v>
      </c>
      <c r="I135" s="27">
        <f>Feuil1!F132</f>
        <v>43054</v>
      </c>
      <c r="J135" s="28" t="str">
        <f>Feuil1!G132</f>
        <v>t</v>
      </c>
      <c r="K135" s="1">
        <f t="shared" si="6"/>
        <v>0</v>
      </c>
      <c r="L135" s="5">
        <f t="shared" si="6"/>
        <v>0</v>
      </c>
    </row>
    <row r="136" spans="1:12" x14ac:dyDescent="0.25">
      <c r="A136" s="23">
        <f>Feuil1!A133</f>
        <v>1009</v>
      </c>
      <c r="B136" s="23" t="str">
        <f>Feuil1!B133</f>
        <v>C9</v>
      </c>
      <c r="C136" s="23" t="str">
        <f>Feuil1!C133</f>
        <v>Element 7</v>
      </c>
      <c r="D136" s="26" t="str">
        <f>Feuil1!D133</f>
        <v>Montage mécanique</v>
      </c>
      <c r="E136" s="23"/>
      <c r="F136" s="23">
        <v>100</v>
      </c>
      <c r="G136" s="23">
        <f t="shared" si="5"/>
        <v>7</v>
      </c>
      <c r="H136" s="25">
        <f>Feuil1!E133</f>
        <v>42898</v>
      </c>
      <c r="I136" s="27">
        <f>Feuil1!F133</f>
        <v>42946</v>
      </c>
      <c r="J136" s="28" t="str">
        <f>Feuil1!G133</f>
        <v>T</v>
      </c>
      <c r="K136" s="1">
        <f t="shared" si="6"/>
        <v>0</v>
      </c>
      <c r="L136" s="5">
        <f t="shared" si="6"/>
        <v>0</v>
      </c>
    </row>
    <row r="137" spans="1:12" x14ac:dyDescent="0.25">
      <c r="A137" s="23">
        <f>Feuil1!A134</f>
        <v>1009</v>
      </c>
      <c r="B137" s="23" t="str">
        <f>Feuil1!B134</f>
        <v>C9</v>
      </c>
      <c r="C137" s="23" t="str">
        <f>Feuil1!C134</f>
        <v>Element 7</v>
      </c>
      <c r="D137" s="26" t="str">
        <f>Feuil1!D134</f>
        <v>Câblage</v>
      </c>
      <c r="E137" s="23"/>
      <c r="F137" s="23">
        <v>100</v>
      </c>
      <c r="G137" s="23">
        <f t="shared" si="5"/>
        <v>3</v>
      </c>
      <c r="H137" s="25">
        <f>Feuil1!E134</f>
        <v>42926</v>
      </c>
      <c r="I137" s="27">
        <f>Feuil1!F134</f>
        <v>42946</v>
      </c>
      <c r="J137" s="28" t="str">
        <f>Feuil1!G134</f>
        <v>T</v>
      </c>
      <c r="K137" s="1">
        <f t="shared" si="6"/>
        <v>0</v>
      </c>
      <c r="L137" s="5">
        <f t="shared" si="6"/>
        <v>0</v>
      </c>
    </row>
    <row r="138" spans="1:12" x14ac:dyDescent="0.25">
      <c r="A138" s="23">
        <f>Feuil1!A135</f>
        <v>1009</v>
      </c>
      <c r="B138" s="23" t="str">
        <f>Feuil1!B135</f>
        <v>C9</v>
      </c>
      <c r="C138" s="23" t="str">
        <f>Feuil1!C135</f>
        <v>Element 8</v>
      </c>
      <c r="D138" s="26" t="str">
        <f>Feuil1!D135</f>
        <v>Chaudronnerie</v>
      </c>
      <c r="E138" s="23"/>
      <c r="F138" s="23">
        <v>100</v>
      </c>
      <c r="G138" s="23">
        <f t="shared" si="5"/>
        <v>1</v>
      </c>
      <c r="H138" s="25">
        <f>Feuil1!E135</f>
        <v>0</v>
      </c>
      <c r="I138" s="27">
        <f>Feuil1!F135</f>
        <v>0</v>
      </c>
      <c r="J138" s="28" t="str">
        <f>Feuil1!G135</f>
        <v>T</v>
      </c>
      <c r="K138" s="1">
        <f t="shared" si="6"/>
        <v>0</v>
      </c>
      <c r="L138" s="5">
        <f t="shared" si="6"/>
        <v>0</v>
      </c>
    </row>
    <row r="139" spans="1:12" x14ac:dyDescent="0.25">
      <c r="A139" s="23">
        <f>Feuil1!A136</f>
        <v>1009</v>
      </c>
      <c r="B139" s="23" t="str">
        <f>Feuil1!B136</f>
        <v>C9</v>
      </c>
      <c r="C139" s="23" t="str">
        <f>Feuil1!C136</f>
        <v>Element 8</v>
      </c>
      <c r="D139" s="26" t="str">
        <f>Feuil1!D136</f>
        <v>Peinture</v>
      </c>
      <c r="E139" s="23"/>
      <c r="F139" s="23">
        <v>100</v>
      </c>
      <c r="G139" s="23">
        <f t="shared" si="5"/>
        <v>1</v>
      </c>
      <c r="H139" s="25">
        <f>Feuil1!E136</f>
        <v>0</v>
      </c>
      <c r="I139" s="27">
        <f>Feuil1!F136</f>
        <v>0</v>
      </c>
      <c r="J139" s="28" t="str">
        <f>Feuil1!G136</f>
        <v>T</v>
      </c>
      <c r="K139" s="1">
        <f t="shared" si="6"/>
        <v>0</v>
      </c>
      <c r="L139" s="5">
        <f t="shared" si="6"/>
        <v>0</v>
      </c>
    </row>
    <row r="140" spans="1:12" x14ac:dyDescent="0.25">
      <c r="A140" s="23">
        <f>Feuil1!A137</f>
        <v>1009</v>
      </c>
      <c r="B140" s="23" t="str">
        <f>Feuil1!B137</f>
        <v>C9</v>
      </c>
      <c r="C140" s="23" t="str">
        <f>Feuil1!C137</f>
        <v>Element 8</v>
      </c>
      <c r="D140" s="26" t="str">
        <f>Feuil1!D137</f>
        <v>Montage Mécanique</v>
      </c>
      <c r="E140" s="23"/>
      <c r="F140" s="23">
        <v>100</v>
      </c>
      <c r="G140" s="23">
        <f t="shared" si="5"/>
        <v>1</v>
      </c>
      <c r="H140" s="25">
        <f>Feuil1!E137</f>
        <v>0</v>
      </c>
      <c r="I140" s="27">
        <f>Feuil1!F137</f>
        <v>0</v>
      </c>
      <c r="J140" s="28" t="str">
        <f>Feuil1!G137</f>
        <v>T</v>
      </c>
      <c r="K140" s="1">
        <f t="shared" si="6"/>
        <v>0</v>
      </c>
      <c r="L140" s="5">
        <f t="shared" si="6"/>
        <v>0</v>
      </c>
    </row>
    <row r="141" spans="1:12" x14ac:dyDescent="0.25">
      <c r="A141" s="23">
        <f>Feuil1!A138</f>
        <v>1009</v>
      </c>
      <c r="B141" s="23" t="str">
        <f>Feuil1!B138</f>
        <v>C9</v>
      </c>
      <c r="C141" s="23" t="str">
        <f>Feuil1!C138</f>
        <v>Element 8</v>
      </c>
      <c r="D141" s="26" t="str">
        <f>Feuil1!D138</f>
        <v>Montage tuyauterie</v>
      </c>
      <c r="E141" s="23"/>
      <c r="F141" s="23">
        <v>100</v>
      </c>
      <c r="G141" s="23">
        <f t="shared" si="5"/>
        <v>1</v>
      </c>
      <c r="H141" s="25">
        <f>Feuil1!E138</f>
        <v>0</v>
      </c>
      <c r="I141" s="27">
        <f>Feuil1!F138</f>
        <v>0</v>
      </c>
      <c r="J141" s="28" t="str">
        <f>Feuil1!G138</f>
        <v>T</v>
      </c>
      <c r="K141" s="1">
        <f t="shared" si="6"/>
        <v>0</v>
      </c>
      <c r="L141" s="5">
        <f t="shared" si="6"/>
        <v>0</v>
      </c>
    </row>
    <row r="142" spans="1:12" x14ac:dyDescent="0.25">
      <c r="A142" s="23">
        <f>Feuil1!A139</f>
        <v>1009</v>
      </c>
      <c r="B142" s="23" t="str">
        <f>Feuil1!B139</f>
        <v>C9</v>
      </c>
      <c r="C142" s="23" t="str">
        <f>Feuil1!C139</f>
        <v>Element 8</v>
      </c>
      <c r="D142" s="26" t="str">
        <f>Feuil1!D139</f>
        <v>Intégration chargeuse interne</v>
      </c>
      <c r="E142" s="23"/>
      <c r="F142" s="23">
        <v>100</v>
      </c>
      <c r="G142" s="23">
        <f t="shared" si="5"/>
        <v>1</v>
      </c>
      <c r="H142" s="25">
        <f>Feuil1!E139</f>
        <v>0</v>
      </c>
      <c r="I142" s="27">
        <f>Feuil1!F139</f>
        <v>0</v>
      </c>
      <c r="J142" s="28" t="str">
        <f>Feuil1!G139</f>
        <v>T</v>
      </c>
      <c r="K142" s="1">
        <f t="shared" si="6"/>
        <v>0</v>
      </c>
      <c r="L142" s="5">
        <f t="shared" si="6"/>
        <v>0</v>
      </c>
    </row>
    <row r="143" spans="1:12" x14ac:dyDescent="0.25">
      <c r="A143" s="23">
        <f>Feuil1!A140</f>
        <v>1009</v>
      </c>
      <c r="B143" s="23" t="str">
        <f>Feuil1!B140</f>
        <v>C9</v>
      </c>
      <c r="C143" s="23" t="str">
        <f>Feuil1!C140</f>
        <v>Element 8</v>
      </c>
      <c r="D143" s="26" t="str">
        <f>Feuil1!D140</f>
        <v>Test chargeuse</v>
      </c>
      <c r="E143" s="23"/>
      <c r="F143" s="23">
        <v>100</v>
      </c>
      <c r="G143" s="23">
        <f t="shared" si="5"/>
        <v>1</v>
      </c>
      <c r="H143" s="25">
        <f>Feuil1!E140</f>
        <v>0</v>
      </c>
      <c r="I143" s="27">
        <f>Feuil1!F140</f>
        <v>0</v>
      </c>
      <c r="J143" s="28" t="str">
        <f>Feuil1!G140</f>
        <v>T</v>
      </c>
      <c r="K143" s="1">
        <f t="shared" si="6"/>
        <v>0</v>
      </c>
      <c r="L143" s="5">
        <f t="shared" si="6"/>
        <v>0</v>
      </c>
    </row>
    <row r="144" spans="1:12" x14ac:dyDescent="0.25">
      <c r="A144" s="23">
        <f>Feuil1!A141</f>
        <v>1009</v>
      </c>
      <c r="B144" s="23" t="str">
        <f>Feuil1!B141</f>
        <v>C9</v>
      </c>
      <c r="C144" s="23" t="str">
        <f>Feuil1!C141</f>
        <v>Element 8</v>
      </c>
      <c r="D144" s="26" t="str">
        <f>Feuil1!D141</f>
        <v>Préparation emballage</v>
      </c>
      <c r="E144" s="23"/>
      <c r="F144" s="23">
        <v>100</v>
      </c>
      <c r="G144" s="23">
        <f t="shared" si="5"/>
        <v>1</v>
      </c>
      <c r="H144" s="25">
        <f>Feuil1!E141</f>
        <v>43012</v>
      </c>
      <c r="I144" s="27">
        <f>Feuil1!F141</f>
        <v>43013</v>
      </c>
      <c r="J144" s="28" t="str">
        <f>Feuil1!G141</f>
        <v>T</v>
      </c>
      <c r="K144" s="1">
        <f t="shared" si="6"/>
        <v>0</v>
      </c>
      <c r="L144" s="5">
        <f t="shared" si="6"/>
        <v>0</v>
      </c>
    </row>
    <row r="145" spans="1:12" x14ac:dyDescent="0.25">
      <c r="A145" s="23">
        <f>Feuil1!A142</f>
        <v>1009</v>
      </c>
      <c r="B145" s="23" t="str">
        <f>Feuil1!B142</f>
        <v>C9</v>
      </c>
      <c r="C145" s="23" t="str">
        <f>Feuil1!C142</f>
        <v>Element 8</v>
      </c>
      <c r="D145" s="26" t="str">
        <f>Feuil1!D142</f>
        <v>emballage</v>
      </c>
      <c r="E145" s="23"/>
      <c r="F145" s="23">
        <v>100</v>
      </c>
      <c r="G145" s="23">
        <f t="shared" si="5"/>
        <v>1</v>
      </c>
      <c r="H145" s="25">
        <f>Feuil1!E142</f>
        <v>43024</v>
      </c>
      <c r="I145" s="27">
        <f>Feuil1!F142</f>
        <v>43024</v>
      </c>
      <c r="J145" s="28" t="str">
        <f>Feuil1!G142</f>
        <v>T</v>
      </c>
      <c r="K145" s="1">
        <f t="shared" si="6"/>
        <v>0</v>
      </c>
      <c r="L145" s="5">
        <f t="shared" si="6"/>
        <v>0</v>
      </c>
    </row>
    <row r="146" spans="1:12" x14ac:dyDescent="0.25">
      <c r="A146" s="23">
        <f>Feuil1!A143</f>
        <v>1009</v>
      </c>
      <c r="B146" s="23" t="str">
        <f>Feuil1!B143</f>
        <v>C9</v>
      </c>
      <c r="C146" s="23" t="str">
        <f>Feuil1!C143</f>
        <v>Element 8</v>
      </c>
      <c r="D146" s="26" t="str">
        <f>Feuil1!D143</f>
        <v>Expédition</v>
      </c>
      <c r="E146" s="23"/>
      <c r="F146" s="23">
        <v>100</v>
      </c>
      <c r="G146" s="23">
        <f t="shared" si="5"/>
        <v>1</v>
      </c>
      <c r="H146" s="25">
        <f>Feuil1!E143</f>
        <v>43052</v>
      </c>
      <c r="I146" s="27">
        <f>Feuil1!F143</f>
        <v>43054</v>
      </c>
      <c r="J146" s="28" t="str">
        <f>Feuil1!G143</f>
        <v>t</v>
      </c>
      <c r="K146" s="1">
        <f t="shared" si="6"/>
        <v>0</v>
      </c>
      <c r="L146" s="5">
        <f t="shared" si="6"/>
        <v>0</v>
      </c>
    </row>
    <row r="147" spans="1:12" x14ac:dyDescent="0.25">
      <c r="A147" s="23">
        <f>Feuil1!A144</f>
        <v>1010</v>
      </c>
      <c r="B147" s="23" t="str">
        <f>Feuil1!B144</f>
        <v>C10</v>
      </c>
      <c r="C147" s="23" t="str">
        <f>Feuil1!C144</f>
        <v>sous ensemble 1</v>
      </c>
      <c r="D147" s="26" t="str">
        <f>Feuil1!D144</f>
        <v>Montage Mécanique</v>
      </c>
      <c r="E147" s="23"/>
      <c r="F147" s="23">
        <v>100</v>
      </c>
      <c r="G147" s="23">
        <f t="shared" si="5"/>
        <v>7</v>
      </c>
      <c r="H147" s="25">
        <f>Feuil1!E144</f>
        <v>42837</v>
      </c>
      <c r="I147" s="27">
        <f>Feuil1!F144</f>
        <v>42879</v>
      </c>
      <c r="J147" s="28" t="str">
        <f>Feuil1!G144</f>
        <v>T</v>
      </c>
      <c r="K147" s="1">
        <f t="shared" si="6"/>
        <v>0</v>
      </c>
      <c r="L147" s="5">
        <f t="shared" si="6"/>
        <v>0</v>
      </c>
    </row>
    <row r="148" spans="1:12" x14ac:dyDescent="0.25">
      <c r="A148" s="23">
        <f>Feuil1!A145</f>
        <v>1010</v>
      </c>
      <c r="B148" s="23" t="str">
        <f>Feuil1!B145</f>
        <v>C10</v>
      </c>
      <c r="C148" s="23" t="str">
        <f>Feuil1!C145</f>
        <v>sous ensemble 2</v>
      </c>
      <c r="D148" s="26" t="str">
        <f>Feuil1!D145</f>
        <v>Montage Mécanique</v>
      </c>
      <c r="E148" s="23"/>
      <c r="F148" s="23">
        <v>100</v>
      </c>
      <c r="G148" s="23">
        <f t="shared" si="5"/>
        <v>8</v>
      </c>
      <c r="H148" s="25">
        <f>Feuil1!E145</f>
        <v>42821</v>
      </c>
      <c r="I148" s="27">
        <f>Feuil1!F145</f>
        <v>42874</v>
      </c>
      <c r="J148" s="28" t="str">
        <f>Feuil1!G145</f>
        <v>T</v>
      </c>
      <c r="K148" s="1">
        <f t="shared" si="6"/>
        <v>0</v>
      </c>
      <c r="L148" s="5">
        <f t="shared" si="6"/>
        <v>0</v>
      </c>
    </row>
    <row r="149" spans="1:12" x14ac:dyDescent="0.25">
      <c r="A149" s="23">
        <f>Feuil1!A146</f>
        <v>1010</v>
      </c>
      <c r="B149" s="23" t="str">
        <f>Feuil1!B146</f>
        <v>C10</v>
      </c>
      <c r="C149" s="23" t="str">
        <f>Feuil1!C146</f>
        <v>sous ensemble 3</v>
      </c>
      <c r="D149" s="26" t="str">
        <f>Feuil1!D146</f>
        <v>Montage Tuyauterie</v>
      </c>
      <c r="E149" s="23"/>
      <c r="F149" s="23">
        <v>100</v>
      </c>
      <c r="G149" s="23">
        <f t="shared" si="5"/>
        <v>5</v>
      </c>
      <c r="H149" s="25">
        <f>Feuil1!E146</f>
        <v>42851</v>
      </c>
      <c r="I149" s="27">
        <f>Feuil1!F146</f>
        <v>42879</v>
      </c>
      <c r="J149" s="28" t="str">
        <f>Feuil1!G146</f>
        <v>T</v>
      </c>
      <c r="K149" s="1">
        <f t="shared" si="6"/>
        <v>0</v>
      </c>
      <c r="L149" s="5">
        <f t="shared" si="6"/>
        <v>0</v>
      </c>
    </row>
    <row r="150" spans="1:12" x14ac:dyDescent="0.25">
      <c r="A150" s="23">
        <f>Feuil1!A147</f>
        <v>1010</v>
      </c>
      <c r="B150" s="23" t="str">
        <f>Feuil1!B147</f>
        <v>C10</v>
      </c>
      <c r="C150" s="23" t="str">
        <f>Feuil1!C147</f>
        <v>sous ensemble 4</v>
      </c>
      <c r="D150" s="26" t="str">
        <f>Feuil1!D147</f>
        <v>Câblage</v>
      </c>
      <c r="E150" s="23"/>
      <c r="F150" s="23">
        <v>100</v>
      </c>
      <c r="G150" s="23">
        <f t="shared" si="5"/>
        <v>-6053</v>
      </c>
      <c r="H150" s="25">
        <f>Feuil1!E147</f>
        <v>42884</v>
      </c>
      <c r="I150" s="27">
        <f>Feuil1!F147</f>
        <v>0</v>
      </c>
      <c r="J150" s="28" t="str">
        <f>Feuil1!G147</f>
        <v>T</v>
      </c>
      <c r="K150" s="1">
        <f t="shared" si="6"/>
        <v>0</v>
      </c>
      <c r="L150" s="5">
        <f t="shared" si="6"/>
        <v>0</v>
      </c>
    </row>
    <row r="151" spans="1:12" x14ac:dyDescent="0.25">
      <c r="A151" s="23">
        <f>Feuil1!A148</f>
        <v>1010</v>
      </c>
      <c r="B151" s="23" t="str">
        <f>Feuil1!B148</f>
        <v>C10</v>
      </c>
      <c r="C151" s="23" t="str">
        <f>Feuil1!C148</f>
        <v>sous ensemble 5</v>
      </c>
      <c r="D151" s="26" t="str">
        <f>Feuil1!D148</f>
        <v>Mise en service</v>
      </c>
      <c r="E151" s="23"/>
      <c r="F151" s="23">
        <v>100</v>
      </c>
      <c r="G151" s="23">
        <f t="shared" si="5"/>
        <v>-6054</v>
      </c>
      <c r="H151" s="25">
        <f>Feuil1!E148</f>
        <v>42891</v>
      </c>
      <c r="I151" s="27">
        <f>Feuil1!F148</f>
        <v>0</v>
      </c>
      <c r="J151" s="28" t="str">
        <f>Feuil1!G148</f>
        <v>T</v>
      </c>
      <c r="K151" s="1">
        <f t="shared" si="6"/>
        <v>0</v>
      </c>
      <c r="L151" s="5">
        <f t="shared" si="6"/>
        <v>0</v>
      </c>
    </row>
    <row r="152" spans="1:12" x14ac:dyDescent="0.25">
      <c r="A152" s="23">
        <f>Feuil1!A149</f>
        <v>1010</v>
      </c>
      <c r="B152" s="23" t="str">
        <f>Feuil1!B149</f>
        <v>C10</v>
      </c>
      <c r="C152" s="23" t="str">
        <f>Feuil1!C149</f>
        <v>sous ensemble 7</v>
      </c>
      <c r="D152" s="26" t="str">
        <f>Feuil1!D149</f>
        <v>emballage</v>
      </c>
      <c r="E152" s="23"/>
      <c r="F152" s="23">
        <v>100</v>
      </c>
      <c r="G152" s="23">
        <f t="shared" si="5"/>
        <v>6067</v>
      </c>
      <c r="H152" s="25">
        <f>Feuil1!E149</f>
        <v>0</v>
      </c>
      <c r="I152" s="27">
        <f>Feuil1!F149</f>
        <v>42970</v>
      </c>
      <c r="J152" s="28" t="str">
        <f>Feuil1!G149</f>
        <v>T</v>
      </c>
      <c r="K152" s="1">
        <f t="shared" si="6"/>
        <v>0</v>
      </c>
      <c r="L152" s="5">
        <f t="shared" si="6"/>
        <v>0</v>
      </c>
    </row>
    <row r="153" spans="1:12" x14ac:dyDescent="0.25">
      <c r="A153" s="23">
        <f>Feuil1!A150</f>
        <v>1010</v>
      </c>
      <c r="B153" s="23" t="str">
        <f>Feuil1!B150</f>
        <v>C10</v>
      </c>
      <c r="C153" s="23" t="str">
        <f>Feuil1!C150</f>
        <v>sous ensemble 8</v>
      </c>
      <c r="D153" s="26" t="str">
        <f>Feuil1!D150</f>
        <v>Livraison</v>
      </c>
      <c r="E153" s="23"/>
      <c r="F153" s="23">
        <v>100</v>
      </c>
      <c r="G153" s="23">
        <f t="shared" si="5"/>
        <v>6067</v>
      </c>
      <c r="H153" s="25">
        <f>Feuil1!E150</f>
        <v>0</v>
      </c>
      <c r="I153" s="27">
        <f>Feuil1!F150</f>
        <v>42970</v>
      </c>
      <c r="J153" s="28" t="str">
        <f>Feuil1!G150</f>
        <v>T</v>
      </c>
      <c r="K153" s="1">
        <f t="shared" si="6"/>
        <v>0</v>
      </c>
      <c r="L153" s="5">
        <f t="shared" si="6"/>
        <v>0</v>
      </c>
    </row>
    <row r="154" spans="1:12" x14ac:dyDescent="0.25">
      <c r="A154" s="23">
        <f>Feuil1!A151</f>
        <v>1011</v>
      </c>
      <c r="B154" s="23" t="str">
        <f>Feuil1!B151</f>
        <v>C11</v>
      </c>
      <c r="C154" s="23" t="str">
        <f>Feuil1!C151</f>
        <v>partie1</v>
      </c>
      <c r="D154" s="26" t="str">
        <f>Feuil1!D151</f>
        <v>Chaudronnerie</v>
      </c>
      <c r="E154" s="23"/>
      <c r="F154" s="23">
        <v>100</v>
      </c>
      <c r="G154" s="23">
        <f t="shared" si="5"/>
        <v>6059</v>
      </c>
      <c r="H154" s="25">
        <f>Feuil1!E151</f>
        <v>0</v>
      </c>
      <c r="I154" s="27">
        <f>Feuil1!F151</f>
        <v>42915</v>
      </c>
      <c r="J154" s="28" t="str">
        <f>Feuil1!G151</f>
        <v>T</v>
      </c>
      <c r="K154" s="1">
        <f t="shared" si="6"/>
        <v>0</v>
      </c>
      <c r="L154" s="5">
        <f t="shared" si="6"/>
        <v>0</v>
      </c>
    </row>
    <row r="155" spans="1:12" x14ac:dyDescent="0.25">
      <c r="A155" s="23">
        <f>Feuil1!A152</f>
        <v>1011</v>
      </c>
      <c r="B155" s="23" t="str">
        <f>Feuil1!B152</f>
        <v>C11</v>
      </c>
      <c r="C155" s="23" t="str">
        <f>Feuil1!C152</f>
        <v>partie1</v>
      </c>
      <c r="D155" s="26" t="str">
        <f>Feuil1!D152</f>
        <v>Fumisterie</v>
      </c>
      <c r="E155" s="23"/>
      <c r="F155" s="23">
        <v>100</v>
      </c>
      <c r="G155" s="23">
        <f t="shared" si="5"/>
        <v>6060</v>
      </c>
      <c r="H155" s="25">
        <f>Feuil1!E152</f>
        <v>0</v>
      </c>
      <c r="I155" s="27">
        <f>Feuil1!F152</f>
        <v>42923</v>
      </c>
      <c r="J155" s="28" t="str">
        <f>Feuil1!G152</f>
        <v>T</v>
      </c>
      <c r="K155" s="1">
        <f t="shared" si="6"/>
        <v>0</v>
      </c>
      <c r="L155" s="5">
        <f t="shared" si="6"/>
        <v>0</v>
      </c>
    </row>
    <row r="156" spans="1:12" x14ac:dyDescent="0.25">
      <c r="A156" s="23">
        <f>Feuil1!A153</f>
        <v>1011</v>
      </c>
      <c r="B156" s="23" t="str">
        <f>Feuil1!B153</f>
        <v>C11</v>
      </c>
      <c r="C156" s="23" t="str">
        <f>Feuil1!C153</f>
        <v>partie1</v>
      </c>
      <c r="D156" s="26" t="str">
        <f>Feuil1!D153</f>
        <v>Peinture</v>
      </c>
      <c r="E156" s="23"/>
      <c r="F156" s="23">
        <v>100</v>
      </c>
      <c r="G156" s="23">
        <f t="shared" si="5"/>
        <v>6060</v>
      </c>
      <c r="H156" s="25">
        <f>Feuil1!E153</f>
        <v>0</v>
      </c>
      <c r="I156" s="27">
        <f>Feuil1!F153</f>
        <v>42923</v>
      </c>
      <c r="J156" s="28" t="str">
        <f>Feuil1!G153</f>
        <v>T</v>
      </c>
      <c r="K156" s="1">
        <f t="shared" si="6"/>
        <v>0</v>
      </c>
      <c r="L156" s="5">
        <f t="shared" si="6"/>
        <v>0</v>
      </c>
    </row>
    <row r="157" spans="1:12" x14ac:dyDescent="0.25">
      <c r="A157" s="23">
        <f>Feuil1!A154</f>
        <v>1011</v>
      </c>
      <c r="B157" s="23" t="str">
        <f>Feuil1!B154</f>
        <v>C11</v>
      </c>
      <c r="C157" s="23" t="str">
        <f>Feuil1!C154</f>
        <v>partie1</v>
      </c>
      <c r="D157" s="26" t="str">
        <f>Feuil1!D154</f>
        <v>Montage mécanique</v>
      </c>
      <c r="E157" s="23"/>
      <c r="F157" s="23">
        <v>100</v>
      </c>
      <c r="G157" s="23">
        <f t="shared" si="5"/>
        <v>6071</v>
      </c>
      <c r="H157" s="25">
        <f>Feuil1!E154</f>
        <v>0</v>
      </c>
      <c r="I157" s="27">
        <f>Feuil1!F154</f>
        <v>43000</v>
      </c>
      <c r="J157" s="28" t="str">
        <f>Feuil1!G154</f>
        <v>T</v>
      </c>
      <c r="K157" s="1">
        <f t="shared" si="6"/>
        <v>0</v>
      </c>
      <c r="L157" s="5">
        <f t="shared" si="6"/>
        <v>0</v>
      </c>
    </row>
    <row r="158" spans="1:12" x14ac:dyDescent="0.25">
      <c r="A158" s="23">
        <f>Feuil1!A155</f>
        <v>1011</v>
      </c>
      <c r="B158" s="23" t="str">
        <f>Feuil1!B155</f>
        <v>C11</v>
      </c>
      <c r="C158" s="23" t="str">
        <f>Feuil1!C155</f>
        <v>partie1</v>
      </c>
      <c r="D158" s="26" t="str">
        <f>Feuil1!D155</f>
        <v>Montage tuyauterie</v>
      </c>
      <c r="E158" s="23"/>
      <c r="F158" s="23">
        <v>100</v>
      </c>
      <c r="G158" s="23">
        <f t="shared" si="5"/>
        <v>3</v>
      </c>
      <c r="H158" s="25">
        <f>Feuil1!E155</f>
        <v>43009</v>
      </c>
      <c r="I158" s="27">
        <f>Feuil1!F155</f>
        <v>43017</v>
      </c>
      <c r="J158" s="28" t="str">
        <f>Feuil1!G155</f>
        <v>T</v>
      </c>
      <c r="K158" s="1">
        <f t="shared" si="6"/>
        <v>0</v>
      </c>
      <c r="L158" s="5">
        <f t="shared" si="6"/>
        <v>0</v>
      </c>
    </row>
    <row r="159" spans="1:12" x14ac:dyDescent="0.25">
      <c r="A159" s="23">
        <f>Feuil1!A156</f>
        <v>1011</v>
      </c>
      <c r="B159" s="23" t="str">
        <f>Feuil1!B156</f>
        <v>C11</v>
      </c>
      <c r="C159" s="23" t="str">
        <f>Feuil1!C156</f>
        <v>partie1</v>
      </c>
      <c r="D159" s="26" t="str">
        <f>Feuil1!D156</f>
        <v>Fabrication armoire</v>
      </c>
      <c r="E159" s="23"/>
      <c r="F159" s="23">
        <v>100</v>
      </c>
      <c r="G159" s="23">
        <f t="shared" si="5"/>
        <v>6071</v>
      </c>
      <c r="H159" s="25">
        <f>Feuil1!E156</f>
        <v>0</v>
      </c>
      <c r="I159" s="27">
        <f>Feuil1!F156</f>
        <v>43000</v>
      </c>
      <c r="J159" s="28" t="str">
        <f>Feuil1!G156</f>
        <v>T</v>
      </c>
      <c r="K159" s="1">
        <f t="shared" si="6"/>
        <v>0</v>
      </c>
      <c r="L159" s="5">
        <f t="shared" si="6"/>
        <v>0</v>
      </c>
    </row>
    <row r="160" spans="1:12" x14ac:dyDescent="0.25">
      <c r="A160" s="23">
        <f>Feuil1!A157</f>
        <v>1011</v>
      </c>
      <c r="B160" s="23" t="str">
        <f>Feuil1!B157</f>
        <v>C11</v>
      </c>
      <c r="C160" s="23" t="str">
        <f>Feuil1!C157</f>
        <v>partie1</v>
      </c>
      <c r="D160" s="26" t="str">
        <f>Feuil1!D157</f>
        <v>Cablage</v>
      </c>
      <c r="E160" s="23"/>
      <c r="F160" s="23">
        <v>100</v>
      </c>
      <c r="G160" s="23">
        <f t="shared" si="5"/>
        <v>2</v>
      </c>
      <c r="H160" s="25">
        <f>Feuil1!E157</f>
        <v>43010</v>
      </c>
      <c r="I160" s="27">
        <f>Feuil1!F157</f>
        <v>43019</v>
      </c>
      <c r="J160" s="28" t="str">
        <f>Feuil1!G157</f>
        <v>T</v>
      </c>
      <c r="K160" s="1">
        <f t="shared" si="6"/>
        <v>0</v>
      </c>
      <c r="L160" s="5">
        <f t="shared" si="6"/>
        <v>0</v>
      </c>
    </row>
    <row r="161" spans="1:12" x14ac:dyDescent="0.25">
      <c r="A161" s="23">
        <f>Feuil1!A158</f>
        <v>1011</v>
      </c>
      <c r="B161" s="23" t="str">
        <f>Feuil1!B158</f>
        <v>C11</v>
      </c>
      <c r="C161" s="23" t="str">
        <f>Feuil1!C158</f>
        <v>partie1</v>
      </c>
      <c r="D161" s="26" t="str">
        <f>Feuil1!D158</f>
        <v>Test Armoires électriques</v>
      </c>
      <c r="E161" s="23"/>
      <c r="F161" s="23">
        <v>100</v>
      </c>
      <c r="G161" s="23">
        <f t="shared" si="5"/>
        <v>4</v>
      </c>
      <c r="H161" s="25">
        <f>Feuil1!E158</f>
        <v>43020</v>
      </c>
      <c r="I161" s="27">
        <f>Feuil1!F158</f>
        <v>43039</v>
      </c>
      <c r="J161" s="28" t="str">
        <f>Feuil1!G158</f>
        <v>T</v>
      </c>
      <c r="K161" s="1">
        <f t="shared" si="6"/>
        <v>0</v>
      </c>
      <c r="L161" s="5">
        <f t="shared" si="6"/>
        <v>0</v>
      </c>
    </row>
    <row r="162" spans="1:12" x14ac:dyDescent="0.25">
      <c r="A162" s="23">
        <f>Feuil1!A159</f>
        <v>1011</v>
      </c>
      <c r="B162" s="23" t="str">
        <f>Feuil1!B159</f>
        <v>C11</v>
      </c>
      <c r="C162" s="23" t="str">
        <f>Feuil1!C159</f>
        <v>partie1</v>
      </c>
      <c r="D162" s="26" t="str">
        <f>Feuil1!D159</f>
        <v>Test fuite et homogénéité</v>
      </c>
      <c r="E162" s="23"/>
      <c r="F162" s="23">
        <v>100</v>
      </c>
      <c r="G162" s="23">
        <f t="shared" si="5"/>
        <v>2</v>
      </c>
      <c r="H162" s="25">
        <f>Feuil1!E159</f>
        <v>43020</v>
      </c>
      <c r="I162" s="27">
        <f>Feuil1!F159</f>
        <v>43028</v>
      </c>
      <c r="J162" s="28" t="str">
        <f>Feuil1!G159</f>
        <v>T</v>
      </c>
      <c r="K162" s="1">
        <f t="shared" si="6"/>
        <v>0</v>
      </c>
      <c r="L162" s="5">
        <f t="shared" si="6"/>
        <v>0</v>
      </c>
    </row>
    <row r="163" spans="1:12" x14ac:dyDescent="0.25">
      <c r="A163" s="23">
        <f>Feuil1!A160</f>
        <v>1011</v>
      </c>
      <c r="B163" s="23" t="str">
        <f>Feuil1!B160</f>
        <v>C11</v>
      </c>
      <c r="C163" s="23" t="str">
        <f>Feuil1!C160</f>
        <v>partie1</v>
      </c>
      <c r="D163" s="26" t="str">
        <f>Feuil1!D160</f>
        <v>Emballage</v>
      </c>
      <c r="E163" s="23"/>
      <c r="F163" s="23">
        <v>100</v>
      </c>
      <c r="G163" s="23">
        <f t="shared" si="5"/>
        <v>1</v>
      </c>
      <c r="H163" s="25">
        <f>Feuil1!E160</f>
        <v>43055</v>
      </c>
      <c r="I163" s="27">
        <f>Feuil1!F160</f>
        <v>43055</v>
      </c>
      <c r="J163" s="28" t="str">
        <f>Feuil1!G160</f>
        <v>t</v>
      </c>
      <c r="K163" s="1">
        <f t="shared" si="6"/>
        <v>0</v>
      </c>
      <c r="L163" s="5">
        <f t="shared" si="6"/>
        <v>0</v>
      </c>
    </row>
    <row r="164" spans="1:12" x14ac:dyDescent="0.25">
      <c r="A164" s="23">
        <f>Feuil1!A161</f>
        <v>1011</v>
      </c>
      <c r="B164" s="23" t="str">
        <f>Feuil1!B161</f>
        <v>C11</v>
      </c>
      <c r="C164" s="23" t="str">
        <f>Feuil1!C161</f>
        <v>partie1</v>
      </c>
      <c r="D164" s="26" t="str">
        <f>Feuil1!D161</f>
        <v>Expédition</v>
      </c>
      <c r="E164" s="23"/>
      <c r="F164" s="23">
        <v>100</v>
      </c>
      <c r="G164" s="23">
        <f t="shared" si="5"/>
        <v>1</v>
      </c>
      <c r="H164" s="25">
        <f>Feuil1!E161</f>
        <v>43057</v>
      </c>
      <c r="I164" s="27">
        <f>Feuil1!F161</f>
        <v>43057</v>
      </c>
      <c r="J164" s="28" t="str">
        <f>Feuil1!G161</f>
        <v>T</v>
      </c>
      <c r="K164" s="1">
        <f t="shared" si="6"/>
        <v>0</v>
      </c>
      <c r="L164" s="5">
        <f t="shared" si="6"/>
        <v>0</v>
      </c>
    </row>
    <row r="165" spans="1:12" x14ac:dyDescent="0.25">
      <c r="A165" s="23">
        <f>Feuil1!A162</f>
        <v>1011</v>
      </c>
      <c r="B165" s="23" t="str">
        <f>Feuil1!B162</f>
        <v>C11</v>
      </c>
      <c r="C165" s="23" t="str">
        <f>Feuil1!C162</f>
        <v>partie2</v>
      </c>
      <c r="D165" s="26" t="str">
        <f>Feuil1!D162</f>
        <v>Chaudronnerie</v>
      </c>
      <c r="E165" s="23"/>
      <c r="F165" s="23">
        <v>100</v>
      </c>
      <c r="G165" s="23">
        <f t="shared" si="5"/>
        <v>6064</v>
      </c>
      <c r="H165" s="25">
        <f>Feuil1!E162</f>
        <v>0</v>
      </c>
      <c r="I165" s="27">
        <f>Feuil1!F162</f>
        <v>42948</v>
      </c>
      <c r="J165" s="28" t="str">
        <f>Feuil1!G162</f>
        <v>T</v>
      </c>
      <c r="K165" s="1">
        <f t="shared" si="6"/>
        <v>0</v>
      </c>
      <c r="L165" s="5">
        <f t="shared" si="6"/>
        <v>0</v>
      </c>
    </row>
    <row r="166" spans="1:12" x14ac:dyDescent="0.25">
      <c r="A166" s="23">
        <f>Feuil1!A163</f>
        <v>1011</v>
      </c>
      <c r="B166" s="23" t="str">
        <f>Feuil1!B163</f>
        <v>C11</v>
      </c>
      <c r="C166" s="23" t="str">
        <f>Feuil1!C163</f>
        <v>partie2</v>
      </c>
      <c r="D166" s="26" t="str">
        <f>Feuil1!D163</f>
        <v>Peinture</v>
      </c>
      <c r="E166" s="23"/>
      <c r="F166" s="23">
        <v>100</v>
      </c>
      <c r="G166" s="23">
        <f t="shared" si="5"/>
        <v>6068</v>
      </c>
      <c r="H166" s="25">
        <f>Feuil1!E163</f>
        <v>0</v>
      </c>
      <c r="I166" s="27">
        <f>Feuil1!F163</f>
        <v>42979</v>
      </c>
      <c r="J166" s="28" t="str">
        <f>Feuil1!G163</f>
        <v>T</v>
      </c>
      <c r="K166" s="1">
        <f t="shared" si="6"/>
        <v>0</v>
      </c>
      <c r="L166" s="5">
        <f t="shared" si="6"/>
        <v>0</v>
      </c>
    </row>
    <row r="167" spans="1:12" x14ac:dyDescent="0.25">
      <c r="A167" s="23">
        <f>Feuil1!A164</f>
        <v>1011</v>
      </c>
      <c r="B167" s="23" t="str">
        <f>Feuil1!B164</f>
        <v>C11</v>
      </c>
      <c r="C167" s="23" t="str">
        <f>Feuil1!C164</f>
        <v>partie2</v>
      </c>
      <c r="D167" s="26" t="str">
        <f>Feuil1!D164</f>
        <v>Montage mécanique</v>
      </c>
      <c r="E167" s="23"/>
      <c r="F167" s="23">
        <v>100</v>
      </c>
      <c r="G167" s="23">
        <f t="shared" si="5"/>
        <v>6069</v>
      </c>
      <c r="H167" s="25">
        <f>Feuil1!E164</f>
        <v>0</v>
      </c>
      <c r="I167" s="27">
        <f>Feuil1!F164</f>
        <v>42986</v>
      </c>
      <c r="J167" s="28" t="str">
        <f>Feuil1!G164</f>
        <v>T</v>
      </c>
      <c r="K167" s="1">
        <f t="shared" si="6"/>
        <v>0</v>
      </c>
      <c r="L167" s="5">
        <f t="shared" si="6"/>
        <v>0</v>
      </c>
    </row>
    <row r="168" spans="1:12" x14ac:dyDescent="0.25">
      <c r="A168" s="23">
        <f>Feuil1!A165</f>
        <v>1011</v>
      </c>
      <c r="B168" s="23" t="str">
        <f>Feuil1!B165</f>
        <v>C11</v>
      </c>
      <c r="C168" s="23" t="str">
        <f>Feuil1!C165</f>
        <v>partie2</v>
      </c>
      <c r="D168" s="26" t="str">
        <f>Feuil1!D165</f>
        <v>Montage tuyauterie</v>
      </c>
      <c r="E168" s="23"/>
      <c r="F168" s="23">
        <v>100</v>
      </c>
      <c r="G168" s="23">
        <f t="shared" si="5"/>
        <v>6070</v>
      </c>
      <c r="H168" s="25">
        <f>Feuil1!E165</f>
        <v>0</v>
      </c>
      <c r="I168" s="27">
        <f>Feuil1!F165</f>
        <v>42993</v>
      </c>
      <c r="J168" s="28" t="str">
        <f>Feuil1!G165</f>
        <v>T</v>
      </c>
      <c r="K168" s="1">
        <f t="shared" si="6"/>
        <v>0</v>
      </c>
      <c r="L168" s="5">
        <f t="shared" si="6"/>
        <v>0</v>
      </c>
    </row>
    <row r="169" spans="1:12" x14ac:dyDescent="0.25">
      <c r="A169" s="23">
        <f>Feuil1!A166</f>
        <v>1011</v>
      </c>
      <c r="B169" s="23" t="str">
        <f>Feuil1!B166</f>
        <v>C11</v>
      </c>
      <c r="C169" s="23" t="str">
        <f>Feuil1!C166</f>
        <v>partie2</v>
      </c>
      <c r="D169" s="26" t="str">
        <f>Feuil1!D166</f>
        <v>Cablage</v>
      </c>
      <c r="E169" s="23"/>
      <c r="F169" s="23">
        <v>100</v>
      </c>
      <c r="G169" s="23">
        <f t="shared" si="5"/>
        <v>1</v>
      </c>
      <c r="H169" s="25">
        <f>Feuil1!E166</f>
        <v>43021</v>
      </c>
      <c r="I169" s="27">
        <f>Feuil1!F166</f>
        <v>43021</v>
      </c>
      <c r="J169" s="28" t="str">
        <f>Feuil1!G166</f>
        <v>T</v>
      </c>
      <c r="K169" s="1">
        <f t="shared" si="6"/>
        <v>0</v>
      </c>
      <c r="L169" s="5">
        <f t="shared" si="6"/>
        <v>0</v>
      </c>
    </row>
    <row r="170" spans="1:12" x14ac:dyDescent="0.25">
      <c r="A170" s="23">
        <f>Feuil1!A167</f>
        <v>1011</v>
      </c>
      <c r="B170" s="23" t="str">
        <f>Feuil1!B167</f>
        <v>C11</v>
      </c>
      <c r="C170" s="23" t="str">
        <f>Feuil1!C167</f>
        <v>partie2</v>
      </c>
      <c r="D170" s="26" t="str">
        <f>Feuil1!D167</f>
        <v>Emballage</v>
      </c>
      <c r="E170" s="23"/>
      <c r="F170" s="23">
        <v>100</v>
      </c>
      <c r="G170" s="23">
        <f t="shared" si="5"/>
        <v>1</v>
      </c>
      <c r="H170" s="25">
        <f>Feuil1!E167</f>
        <v>43046</v>
      </c>
      <c r="I170" s="27">
        <f>Feuil1!F167</f>
        <v>43046</v>
      </c>
      <c r="J170" s="28" t="str">
        <f>Feuil1!G167</f>
        <v>T</v>
      </c>
      <c r="K170" s="1">
        <f t="shared" si="6"/>
        <v>0</v>
      </c>
      <c r="L170" s="5">
        <f t="shared" si="6"/>
        <v>0</v>
      </c>
    </row>
    <row r="171" spans="1:12" x14ac:dyDescent="0.25">
      <c r="A171" s="23">
        <f>Feuil1!A168</f>
        <v>1011</v>
      </c>
      <c r="B171" s="23" t="str">
        <f>Feuil1!B168</f>
        <v>C11</v>
      </c>
      <c r="C171" s="23" t="str">
        <f>Feuil1!C168</f>
        <v>partie2</v>
      </c>
      <c r="D171" s="26" t="str">
        <f>Feuil1!D168</f>
        <v>Expédition</v>
      </c>
      <c r="E171" s="23"/>
      <c r="F171" s="23">
        <v>100</v>
      </c>
      <c r="G171" s="23">
        <f t="shared" si="5"/>
        <v>1</v>
      </c>
      <c r="H171" s="25">
        <f>Feuil1!E168</f>
        <v>43047</v>
      </c>
      <c r="I171" s="27">
        <f>Feuil1!F168</f>
        <v>43047</v>
      </c>
      <c r="J171" s="28" t="str">
        <f>Feuil1!G168</f>
        <v>T</v>
      </c>
      <c r="K171" s="1">
        <f t="shared" si="6"/>
        <v>0</v>
      </c>
      <c r="L171" s="5">
        <f t="shared" si="6"/>
        <v>0</v>
      </c>
    </row>
    <row r="172" spans="1:12" x14ac:dyDescent="0.25">
      <c r="A172" s="23">
        <f>Feuil1!A169</f>
        <v>1011</v>
      </c>
      <c r="B172" s="23" t="str">
        <f>Feuil1!B169</f>
        <v>C11</v>
      </c>
      <c r="C172" s="23" t="str">
        <f>Feuil1!C169</f>
        <v xml:space="preserve">partie 3 </v>
      </c>
      <c r="D172" s="26" t="str">
        <f>Feuil1!D169</f>
        <v>Chaudronnerie</v>
      </c>
      <c r="E172" s="23"/>
      <c r="F172" s="23">
        <v>100</v>
      </c>
      <c r="G172" s="23">
        <f t="shared" si="5"/>
        <v>11</v>
      </c>
      <c r="H172" s="25">
        <f>Feuil1!E169</f>
        <v>42948</v>
      </c>
      <c r="I172" s="27">
        <f>Feuil1!F169</f>
        <v>43017</v>
      </c>
      <c r="J172" s="28" t="str">
        <f>Feuil1!G169</f>
        <v>T</v>
      </c>
      <c r="K172" s="1">
        <f t="shared" si="6"/>
        <v>0</v>
      </c>
      <c r="L172" s="5">
        <f t="shared" si="6"/>
        <v>0</v>
      </c>
    </row>
    <row r="173" spans="1:12" x14ac:dyDescent="0.25">
      <c r="A173" s="23">
        <f>Feuil1!A170</f>
        <v>1011</v>
      </c>
      <c r="B173" s="23" t="str">
        <f>Feuil1!B170</f>
        <v>C11</v>
      </c>
      <c r="C173" s="23" t="str">
        <f>Feuil1!C170</f>
        <v xml:space="preserve">partie 3 </v>
      </c>
      <c r="D173" s="26" t="str">
        <f>Feuil1!D170</f>
        <v>Peinture</v>
      </c>
      <c r="E173" s="23"/>
      <c r="F173" s="23">
        <v>100</v>
      </c>
      <c r="G173" s="23">
        <f t="shared" si="5"/>
        <v>1</v>
      </c>
      <c r="H173" s="25">
        <f>Feuil1!E170</f>
        <v>43026</v>
      </c>
      <c r="I173" s="27">
        <f>Feuil1!F170</f>
        <v>43028</v>
      </c>
      <c r="J173" s="28" t="str">
        <f>Feuil1!G170</f>
        <v>T</v>
      </c>
      <c r="K173" s="1">
        <f t="shared" si="6"/>
        <v>0</v>
      </c>
      <c r="L173" s="5">
        <f t="shared" si="6"/>
        <v>0</v>
      </c>
    </row>
    <row r="174" spans="1:12" x14ac:dyDescent="0.25">
      <c r="A174" s="23">
        <f>Feuil1!A171</f>
        <v>1011</v>
      </c>
      <c r="B174" s="23" t="str">
        <f>Feuil1!B171</f>
        <v>C11</v>
      </c>
      <c r="C174" s="23" t="str">
        <f>Feuil1!C171</f>
        <v xml:space="preserve">partie 3 </v>
      </c>
      <c r="D174" s="26" t="str">
        <f>Feuil1!D171</f>
        <v>Montage mécanique</v>
      </c>
      <c r="E174" s="23"/>
      <c r="F174" s="23">
        <v>100</v>
      </c>
      <c r="G174" s="23">
        <f t="shared" si="5"/>
        <v>3</v>
      </c>
      <c r="H174" s="25">
        <f>Feuil1!E171</f>
        <v>43031</v>
      </c>
      <c r="I174" s="27">
        <f>Feuil1!F171</f>
        <v>43046</v>
      </c>
      <c r="J174" s="28" t="str">
        <f>Feuil1!G171</f>
        <v>T</v>
      </c>
      <c r="K174" s="1">
        <f t="shared" si="6"/>
        <v>0</v>
      </c>
      <c r="L174" s="5">
        <f t="shared" si="6"/>
        <v>0</v>
      </c>
    </row>
    <row r="175" spans="1:12" x14ac:dyDescent="0.25">
      <c r="A175" s="23">
        <f>Feuil1!A172</f>
        <v>1011</v>
      </c>
      <c r="B175" s="23" t="str">
        <f>Feuil1!B172</f>
        <v>C11</v>
      </c>
      <c r="C175" s="23" t="str">
        <f>Feuil1!C172</f>
        <v xml:space="preserve">partie 3 </v>
      </c>
      <c r="D175" s="26" t="str">
        <f>Feuil1!D172</f>
        <v>Montage tuyauterie</v>
      </c>
      <c r="E175" s="23"/>
      <c r="F175" s="23">
        <v>100</v>
      </c>
      <c r="G175" s="23">
        <f t="shared" si="5"/>
        <v>3</v>
      </c>
      <c r="H175" s="25">
        <f>Feuil1!E172</f>
        <v>43034</v>
      </c>
      <c r="I175" s="27">
        <f>Feuil1!F172</f>
        <v>43046</v>
      </c>
      <c r="J175" s="28" t="str">
        <f>Feuil1!G172</f>
        <v>T</v>
      </c>
      <c r="K175" s="1">
        <f t="shared" si="6"/>
        <v>0</v>
      </c>
      <c r="L175" s="5">
        <f t="shared" si="6"/>
        <v>0</v>
      </c>
    </row>
    <row r="176" spans="1:12" x14ac:dyDescent="0.25">
      <c r="A176" s="23">
        <f>Feuil1!A173</f>
        <v>1011</v>
      </c>
      <c r="B176" s="23" t="str">
        <f>Feuil1!B173</f>
        <v>C11</v>
      </c>
      <c r="C176" s="23" t="str">
        <f>Feuil1!C173</f>
        <v xml:space="preserve">partie 3 </v>
      </c>
      <c r="D176" s="26" t="str">
        <f>Feuil1!D173</f>
        <v>câblage</v>
      </c>
      <c r="E176" s="23"/>
      <c r="F176" s="23">
        <v>100</v>
      </c>
      <c r="G176" s="23">
        <f t="shared" si="5"/>
        <v>1</v>
      </c>
      <c r="H176" s="25">
        <f>Feuil1!E173</f>
        <v>43047</v>
      </c>
      <c r="I176" s="27">
        <f>Feuil1!F173</f>
        <v>43047</v>
      </c>
      <c r="J176" s="28" t="str">
        <f>Feuil1!G173</f>
        <v>T</v>
      </c>
      <c r="K176" s="1">
        <f t="shared" si="6"/>
        <v>0</v>
      </c>
      <c r="L176" s="5">
        <f t="shared" si="6"/>
        <v>0</v>
      </c>
    </row>
    <row r="177" spans="1:12" x14ac:dyDescent="0.25">
      <c r="A177" s="23">
        <f>Feuil1!A174</f>
        <v>1011</v>
      </c>
      <c r="B177" s="23" t="str">
        <f>Feuil1!B174</f>
        <v>C11</v>
      </c>
      <c r="C177" s="23" t="str">
        <f>Feuil1!C174</f>
        <v xml:space="preserve">partie 3 </v>
      </c>
      <c r="D177" s="26" t="str">
        <f>Feuil1!D174</f>
        <v>emballage</v>
      </c>
      <c r="E177" s="23"/>
      <c r="F177" s="23">
        <v>100</v>
      </c>
      <c r="G177" s="23">
        <f t="shared" si="5"/>
        <v>1</v>
      </c>
      <c r="H177" s="25">
        <f>Feuil1!E174</f>
        <v>43053</v>
      </c>
      <c r="I177" s="27">
        <f>Feuil1!F174</f>
        <v>43053</v>
      </c>
      <c r="J177" s="28" t="str">
        <f>Feuil1!G174</f>
        <v>t</v>
      </c>
      <c r="K177" s="1">
        <f t="shared" si="6"/>
        <v>0</v>
      </c>
      <c r="L177" s="5">
        <f t="shared" si="6"/>
        <v>0</v>
      </c>
    </row>
    <row r="178" spans="1:12" x14ac:dyDescent="0.25">
      <c r="A178" s="23">
        <f>Feuil1!A175</f>
        <v>1011</v>
      </c>
      <c r="B178" s="23" t="str">
        <f>Feuil1!B175</f>
        <v>C11</v>
      </c>
      <c r="C178" s="23" t="str">
        <f>Feuil1!C175</f>
        <v xml:space="preserve">partie 3 </v>
      </c>
      <c r="D178" s="26" t="str">
        <f>Feuil1!D175</f>
        <v>Expédition</v>
      </c>
      <c r="E178" s="23"/>
      <c r="F178" s="23">
        <v>100</v>
      </c>
      <c r="G178" s="23">
        <f t="shared" si="5"/>
        <v>1</v>
      </c>
      <c r="H178" s="25">
        <f>Feuil1!E175</f>
        <v>43054</v>
      </c>
      <c r="I178" s="27">
        <f>Feuil1!F175</f>
        <v>43054</v>
      </c>
      <c r="J178" s="28" t="str">
        <f>Feuil1!G175</f>
        <v>T</v>
      </c>
      <c r="K178" s="1">
        <f t="shared" si="6"/>
        <v>0</v>
      </c>
      <c r="L178" s="5">
        <f t="shared" si="6"/>
        <v>0</v>
      </c>
    </row>
    <row r="179" spans="1:12" x14ac:dyDescent="0.25">
      <c r="A179" s="23">
        <f>Feuil1!A176</f>
        <v>1011</v>
      </c>
      <c r="B179" s="23" t="str">
        <f>Feuil1!B176</f>
        <v>C11</v>
      </c>
      <c r="C179" s="23" t="str">
        <f>Feuil1!C176</f>
        <v xml:space="preserve">partie 4 </v>
      </c>
      <c r="D179" s="26" t="str">
        <f>Feuil1!D176</f>
        <v>Appro</v>
      </c>
      <c r="E179" s="23"/>
      <c r="F179" s="23">
        <v>100</v>
      </c>
      <c r="G179" s="23">
        <f t="shared" si="5"/>
        <v>6074</v>
      </c>
      <c r="H179" s="25">
        <f>Feuil1!E176</f>
        <v>0</v>
      </c>
      <c r="I179" s="27">
        <f>Feuil1!F176</f>
        <v>43020</v>
      </c>
      <c r="J179" s="28" t="str">
        <f>Feuil1!G176</f>
        <v>T</v>
      </c>
      <c r="K179" s="1">
        <f t="shared" si="6"/>
        <v>0</v>
      </c>
      <c r="L179" s="5">
        <f t="shared" si="6"/>
        <v>0</v>
      </c>
    </row>
    <row r="180" spans="1:12" x14ac:dyDescent="0.25">
      <c r="A180" s="23">
        <f>Feuil1!A177</f>
        <v>1011</v>
      </c>
      <c r="B180" s="23" t="str">
        <f>Feuil1!B177</f>
        <v>C11</v>
      </c>
      <c r="C180" s="23" t="str">
        <f>Feuil1!C177</f>
        <v xml:space="preserve">partie 4 </v>
      </c>
      <c r="D180" s="26" t="str">
        <f>Feuil1!D177</f>
        <v>Montage Groupes</v>
      </c>
      <c r="E180" s="23"/>
      <c r="F180" s="23">
        <v>100</v>
      </c>
      <c r="G180" s="23">
        <f t="shared" si="5"/>
        <v>2</v>
      </c>
      <c r="H180" s="25">
        <f>Feuil1!E177</f>
        <v>43021</v>
      </c>
      <c r="I180" s="27">
        <f>Feuil1!F177</f>
        <v>43028</v>
      </c>
      <c r="J180" s="28" t="str">
        <f>Feuil1!G177</f>
        <v>T</v>
      </c>
      <c r="K180" s="1">
        <f t="shared" si="6"/>
        <v>0</v>
      </c>
      <c r="L180" s="5">
        <f t="shared" si="6"/>
        <v>0</v>
      </c>
    </row>
    <row r="181" spans="1:12" x14ac:dyDescent="0.25">
      <c r="A181" s="23">
        <f>Feuil1!A178</f>
        <v>1011</v>
      </c>
      <c r="B181" s="23" t="str">
        <f>Feuil1!B178</f>
        <v>C11</v>
      </c>
      <c r="C181" s="23" t="str">
        <f>Feuil1!C178</f>
        <v xml:space="preserve">partie 4 </v>
      </c>
      <c r="D181" s="26" t="str">
        <f>Feuil1!D178</f>
        <v>emballage</v>
      </c>
      <c r="E181" s="23"/>
      <c r="F181" s="23">
        <v>100</v>
      </c>
      <c r="G181" s="23">
        <f t="shared" si="5"/>
        <v>1</v>
      </c>
      <c r="H181" s="25">
        <f>Feuil1!E178</f>
        <v>43048</v>
      </c>
      <c r="I181" s="27">
        <f>Feuil1!F178</f>
        <v>43048</v>
      </c>
      <c r="J181" s="28" t="str">
        <f>Feuil1!G178</f>
        <v>T</v>
      </c>
      <c r="K181" s="1">
        <f t="shared" si="6"/>
        <v>0</v>
      </c>
      <c r="L181" s="5">
        <f t="shared" si="6"/>
        <v>0</v>
      </c>
    </row>
    <row r="182" spans="1:12" x14ac:dyDescent="0.25">
      <c r="A182" s="23">
        <f>Feuil1!A179</f>
        <v>1011</v>
      </c>
      <c r="B182" s="23" t="str">
        <f>Feuil1!B179</f>
        <v>C11</v>
      </c>
      <c r="C182" s="23" t="str">
        <f>Feuil1!C179</f>
        <v xml:space="preserve">partie 4 </v>
      </c>
      <c r="D182" s="26" t="str">
        <f>Feuil1!D179</f>
        <v>Expédition</v>
      </c>
      <c r="E182" s="23"/>
      <c r="F182" s="23">
        <v>100</v>
      </c>
      <c r="G182" s="23">
        <f t="shared" si="5"/>
        <v>1</v>
      </c>
      <c r="H182" s="25">
        <f>Feuil1!E179</f>
        <v>43047</v>
      </c>
      <c r="I182" s="27">
        <f>Feuil1!F179</f>
        <v>43047</v>
      </c>
      <c r="J182" s="28" t="str">
        <f>Feuil1!G179</f>
        <v>t</v>
      </c>
      <c r="K182" s="1">
        <f t="shared" si="6"/>
        <v>0</v>
      </c>
      <c r="L182" s="5">
        <f t="shared" si="6"/>
        <v>0</v>
      </c>
    </row>
    <row r="183" spans="1:12" x14ac:dyDescent="0.25">
      <c r="A183" s="23">
        <f>Feuil1!A180</f>
        <v>1011</v>
      </c>
      <c r="B183" s="23" t="str">
        <f>Feuil1!B180</f>
        <v>C11</v>
      </c>
      <c r="C183" s="23" t="str">
        <f>Feuil1!C180</f>
        <v>partie 5</v>
      </c>
      <c r="D183" s="26" t="str">
        <f>Feuil1!D180</f>
        <v>Montage mécanique</v>
      </c>
      <c r="E183" s="23"/>
      <c r="F183" s="23">
        <v>100</v>
      </c>
      <c r="G183" s="23">
        <f t="shared" si="5"/>
        <v>6066</v>
      </c>
      <c r="H183" s="25">
        <f>Feuil1!E180</f>
        <v>0</v>
      </c>
      <c r="I183" s="27">
        <f>Feuil1!F180</f>
        <v>42966</v>
      </c>
      <c r="J183" s="28" t="str">
        <f>Feuil1!G180</f>
        <v>T</v>
      </c>
      <c r="K183" s="1">
        <f t="shared" si="6"/>
        <v>0</v>
      </c>
      <c r="L183" s="5">
        <f t="shared" si="6"/>
        <v>0</v>
      </c>
    </row>
    <row r="184" spans="1:12" x14ac:dyDescent="0.25">
      <c r="A184" s="23">
        <f>Feuil1!A181</f>
        <v>1011</v>
      </c>
      <c r="B184" s="23" t="str">
        <f>Feuil1!B181</f>
        <v>C11</v>
      </c>
      <c r="C184" s="23" t="str">
        <f>Feuil1!C181</f>
        <v>partie 5</v>
      </c>
      <c r="D184" s="26" t="str">
        <f>Feuil1!D181</f>
        <v>Cablage</v>
      </c>
      <c r="E184" s="23"/>
      <c r="F184" s="23">
        <v>100</v>
      </c>
      <c r="G184" s="23">
        <f t="shared" si="5"/>
        <v>1</v>
      </c>
      <c r="H184" s="25">
        <f>Feuil1!E181</f>
        <v>43018</v>
      </c>
      <c r="I184" s="27">
        <f>Feuil1!F181</f>
        <v>43021</v>
      </c>
      <c r="J184" s="28" t="str">
        <f>Feuil1!G181</f>
        <v>T</v>
      </c>
      <c r="K184" s="1">
        <f t="shared" si="6"/>
        <v>0</v>
      </c>
      <c r="L184" s="5">
        <f t="shared" si="6"/>
        <v>0</v>
      </c>
    </row>
    <row r="185" spans="1:12" x14ac:dyDescent="0.25">
      <c r="A185" s="23">
        <f>Feuil1!A182</f>
        <v>1011</v>
      </c>
      <c r="B185" s="23" t="str">
        <f>Feuil1!B182</f>
        <v>C11</v>
      </c>
      <c r="C185" s="23" t="str">
        <f>Feuil1!C182</f>
        <v>partie 6</v>
      </c>
      <c r="D185" s="26" t="str">
        <f>Feuil1!D182</f>
        <v>Chaudronnerie</v>
      </c>
      <c r="E185" s="23"/>
      <c r="F185" s="23">
        <v>100</v>
      </c>
      <c r="G185" s="23">
        <f t="shared" si="5"/>
        <v>6069</v>
      </c>
      <c r="H185" s="25">
        <f>Feuil1!E182</f>
        <v>0</v>
      </c>
      <c r="I185" s="27">
        <f>Feuil1!F182</f>
        <v>42986</v>
      </c>
      <c r="J185" s="28" t="str">
        <f>Feuil1!G182</f>
        <v>T</v>
      </c>
      <c r="K185" s="1">
        <f t="shared" si="6"/>
        <v>0</v>
      </c>
      <c r="L185" s="5">
        <f t="shared" si="6"/>
        <v>0</v>
      </c>
    </row>
    <row r="186" spans="1:12" x14ac:dyDescent="0.25">
      <c r="A186" s="23">
        <f>Feuil1!A183</f>
        <v>1011</v>
      </c>
      <c r="B186" s="23" t="str">
        <f>Feuil1!B183</f>
        <v>C11</v>
      </c>
      <c r="C186" s="23" t="str">
        <f>Feuil1!C183</f>
        <v>partie 6</v>
      </c>
      <c r="D186" s="26" t="str">
        <f>Feuil1!D183</f>
        <v>Peinture</v>
      </c>
      <c r="E186" s="23"/>
      <c r="F186" s="23">
        <v>100</v>
      </c>
      <c r="G186" s="23">
        <f t="shared" si="5"/>
        <v>6070</v>
      </c>
      <c r="H186" s="25">
        <f>Feuil1!E183</f>
        <v>0</v>
      </c>
      <c r="I186" s="27">
        <f>Feuil1!F183</f>
        <v>42993</v>
      </c>
      <c r="J186" s="28" t="str">
        <f>Feuil1!G183</f>
        <v>T</v>
      </c>
      <c r="K186" s="1">
        <f t="shared" si="6"/>
        <v>0</v>
      </c>
      <c r="L186" s="5">
        <f t="shared" si="6"/>
        <v>0</v>
      </c>
    </row>
    <row r="187" spans="1:12" x14ac:dyDescent="0.25">
      <c r="A187" s="23">
        <f>Feuil1!A184</f>
        <v>1011</v>
      </c>
      <c r="B187" s="23" t="str">
        <f>Feuil1!B184</f>
        <v>C11</v>
      </c>
      <c r="C187" s="23" t="str">
        <f>Feuil1!C184</f>
        <v>partie 6</v>
      </c>
      <c r="D187" s="26" t="str">
        <f>Feuil1!D184</f>
        <v>Montage mécanique</v>
      </c>
      <c r="E187" s="23"/>
      <c r="F187" s="23">
        <v>100</v>
      </c>
      <c r="G187" s="23">
        <f t="shared" si="5"/>
        <v>6072</v>
      </c>
      <c r="H187" s="25">
        <f>Feuil1!E184</f>
        <v>0</v>
      </c>
      <c r="I187" s="27">
        <f>Feuil1!F184</f>
        <v>43007</v>
      </c>
      <c r="J187" s="28" t="str">
        <f>Feuil1!G184</f>
        <v>T</v>
      </c>
      <c r="K187" s="1">
        <f t="shared" si="6"/>
        <v>0</v>
      </c>
      <c r="L187" s="5">
        <f t="shared" si="6"/>
        <v>0</v>
      </c>
    </row>
    <row r="188" spans="1:12" x14ac:dyDescent="0.25">
      <c r="A188" s="23">
        <f>Feuil1!A185</f>
        <v>1011</v>
      </c>
      <c r="B188" s="23" t="str">
        <f>Feuil1!B185</f>
        <v>C11</v>
      </c>
      <c r="C188" s="23" t="str">
        <f>Feuil1!C185</f>
        <v>partie 6</v>
      </c>
      <c r="D188" s="26" t="str">
        <f>Feuil1!D185</f>
        <v>Montage tuyauterie</v>
      </c>
      <c r="E188" s="23"/>
      <c r="F188" s="23">
        <v>100</v>
      </c>
      <c r="G188" s="23">
        <f t="shared" si="5"/>
        <v>1</v>
      </c>
      <c r="H188" s="25">
        <f>Feuil1!E185</f>
        <v>43027</v>
      </c>
      <c r="I188" s="27">
        <f>Feuil1!F185</f>
        <v>43028</v>
      </c>
      <c r="J188" s="28" t="str">
        <f>Feuil1!G185</f>
        <v>T</v>
      </c>
      <c r="K188" s="1">
        <f t="shared" si="6"/>
        <v>0</v>
      </c>
      <c r="L188" s="5">
        <f t="shared" si="6"/>
        <v>0</v>
      </c>
    </row>
    <row r="189" spans="1:12" x14ac:dyDescent="0.25">
      <c r="A189" s="23">
        <f>Feuil1!A186</f>
        <v>1011</v>
      </c>
      <c r="B189" s="23" t="str">
        <f>Feuil1!B186</f>
        <v>C11</v>
      </c>
      <c r="C189" s="23" t="str">
        <f>Feuil1!C186</f>
        <v>partie 6</v>
      </c>
      <c r="D189" s="26" t="str">
        <f>Feuil1!D186</f>
        <v>Intégration + Cablage chargeuse interne</v>
      </c>
      <c r="E189" s="23"/>
      <c r="F189" s="23">
        <v>100</v>
      </c>
      <c r="G189" s="23">
        <f t="shared" si="5"/>
        <v>1</v>
      </c>
      <c r="H189" s="25">
        <f>Feuil1!E186</f>
        <v>43024</v>
      </c>
      <c r="I189" s="27">
        <f>Feuil1!F186</f>
        <v>43026</v>
      </c>
      <c r="J189" s="28" t="str">
        <f>Feuil1!G186</f>
        <v>T</v>
      </c>
      <c r="K189" s="1">
        <f t="shared" si="6"/>
        <v>0</v>
      </c>
      <c r="L189" s="5">
        <f t="shared" si="6"/>
        <v>0</v>
      </c>
    </row>
    <row r="190" spans="1:12" x14ac:dyDescent="0.25">
      <c r="A190" s="23">
        <f>Feuil1!A187</f>
        <v>1011</v>
      </c>
      <c r="B190" s="23" t="str">
        <f>Feuil1!B187</f>
        <v>C11</v>
      </c>
      <c r="C190" s="23" t="str">
        <f>Feuil1!C187</f>
        <v>partie 6</v>
      </c>
      <c r="D190" s="26" t="str">
        <f>Feuil1!D187</f>
        <v>Tests chargeuse</v>
      </c>
      <c r="E190" s="23"/>
      <c r="F190" s="23">
        <v>100</v>
      </c>
      <c r="G190" s="23">
        <f t="shared" si="5"/>
        <v>1</v>
      </c>
      <c r="H190" s="25">
        <f>Feuil1!E187</f>
        <v>43027</v>
      </c>
      <c r="I190" s="27">
        <f>Feuil1!F187</f>
        <v>43027</v>
      </c>
      <c r="J190" s="28" t="str">
        <f>Feuil1!G187</f>
        <v>T</v>
      </c>
      <c r="K190" s="1">
        <f t="shared" si="6"/>
        <v>0</v>
      </c>
      <c r="L190" s="5">
        <f t="shared" si="6"/>
        <v>0</v>
      </c>
    </row>
    <row r="191" spans="1:12" x14ac:dyDescent="0.25">
      <c r="A191" s="23">
        <f>Feuil1!A188</f>
        <v>1011</v>
      </c>
      <c r="B191" s="23" t="str">
        <f>Feuil1!B188</f>
        <v>C11</v>
      </c>
      <c r="C191" s="23" t="str">
        <f>Feuil1!C188</f>
        <v>partie 6</v>
      </c>
      <c r="D191" s="26" t="str">
        <f>Feuil1!D188</f>
        <v>emballage</v>
      </c>
      <c r="E191" s="23"/>
      <c r="F191" s="23">
        <v>100</v>
      </c>
      <c r="G191" s="23">
        <f t="shared" si="5"/>
        <v>1</v>
      </c>
      <c r="H191" s="25">
        <f>Feuil1!E188</f>
        <v>43046</v>
      </c>
      <c r="I191" s="27">
        <f>Feuil1!F188</f>
        <v>43047</v>
      </c>
      <c r="J191" s="28" t="str">
        <f>Feuil1!G188</f>
        <v>T</v>
      </c>
      <c r="K191" s="1">
        <f t="shared" si="6"/>
        <v>0</v>
      </c>
      <c r="L191" s="5">
        <f t="shared" si="6"/>
        <v>0</v>
      </c>
    </row>
    <row r="192" spans="1:12" x14ac:dyDescent="0.25">
      <c r="A192" s="23">
        <f>Feuil1!A189</f>
        <v>1011</v>
      </c>
      <c r="B192" s="23" t="str">
        <f>Feuil1!B189</f>
        <v>C11</v>
      </c>
      <c r="C192" s="23" t="str">
        <f>Feuil1!C189</f>
        <v>partie 6</v>
      </c>
      <c r="D192" s="26" t="str">
        <f>Feuil1!D189</f>
        <v>Expédition</v>
      </c>
      <c r="E192" s="23"/>
      <c r="F192" s="23">
        <v>100</v>
      </c>
      <c r="G192" s="23">
        <f t="shared" si="5"/>
        <v>1</v>
      </c>
      <c r="H192" s="25">
        <f>Feuil1!E189</f>
        <v>43048</v>
      </c>
      <c r="I192" s="27">
        <f>Feuil1!F189</f>
        <v>43048</v>
      </c>
      <c r="J192" s="28" t="str">
        <f>Feuil1!G189</f>
        <v>t</v>
      </c>
      <c r="K192" s="1">
        <f t="shared" si="6"/>
        <v>0</v>
      </c>
      <c r="L192" s="5">
        <f t="shared" si="6"/>
        <v>0</v>
      </c>
    </row>
    <row r="193" spans="1:12" x14ac:dyDescent="0.25">
      <c r="A193" s="23">
        <f>Feuil1!A190</f>
        <v>1011</v>
      </c>
      <c r="B193" s="23" t="str">
        <f>Feuil1!B190</f>
        <v>C11</v>
      </c>
      <c r="C193" s="23" t="str">
        <f>Feuil1!C190</f>
        <v>partie 7</v>
      </c>
      <c r="D193" s="26" t="str">
        <f>Feuil1!D190</f>
        <v>Appro RSP</v>
      </c>
      <c r="E193" s="23"/>
      <c r="F193" s="23">
        <v>100</v>
      </c>
      <c r="G193" s="23">
        <f t="shared" si="5"/>
        <v>6075</v>
      </c>
      <c r="H193" s="25">
        <f>Feuil1!E190</f>
        <v>0</v>
      </c>
      <c r="I193" s="27">
        <f>Feuil1!F190</f>
        <v>43024</v>
      </c>
      <c r="J193" s="28" t="str">
        <f>Feuil1!G190</f>
        <v>T</v>
      </c>
      <c r="K193" s="1">
        <f t="shared" si="6"/>
        <v>0</v>
      </c>
      <c r="L193" s="5">
        <f t="shared" si="6"/>
        <v>0</v>
      </c>
    </row>
    <row r="194" spans="1:12" x14ac:dyDescent="0.25">
      <c r="A194" s="23">
        <f>Feuil1!A191</f>
        <v>1011</v>
      </c>
      <c r="B194" s="23" t="str">
        <f>Feuil1!B191</f>
        <v>C11</v>
      </c>
      <c r="C194" s="23" t="str">
        <f>Feuil1!C191</f>
        <v>partie 7</v>
      </c>
      <c r="D194" s="26" t="str">
        <f>Feuil1!D191</f>
        <v>emballage</v>
      </c>
      <c r="E194" s="23"/>
      <c r="F194" s="23">
        <v>100</v>
      </c>
      <c r="G194" s="23">
        <f t="shared" si="5"/>
        <v>1</v>
      </c>
      <c r="H194" s="25">
        <f>Feuil1!E191</f>
        <v>43033</v>
      </c>
      <c r="I194" s="27">
        <f>Feuil1!F191</f>
        <v>43033</v>
      </c>
      <c r="J194" s="28" t="str">
        <f>Feuil1!G191</f>
        <v>T</v>
      </c>
      <c r="K194" s="1">
        <f t="shared" si="6"/>
        <v>0</v>
      </c>
      <c r="L194" s="5">
        <f t="shared" si="6"/>
        <v>0</v>
      </c>
    </row>
    <row r="195" spans="1:12" x14ac:dyDescent="0.25">
      <c r="A195" s="23">
        <f>Feuil1!A192</f>
        <v>1011</v>
      </c>
      <c r="B195" s="23" t="str">
        <f>Feuil1!B192</f>
        <v>C11</v>
      </c>
      <c r="C195" s="23" t="str">
        <f>Feuil1!C192</f>
        <v>partie 7</v>
      </c>
      <c r="D195" s="26" t="str">
        <f>Feuil1!D192</f>
        <v>Expédition</v>
      </c>
      <c r="E195" s="23"/>
      <c r="F195" s="23">
        <v>100</v>
      </c>
      <c r="G195" s="23">
        <f t="shared" si="5"/>
        <v>1</v>
      </c>
      <c r="H195" s="25">
        <f>Feuil1!E192</f>
        <v>43048</v>
      </c>
      <c r="I195" s="27">
        <f>Feuil1!F192</f>
        <v>43048</v>
      </c>
      <c r="J195" s="28" t="str">
        <f>Feuil1!G192</f>
        <v>t</v>
      </c>
      <c r="K195" s="1">
        <f t="shared" si="6"/>
        <v>0</v>
      </c>
      <c r="L195" s="5">
        <f t="shared" si="6"/>
        <v>0</v>
      </c>
    </row>
    <row r="196" spans="1:12" x14ac:dyDescent="0.25">
      <c r="A196" s="23">
        <f>Feuil1!A193</f>
        <v>1012</v>
      </c>
      <c r="B196" s="23" t="str">
        <f>Feuil1!B193</f>
        <v>C12</v>
      </c>
      <c r="C196" s="23" t="str">
        <f>Feuil1!C193</f>
        <v>sous ensemble 1</v>
      </c>
      <c r="D196" s="26" t="str">
        <f>Feuil1!D193</f>
        <v>Montage mécanique</v>
      </c>
      <c r="E196" s="23"/>
      <c r="F196" s="23">
        <v>100</v>
      </c>
      <c r="G196" s="23">
        <f t="shared" si="5"/>
        <v>1</v>
      </c>
      <c r="H196" s="25">
        <f>Feuil1!E193</f>
        <v>0</v>
      </c>
      <c r="I196" s="27">
        <f>Feuil1!F193</f>
        <v>0</v>
      </c>
      <c r="J196" s="28" t="str">
        <f>Feuil1!G193</f>
        <v>T</v>
      </c>
      <c r="K196" s="1">
        <f t="shared" si="6"/>
        <v>0</v>
      </c>
      <c r="L196" s="5">
        <f t="shared" si="6"/>
        <v>0</v>
      </c>
    </row>
    <row r="197" spans="1:12" x14ac:dyDescent="0.25">
      <c r="A197" s="23">
        <f>Feuil1!A194</f>
        <v>1012</v>
      </c>
      <c r="B197" s="23" t="str">
        <f>Feuil1!B194</f>
        <v>C12</v>
      </c>
      <c r="C197" s="23" t="str">
        <f>Feuil1!C194</f>
        <v>sous ensemble 1</v>
      </c>
      <c r="D197" s="26" t="str">
        <f>Feuil1!D194</f>
        <v>Montage tuyauterie</v>
      </c>
      <c r="E197" s="23"/>
      <c r="F197" s="23">
        <v>100</v>
      </c>
      <c r="G197" s="23">
        <f t="shared" si="5"/>
        <v>1</v>
      </c>
      <c r="H197" s="25">
        <f>Feuil1!E194</f>
        <v>0</v>
      </c>
      <c r="I197" s="27">
        <f>Feuil1!F194</f>
        <v>0</v>
      </c>
      <c r="J197" s="28" t="str">
        <f>Feuil1!G194</f>
        <v>T</v>
      </c>
      <c r="K197" s="1">
        <f t="shared" si="6"/>
        <v>0</v>
      </c>
      <c r="L197" s="5">
        <f t="shared" si="6"/>
        <v>0</v>
      </c>
    </row>
    <row r="198" spans="1:12" x14ac:dyDescent="0.25">
      <c r="A198" s="23">
        <f>Feuil1!A195</f>
        <v>1012</v>
      </c>
      <c r="B198" s="23" t="str">
        <f>Feuil1!B195</f>
        <v>C12</v>
      </c>
      <c r="C198" s="23" t="str">
        <f>Feuil1!C195</f>
        <v>sous ensemble 1</v>
      </c>
      <c r="D198" s="26" t="str">
        <f>Feuil1!D195</f>
        <v>Câblage</v>
      </c>
      <c r="E198" s="23"/>
      <c r="F198" s="23">
        <v>100</v>
      </c>
      <c r="G198" s="23">
        <f t="shared" ref="G198:G261" si="7">(YEAR(I198)-YEAR(H198))*52 + _xlfn.ISOWEEKNUM(I198)-_xlfn.ISOWEEKNUM(H198) +1</f>
        <v>1</v>
      </c>
      <c r="H198" s="25">
        <f>Feuil1!E195</f>
        <v>0</v>
      </c>
      <c r="I198" s="27">
        <f>Feuil1!F195</f>
        <v>0</v>
      </c>
      <c r="J198" s="28" t="str">
        <f>Feuil1!G195</f>
        <v>T</v>
      </c>
      <c r="K198" s="1">
        <f t="shared" ref="K198:L261" si="8">IF(YEAR($H198)=K$3, IF(AND(_xlfn.ISOWEEKNUM($H198)&lt;=K$4,_xlfn.ISOWEEKNUM($I198)&gt;=K$4), MROUND($F198/$G198,0.5), 0),0)</f>
        <v>0</v>
      </c>
      <c r="L198" s="5">
        <f t="shared" si="8"/>
        <v>0</v>
      </c>
    </row>
    <row r="199" spans="1:12" x14ac:dyDescent="0.25">
      <c r="A199" s="23">
        <f>Feuil1!A196</f>
        <v>1012</v>
      </c>
      <c r="B199" s="23" t="str">
        <f>Feuil1!B196</f>
        <v>C12</v>
      </c>
      <c r="C199" s="23" t="str">
        <f>Feuil1!C196</f>
        <v>sous ensemble 1</v>
      </c>
      <c r="D199" s="26" t="str">
        <f>Feuil1!D196</f>
        <v>Tests E/S</v>
      </c>
      <c r="E199" s="23"/>
      <c r="F199" s="23">
        <v>100</v>
      </c>
      <c r="G199" s="23">
        <f t="shared" si="7"/>
        <v>1</v>
      </c>
      <c r="H199" s="25">
        <f>Feuil1!E196</f>
        <v>0</v>
      </c>
      <c r="I199" s="27">
        <f>Feuil1!F196</f>
        <v>0</v>
      </c>
      <c r="J199" s="28" t="str">
        <f>Feuil1!G196</f>
        <v>T</v>
      </c>
      <c r="K199" s="1">
        <f t="shared" si="8"/>
        <v>0</v>
      </c>
      <c r="L199" s="5">
        <f t="shared" si="8"/>
        <v>0</v>
      </c>
    </row>
    <row r="200" spans="1:12" x14ac:dyDescent="0.25">
      <c r="A200" s="23">
        <f>Feuil1!A197</f>
        <v>1012</v>
      </c>
      <c r="B200" s="23" t="str">
        <f>Feuil1!B197</f>
        <v>C12</v>
      </c>
      <c r="C200" s="23" t="str">
        <f>Feuil1!C197</f>
        <v>sous ensemble 1</v>
      </c>
      <c r="D200" s="26" t="str">
        <f>Feuil1!D197</f>
        <v>Tests cycle</v>
      </c>
      <c r="E200" s="23"/>
      <c r="F200" s="23">
        <v>100</v>
      </c>
      <c r="G200" s="23">
        <f t="shared" si="7"/>
        <v>1</v>
      </c>
      <c r="H200" s="25">
        <f>Feuil1!E197</f>
        <v>0</v>
      </c>
      <c r="I200" s="27">
        <f>Feuil1!F197</f>
        <v>0</v>
      </c>
      <c r="J200" s="28" t="str">
        <f>Feuil1!G197</f>
        <v>T</v>
      </c>
      <c r="K200" s="1">
        <f t="shared" si="8"/>
        <v>0</v>
      </c>
      <c r="L200" s="5">
        <f t="shared" si="8"/>
        <v>0</v>
      </c>
    </row>
    <row r="201" spans="1:12" x14ac:dyDescent="0.25">
      <c r="A201" s="23">
        <f>Feuil1!A198</f>
        <v>1012</v>
      </c>
      <c r="B201" s="23" t="str">
        <f>Feuil1!B198</f>
        <v>C12</v>
      </c>
      <c r="C201" s="23" t="str">
        <f>Feuil1!C198</f>
        <v>sous ensemble 1</v>
      </c>
      <c r="D201" s="26" t="str">
        <f>Feuil1!D198</f>
        <v>Démontage</v>
      </c>
      <c r="E201" s="23"/>
      <c r="F201" s="23">
        <v>100</v>
      </c>
      <c r="G201" s="23">
        <f t="shared" si="7"/>
        <v>1</v>
      </c>
      <c r="H201" s="25">
        <f>Feuil1!E198</f>
        <v>0</v>
      </c>
      <c r="I201" s="27">
        <f>Feuil1!F198</f>
        <v>0</v>
      </c>
      <c r="J201" s="28" t="str">
        <f>Feuil1!G198</f>
        <v>T</v>
      </c>
      <c r="K201" s="1">
        <f t="shared" si="8"/>
        <v>0</v>
      </c>
      <c r="L201" s="5">
        <f t="shared" si="8"/>
        <v>0</v>
      </c>
    </row>
    <row r="202" spans="1:12" x14ac:dyDescent="0.25">
      <c r="A202" s="23">
        <f>Feuil1!A199</f>
        <v>1012</v>
      </c>
      <c r="B202" s="23" t="str">
        <f>Feuil1!B199</f>
        <v>C12</v>
      </c>
      <c r="C202" s="23" t="str">
        <f>Feuil1!C199</f>
        <v>sous ensemble 1</v>
      </c>
      <c r="D202" s="26" t="str">
        <f>Feuil1!D199</f>
        <v>Emballage</v>
      </c>
      <c r="E202" s="23"/>
      <c r="F202" s="23">
        <v>100</v>
      </c>
      <c r="G202" s="23">
        <f t="shared" si="7"/>
        <v>1</v>
      </c>
      <c r="H202" s="25">
        <f>Feuil1!E199</f>
        <v>0</v>
      </c>
      <c r="I202" s="27">
        <f>Feuil1!F199</f>
        <v>0</v>
      </c>
      <c r="J202" s="28" t="str">
        <f>Feuil1!G199</f>
        <v>T</v>
      </c>
      <c r="K202" s="1">
        <f t="shared" si="8"/>
        <v>0</v>
      </c>
      <c r="L202" s="5">
        <f t="shared" si="8"/>
        <v>0</v>
      </c>
    </row>
    <row r="203" spans="1:12" x14ac:dyDescent="0.25">
      <c r="A203" s="23">
        <f>Feuil1!A200</f>
        <v>1012</v>
      </c>
      <c r="B203" s="23" t="str">
        <f>Feuil1!B200</f>
        <v>C12</v>
      </c>
      <c r="C203" s="23" t="str">
        <f>Feuil1!C200</f>
        <v>sous ensemble 2</v>
      </c>
      <c r="D203" s="26" t="str">
        <f>Feuil1!D200</f>
        <v>Montage mécanique</v>
      </c>
      <c r="E203" s="23"/>
      <c r="F203" s="23">
        <v>100</v>
      </c>
      <c r="G203" s="23">
        <f t="shared" si="7"/>
        <v>1</v>
      </c>
      <c r="H203" s="25">
        <f>Feuil1!E200</f>
        <v>0</v>
      </c>
      <c r="I203" s="27">
        <f>Feuil1!F200</f>
        <v>0</v>
      </c>
      <c r="J203" s="28" t="str">
        <f>Feuil1!G200</f>
        <v>T</v>
      </c>
      <c r="K203" s="1">
        <f t="shared" si="8"/>
        <v>0</v>
      </c>
      <c r="L203" s="5">
        <f t="shared" si="8"/>
        <v>0</v>
      </c>
    </row>
    <row r="204" spans="1:12" x14ac:dyDescent="0.25">
      <c r="A204" s="23">
        <f>Feuil1!A201</f>
        <v>1012</v>
      </c>
      <c r="B204" s="23" t="str">
        <f>Feuil1!B201</f>
        <v>C12</v>
      </c>
      <c r="C204" s="23" t="str">
        <f>Feuil1!C201</f>
        <v>sous ensemble 2</v>
      </c>
      <c r="D204" s="26" t="str">
        <f>Feuil1!D201</f>
        <v>Montage tuyauterie</v>
      </c>
      <c r="E204" s="23"/>
      <c r="F204" s="23">
        <v>100</v>
      </c>
      <c r="G204" s="23">
        <f t="shared" si="7"/>
        <v>1</v>
      </c>
      <c r="H204" s="25">
        <f>Feuil1!E201</f>
        <v>0</v>
      </c>
      <c r="I204" s="27">
        <f>Feuil1!F201</f>
        <v>0</v>
      </c>
      <c r="J204" s="28" t="str">
        <f>Feuil1!G201</f>
        <v>T</v>
      </c>
      <c r="K204" s="1">
        <f t="shared" si="8"/>
        <v>0</v>
      </c>
      <c r="L204" s="5">
        <f t="shared" si="8"/>
        <v>0</v>
      </c>
    </row>
    <row r="205" spans="1:12" x14ac:dyDescent="0.25">
      <c r="A205" s="23">
        <f>Feuil1!A202</f>
        <v>1012</v>
      </c>
      <c r="B205" s="23" t="str">
        <f>Feuil1!B202</f>
        <v>C12</v>
      </c>
      <c r="C205" s="23" t="str">
        <f>Feuil1!C202</f>
        <v>sous ensemble 2</v>
      </c>
      <c r="D205" s="26" t="str">
        <f>Feuil1!D202</f>
        <v>Câblage</v>
      </c>
      <c r="E205" s="23"/>
      <c r="F205" s="23">
        <v>100</v>
      </c>
      <c r="G205" s="23">
        <f t="shared" si="7"/>
        <v>1</v>
      </c>
      <c r="H205" s="25">
        <f>Feuil1!E202</f>
        <v>0</v>
      </c>
      <c r="I205" s="27">
        <f>Feuil1!F202</f>
        <v>0</v>
      </c>
      <c r="J205" s="28" t="str">
        <f>Feuil1!G202</f>
        <v>T</v>
      </c>
      <c r="K205" s="1">
        <f t="shared" si="8"/>
        <v>0</v>
      </c>
      <c r="L205" s="5">
        <f t="shared" si="8"/>
        <v>0</v>
      </c>
    </row>
    <row r="206" spans="1:12" x14ac:dyDescent="0.25">
      <c r="A206" s="23">
        <f>Feuil1!A203</f>
        <v>1012</v>
      </c>
      <c r="B206" s="23" t="str">
        <f>Feuil1!B203</f>
        <v>C12</v>
      </c>
      <c r="C206" s="23" t="str">
        <f>Feuil1!C203</f>
        <v>sous ensemble 2</v>
      </c>
      <c r="D206" s="26" t="str">
        <f>Feuil1!D203</f>
        <v>Tests E/S</v>
      </c>
      <c r="E206" s="23"/>
      <c r="F206" s="23">
        <v>100</v>
      </c>
      <c r="G206" s="23">
        <f t="shared" si="7"/>
        <v>1</v>
      </c>
      <c r="H206" s="25">
        <f>Feuil1!E203</f>
        <v>0</v>
      </c>
      <c r="I206" s="27">
        <f>Feuil1!F203</f>
        <v>0</v>
      </c>
      <c r="J206" s="28" t="str">
        <f>Feuil1!G203</f>
        <v>T</v>
      </c>
      <c r="K206" s="1">
        <f t="shared" si="8"/>
        <v>0</v>
      </c>
      <c r="L206" s="5">
        <f t="shared" si="8"/>
        <v>0</v>
      </c>
    </row>
    <row r="207" spans="1:12" x14ac:dyDescent="0.25">
      <c r="A207" s="23">
        <f>Feuil1!A204</f>
        <v>1012</v>
      </c>
      <c r="B207" s="23" t="str">
        <f>Feuil1!B204</f>
        <v>C12</v>
      </c>
      <c r="C207" s="23" t="str">
        <f>Feuil1!C204</f>
        <v>sous ensemble 2</v>
      </c>
      <c r="D207" s="26" t="str">
        <f>Feuil1!D204</f>
        <v>Tests cycle</v>
      </c>
      <c r="E207" s="23"/>
      <c r="F207" s="23">
        <v>100</v>
      </c>
      <c r="G207" s="23">
        <f t="shared" si="7"/>
        <v>1</v>
      </c>
      <c r="H207" s="25">
        <f>Feuil1!E204</f>
        <v>0</v>
      </c>
      <c r="I207" s="27">
        <f>Feuil1!F204</f>
        <v>0</v>
      </c>
      <c r="J207" s="28" t="str">
        <f>Feuil1!G204</f>
        <v>T</v>
      </c>
      <c r="K207" s="1">
        <f t="shared" si="8"/>
        <v>0</v>
      </c>
      <c r="L207" s="5">
        <f t="shared" si="8"/>
        <v>0</v>
      </c>
    </row>
    <row r="208" spans="1:12" x14ac:dyDescent="0.25">
      <c r="A208" s="23">
        <f>Feuil1!A205</f>
        <v>1012</v>
      </c>
      <c r="B208" s="23" t="str">
        <f>Feuil1!B205</f>
        <v>C12</v>
      </c>
      <c r="C208" s="23" t="str">
        <f>Feuil1!C205</f>
        <v>sous ensemble 2</v>
      </c>
      <c r="D208" s="26" t="str">
        <f>Feuil1!D205</f>
        <v>Démontage</v>
      </c>
      <c r="E208" s="23"/>
      <c r="F208" s="23">
        <v>100</v>
      </c>
      <c r="G208" s="23">
        <f t="shared" si="7"/>
        <v>1</v>
      </c>
      <c r="H208" s="25">
        <f>Feuil1!E205</f>
        <v>0</v>
      </c>
      <c r="I208" s="27">
        <f>Feuil1!F205</f>
        <v>0</v>
      </c>
      <c r="J208" s="28" t="str">
        <f>Feuil1!G205</f>
        <v>T</v>
      </c>
      <c r="K208" s="1">
        <f t="shared" si="8"/>
        <v>0</v>
      </c>
      <c r="L208" s="5">
        <f t="shared" si="8"/>
        <v>0</v>
      </c>
    </row>
    <row r="209" spans="1:12" x14ac:dyDescent="0.25">
      <c r="A209" s="23">
        <f>Feuil1!A206</f>
        <v>1012</v>
      </c>
      <c r="B209" s="23" t="str">
        <f>Feuil1!B206</f>
        <v>C12</v>
      </c>
      <c r="C209" s="23" t="str">
        <f>Feuil1!C206</f>
        <v>sous ensemble 2</v>
      </c>
      <c r="D209" s="26" t="str">
        <f>Feuil1!D206</f>
        <v>Emballage</v>
      </c>
      <c r="E209" s="23"/>
      <c r="F209" s="23">
        <v>100</v>
      </c>
      <c r="G209" s="23">
        <f t="shared" si="7"/>
        <v>1</v>
      </c>
      <c r="H209" s="25">
        <f>Feuil1!E206</f>
        <v>0</v>
      </c>
      <c r="I209" s="27">
        <f>Feuil1!F206</f>
        <v>0</v>
      </c>
      <c r="J209" s="28" t="str">
        <f>Feuil1!G206</f>
        <v>T</v>
      </c>
      <c r="K209" s="1">
        <f t="shared" si="8"/>
        <v>0</v>
      </c>
      <c r="L209" s="5">
        <f t="shared" si="8"/>
        <v>0</v>
      </c>
    </row>
    <row r="210" spans="1:12" x14ac:dyDescent="0.25">
      <c r="A210" s="23">
        <f>Feuil1!A207</f>
        <v>1012</v>
      </c>
      <c r="B210" s="23" t="str">
        <f>Feuil1!B207</f>
        <v>C12</v>
      </c>
      <c r="C210" s="23" t="str">
        <f>Feuil1!C207</f>
        <v>sous ensemble 3</v>
      </c>
      <c r="D210" s="26" t="str">
        <f>Feuil1!D207</f>
        <v>Expédition</v>
      </c>
      <c r="E210" s="23"/>
      <c r="F210" s="23">
        <v>100</v>
      </c>
      <c r="G210" s="23">
        <f t="shared" si="7"/>
        <v>1</v>
      </c>
      <c r="H210" s="25">
        <f>Feuil1!E207</f>
        <v>0</v>
      </c>
      <c r="I210" s="27">
        <f>Feuil1!F207</f>
        <v>0</v>
      </c>
      <c r="J210" s="28" t="str">
        <f>Feuil1!G207</f>
        <v>T</v>
      </c>
      <c r="K210" s="1">
        <f t="shared" si="8"/>
        <v>0</v>
      </c>
      <c r="L210" s="5">
        <f t="shared" si="8"/>
        <v>0</v>
      </c>
    </row>
    <row r="211" spans="1:12" x14ac:dyDescent="0.25">
      <c r="A211" s="23">
        <f>Feuil1!A208</f>
        <v>1012</v>
      </c>
      <c r="B211" s="23" t="str">
        <f>Feuil1!B208</f>
        <v>C12</v>
      </c>
      <c r="C211" s="23" t="str">
        <f>Feuil1!C208</f>
        <v>partie 2</v>
      </c>
      <c r="D211" s="26" t="str">
        <f>Feuil1!D208</f>
        <v>assemblage thermique</v>
      </c>
      <c r="E211" s="23"/>
      <c r="F211" s="23">
        <v>100</v>
      </c>
      <c r="G211" s="23">
        <f t="shared" si="7"/>
        <v>2</v>
      </c>
      <c r="H211" s="25">
        <f>Feuil1!E208</f>
        <v>42968</v>
      </c>
      <c r="I211" s="27">
        <f>Feuil1!F208</f>
        <v>42975</v>
      </c>
      <c r="J211" s="28" t="str">
        <f>Feuil1!G208</f>
        <v>T</v>
      </c>
      <c r="K211" s="1">
        <f t="shared" si="8"/>
        <v>0</v>
      </c>
      <c r="L211" s="5">
        <f t="shared" si="8"/>
        <v>0</v>
      </c>
    </row>
    <row r="212" spans="1:12" x14ac:dyDescent="0.25">
      <c r="A212" s="23">
        <f>Feuil1!A209</f>
        <v>1012</v>
      </c>
      <c r="B212" s="23" t="str">
        <f>Feuil1!B209</f>
        <v>C12</v>
      </c>
      <c r="C212" s="23" t="str">
        <f>Feuil1!C209</f>
        <v>partie 3</v>
      </c>
      <c r="D212" s="26" t="str">
        <f>Feuil1!D209</f>
        <v>tuyautage</v>
      </c>
      <c r="E212" s="23"/>
      <c r="F212" s="23">
        <v>100</v>
      </c>
      <c r="G212" s="23">
        <f t="shared" si="7"/>
        <v>2</v>
      </c>
      <c r="H212" s="25">
        <f>Feuil1!E209</f>
        <v>42912</v>
      </c>
      <c r="I212" s="27">
        <f>Feuil1!F209</f>
        <v>42923</v>
      </c>
      <c r="J212" s="28" t="str">
        <f>Feuil1!G209</f>
        <v>T</v>
      </c>
      <c r="K212" s="1">
        <f t="shared" si="8"/>
        <v>0</v>
      </c>
      <c r="L212" s="5">
        <f t="shared" si="8"/>
        <v>0</v>
      </c>
    </row>
    <row r="213" spans="1:12" x14ac:dyDescent="0.25">
      <c r="A213" s="23">
        <f>Feuil1!A210</f>
        <v>1012</v>
      </c>
      <c r="B213" s="23" t="str">
        <f>Feuil1!B210</f>
        <v>C12</v>
      </c>
      <c r="C213" s="23" t="str">
        <f>Feuil1!C210</f>
        <v>partie 4</v>
      </c>
      <c r="D213" s="26" t="str">
        <f>Feuil1!D210</f>
        <v>cablage électrique</v>
      </c>
      <c r="E213" s="23"/>
      <c r="F213" s="23">
        <v>100</v>
      </c>
      <c r="G213" s="23">
        <f t="shared" si="7"/>
        <v>2</v>
      </c>
      <c r="H213" s="25">
        <f>Feuil1!E210</f>
        <v>42926</v>
      </c>
      <c r="I213" s="27">
        <f>Feuil1!F210</f>
        <v>42937</v>
      </c>
      <c r="J213" s="28" t="str">
        <f>Feuil1!G210</f>
        <v>T</v>
      </c>
      <c r="K213" s="1">
        <f t="shared" si="8"/>
        <v>0</v>
      </c>
      <c r="L213" s="5">
        <f t="shared" si="8"/>
        <v>0</v>
      </c>
    </row>
    <row r="214" spans="1:12" x14ac:dyDescent="0.25">
      <c r="A214" s="23">
        <f>Feuil1!A211</f>
        <v>1012</v>
      </c>
      <c r="B214" s="23" t="str">
        <f>Feuil1!B211</f>
        <v>C12</v>
      </c>
      <c r="C214" s="23" t="str">
        <f>Feuil1!C211</f>
        <v>partie 5</v>
      </c>
      <c r="D214" s="26" t="str">
        <f>Feuil1!D211</f>
        <v xml:space="preserve">Test e/s mise en service </v>
      </c>
      <c r="E214" s="23"/>
      <c r="F214" s="23">
        <v>100</v>
      </c>
      <c r="G214" s="23">
        <f t="shared" si="7"/>
        <v>3</v>
      </c>
      <c r="H214" s="25">
        <f>Feuil1!E211</f>
        <v>42982</v>
      </c>
      <c r="I214" s="27">
        <f>Feuil1!F211</f>
        <v>43000</v>
      </c>
      <c r="J214" s="28" t="str">
        <f>Feuil1!G211</f>
        <v>T</v>
      </c>
      <c r="K214" s="1">
        <f t="shared" si="8"/>
        <v>0</v>
      </c>
      <c r="L214" s="5">
        <f t="shared" si="8"/>
        <v>0</v>
      </c>
    </row>
    <row r="215" spans="1:12" x14ac:dyDescent="0.25">
      <c r="A215" s="23">
        <f>Feuil1!A212</f>
        <v>1012</v>
      </c>
      <c r="B215" s="23" t="str">
        <f>Feuil1!B212</f>
        <v>C12</v>
      </c>
      <c r="C215" s="23" t="str">
        <f>Feuil1!C212</f>
        <v>partie 6</v>
      </c>
      <c r="D215" s="26" t="str">
        <f>Feuil1!D212</f>
        <v xml:space="preserve">pre recette atelier </v>
      </c>
      <c r="E215" s="23"/>
      <c r="F215" s="23">
        <v>100</v>
      </c>
      <c r="G215" s="23">
        <f t="shared" si="7"/>
        <v>1</v>
      </c>
      <c r="H215" s="25">
        <f>Feuil1!E212</f>
        <v>43003</v>
      </c>
      <c r="I215" s="27">
        <f>Feuil1!F212</f>
        <v>43004</v>
      </c>
      <c r="J215" s="28" t="str">
        <f>Feuil1!G212</f>
        <v>T</v>
      </c>
      <c r="K215" s="1">
        <f t="shared" si="8"/>
        <v>0</v>
      </c>
      <c r="L215" s="5">
        <f t="shared" si="8"/>
        <v>0</v>
      </c>
    </row>
    <row r="216" spans="1:12" x14ac:dyDescent="0.25">
      <c r="A216" s="23">
        <f>Feuil1!A213</f>
        <v>1012</v>
      </c>
      <c r="B216" s="23" t="str">
        <f>Feuil1!B213</f>
        <v>C12</v>
      </c>
      <c r="C216" s="23" t="str">
        <f>Feuil1!C213</f>
        <v>partie 7</v>
      </c>
      <c r="D216" s="26" t="str">
        <f>Feuil1!D213</f>
        <v>Démontage</v>
      </c>
      <c r="E216" s="23"/>
      <c r="F216" s="23">
        <v>100</v>
      </c>
      <c r="G216" s="23">
        <f t="shared" si="7"/>
        <v>1</v>
      </c>
      <c r="H216" s="25">
        <f>Feuil1!E213</f>
        <v>43005</v>
      </c>
      <c r="I216" s="27">
        <f>Feuil1!F213</f>
        <v>43007</v>
      </c>
      <c r="J216" s="28" t="str">
        <f>Feuil1!G213</f>
        <v>T</v>
      </c>
      <c r="K216" s="1">
        <f t="shared" si="8"/>
        <v>0</v>
      </c>
      <c r="L216" s="5">
        <f t="shared" si="8"/>
        <v>0</v>
      </c>
    </row>
    <row r="217" spans="1:12" x14ac:dyDescent="0.25">
      <c r="A217" s="23">
        <f>Feuil1!A214</f>
        <v>1012</v>
      </c>
      <c r="B217" s="23" t="str">
        <f>Feuil1!B214</f>
        <v>C12</v>
      </c>
      <c r="C217" s="23" t="str">
        <f>Feuil1!C214</f>
        <v>partie 8</v>
      </c>
      <c r="D217" s="26" t="str">
        <f>Feuil1!D214</f>
        <v>Emballage</v>
      </c>
      <c r="E217" s="23"/>
      <c r="F217" s="23">
        <v>100</v>
      </c>
      <c r="G217" s="23">
        <f t="shared" si="7"/>
        <v>1</v>
      </c>
      <c r="H217" s="25">
        <f>Feuil1!E214</f>
        <v>43005</v>
      </c>
      <c r="I217" s="27">
        <f>Feuil1!F214</f>
        <v>43007</v>
      </c>
      <c r="J217" s="28" t="str">
        <f>Feuil1!G214</f>
        <v>T</v>
      </c>
      <c r="K217" s="1">
        <f t="shared" si="8"/>
        <v>0</v>
      </c>
      <c r="L217" s="5">
        <f t="shared" si="8"/>
        <v>0</v>
      </c>
    </row>
    <row r="218" spans="1:12" x14ac:dyDescent="0.25">
      <c r="A218" s="23">
        <f>Feuil1!A215</f>
        <v>1012</v>
      </c>
      <c r="B218" s="23" t="str">
        <f>Feuil1!B215</f>
        <v>C12</v>
      </c>
      <c r="C218" s="23" t="str">
        <f>Feuil1!C215</f>
        <v>partie 9</v>
      </c>
      <c r="D218" s="26" t="str">
        <f>Feuil1!D215</f>
        <v>Expédition</v>
      </c>
      <c r="E218" s="23"/>
      <c r="F218" s="23">
        <v>100</v>
      </c>
      <c r="G218" s="23">
        <f t="shared" si="7"/>
        <v>1</v>
      </c>
      <c r="H218" s="25">
        <f>Feuil1!E215</f>
        <v>43010</v>
      </c>
      <c r="I218" s="27">
        <f>Feuil1!F215</f>
        <v>43010</v>
      </c>
      <c r="J218" s="28" t="str">
        <f>Feuil1!G215</f>
        <v>T</v>
      </c>
      <c r="K218" s="1">
        <f t="shared" si="8"/>
        <v>0</v>
      </c>
      <c r="L218" s="5">
        <f t="shared" si="8"/>
        <v>0</v>
      </c>
    </row>
    <row r="219" spans="1:12" x14ac:dyDescent="0.25">
      <c r="A219" s="23">
        <f>Feuil1!A216</f>
        <v>1014</v>
      </c>
      <c r="B219" s="23" t="str">
        <f>Feuil1!B216</f>
        <v>C14</v>
      </c>
      <c r="C219" s="23" t="str">
        <f>Feuil1!C216</f>
        <v>sous ensemble 1</v>
      </c>
      <c r="D219" s="26" t="str">
        <f>Feuil1!D216</f>
        <v>Chaudronnerie</v>
      </c>
      <c r="E219" s="23"/>
      <c r="F219" s="23">
        <v>100</v>
      </c>
      <c r="G219" s="23">
        <f t="shared" si="7"/>
        <v>7</v>
      </c>
      <c r="H219" s="25">
        <f>Feuil1!E216</f>
        <v>42849</v>
      </c>
      <c r="I219" s="27">
        <f>Feuil1!F216</f>
        <v>42895</v>
      </c>
      <c r="J219" s="28" t="str">
        <f>Feuil1!G216</f>
        <v>T</v>
      </c>
      <c r="K219" s="1">
        <f t="shared" si="8"/>
        <v>0</v>
      </c>
      <c r="L219" s="5">
        <f t="shared" si="8"/>
        <v>0</v>
      </c>
    </row>
    <row r="220" spans="1:12" x14ac:dyDescent="0.25">
      <c r="A220" s="23">
        <f>Feuil1!A217</f>
        <v>1014</v>
      </c>
      <c r="B220" s="23" t="str">
        <f>Feuil1!B217</f>
        <v>C14</v>
      </c>
      <c r="C220" s="23" t="str">
        <f>Feuil1!C217</f>
        <v>sous ensemble 1</v>
      </c>
      <c r="D220" s="26" t="str">
        <f>Feuil1!D217</f>
        <v>Fumisterie</v>
      </c>
      <c r="E220" s="23"/>
      <c r="F220" s="23">
        <v>100</v>
      </c>
      <c r="G220" s="23">
        <f t="shared" si="7"/>
        <v>3</v>
      </c>
      <c r="H220" s="25">
        <f>Feuil1!E217</f>
        <v>42892</v>
      </c>
      <c r="I220" s="27">
        <f>Feuil1!F217</f>
        <v>42909</v>
      </c>
      <c r="J220" s="28" t="str">
        <f>Feuil1!G217</f>
        <v>T</v>
      </c>
      <c r="K220" s="1">
        <f t="shared" si="8"/>
        <v>0</v>
      </c>
      <c r="L220" s="5">
        <f t="shared" si="8"/>
        <v>0</v>
      </c>
    </row>
    <row r="221" spans="1:12" x14ac:dyDescent="0.25">
      <c r="A221" s="23">
        <f>Feuil1!A218</f>
        <v>1014</v>
      </c>
      <c r="B221" s="23" t="str">
        <f>Feuil1!B218</f>
        <v>C14</v>
      </c>
      <c r="C221" s="23" t="str">
        <f>Feuil1!C218</f>
        <v>sous ensemble 1</v>
      </c>
      <c r="D221" s="26" t="str">
        <f>Feuil1!D218</f>
        <v>Peinture</v>
      </c>
      <c r="E221" s="23"/>
      <c r="F221" s="23">
        <v>100</v>
      </c>
      <c r="G221" s="23">
        <f t="shared" si="7"/>
        <v>2</v>
      </c>
      <c r="H221" s="25">
        <f>Feuil1!E218</f>
        <v>42898</v>
      </c>
      <c r="I221" s="27">
        <f>Feuil1!F218</f>
        <v>42909</v>
      </c>
      <c r="J221" s="28" t="str">
        <f>Feuil1!G218</f>
        <v>T</v>
      </c>
      <c r="K221" s="1">
        <f t="shared" si="8"/>
        <v>0</v>
      </c>
      <c r="L221" s="5">
        <f t="shared" si="8"/>
        <v>0</v>
      </c>
    </row>
    <row r="222" spans="1:12" x14ac:dyDescent="0.25">
      <c r="A222" s="23">
        <f>Feuil1!A219</f>
        <v>1014</v>
      </c>
      <c r="B222" s="23" t="str">
        <f>Feuil1!B219</f>
        <v>C14</v>
      </c>
      <c r="C222" s="23" t="str">
        <f>Feuil1!C219</f>
        <v>sous ensemble 1</v>
      </c>
      <c r="D222" s="26" t="str">
        <f>Feuil1!D219</f>
        <v>Montage Mécanique</v>
      </c>
      <c r="E222" s="23"/>
      <c r="F222" s="23">
        <v>100</v>
      </c>
      <c r="G222" s="23">
        <f t="shared" si="7"/>
        <v>2</v>
      </c>
      <c r="H222" s="25">
        <f>Feuil1!E219</f>
        <v>42912</v>
      </c>
      <c r="I222" s="27">
        <f>Feuil1!F219</f>
        <v>42923</v>
      </c>
      <c r="J222" s="28" t="str">
        <f>Feuil1!G219</f>
        <v>T</v>
      </c>
      <c r="K222" s="1">
        <f t="shared" si="8"/>
        <v>0</v>
      </c>
      <c r="L222" s="5">
        <f t="shared" si="8"/>
        <v>0</v>
      </c>
    </row>
    <row r="223" spans="1:12" x14ac:dyDescent="0.25">
      <c r="A223" s="23">
        <f>Feuil1!A220</f>
        <v>1014</v>
      </c>
      <c r="B223" s="23" t="str">
        <f>Feuil1!B220</f>
        <v>C14</v>
      </c>
      <c r="C223" s="23" t="str">
        <f>Feuil1!C220</f>
        <v>sous ensemble 1</v>
      </c>
      <c r="D223" s="26" t="str">
        <f>Feuil1!D220</f>
        <v>Montage tuyauterie</v>
      </c>
      <c r="E223" s="23"/>
      <c r="F223" s="23">
        <v>100</v>
      </c>
      <c r="G223" s="23">
        <f t="shared" si="7"/>
        <v>2</v>
      </c>
      <c r="H223" s="25">
        <f>Feuil1!E220</f>
        <v>42919</v>
      </c>
      <c r="I223" s="27">
        <f>Feuil1!F220</f>
        <v>42929</v>
      </c>
      <c r="J223" s="28" t="str">
        <f>Feuil1!G220</f>
        <v>T</v>
      </c>
      <c r="K223" s="1">
        <f t="shared" si="8"/>
        <v>0</v>
      </c>
      <c r="L223" s="5">
        <f t="shared" si="8"/>
        <v>0</v>
      </c>
    </row>
    <row r="224" spans="1:12" x14ac:dyDescent="0.25">
      <c r="A224" s="23">
        <f>Feuil1!A221</f>
        <v>1014</v>
      </c>
      <c r="B224" s="23" t="str">
        <f>Feuil1!B221</f>
        <v>C14</v>
      </c>
      <c r="C224" s="23" t="str">
        <f>Feuil1!C221</f>
        <v>sous ensemble 1</v>
      </c>
      <c r="D224" s="26" t="str">
        <f>Feuil1!D221</f>
        <v>Fabrication armoire</v>
      </c>
      <c r="E224" s="23"/>
      <c r="F224" s="23">
        <v>100</v>
      </c>
      <c r="G224" s="23">
        <f t="shared" si="7"/>
        <v>1</v>
      </c>
      <c r="H224" s="25">
        <f>Feuil1!E221</f>
        <v>0</v>
      </c>
      <c r="I224" s="27">
        <f>Feuil1!F221</f>
        <v>0</v>
      </c>
      <c r="J224" s="28" t="str">
        <f>Feuil1!G221</f>
        <v>T</v>
      </c>
      <c r="K224" s="1">
        <f t="shared" si="8"/>
        <v>0</v>
      </c>
      <c r="L224" s="5">
        <f t="shared" si="8"/>
        <v>0</v>
      </c>
    </row>
    <row r="225" spans="1:12" x14ac:dyDescent="0.25">
      <c r="A225" s="23">
        <f>Feuil1!A222</f>
        <v>1014</v>
      </c>
      <c r="B225" s="23" t="str">
        <f>Feuil1!B222</f>
        <v>C14</v>
      </c>
      <c r="C225" s="23" t="str">
        <f>Feuil1!C222</f>
        <v>sous ensemble 1</v>
      </c>
      <c r="D225" s="26" t="str">
        <f>Feuil1!D222</f>
        <v>Cablage</v>
      </c>
      <c r="E225" s="23"/>
      <c r="F225" s="23">
        <v>100</v>
      </c>
      <c r="G225" s="23">
        <f t="shared" si="7"/>
        <v>1</v>
      </c>
      <c r="H225" s="25">
        <f>Feuil1!E222</f>
        <v>42947</v>
      </c>
      <c r="I225" s="27">
        <f>Feuil1!F222</f>
        <v>42951</v>
      </c>
      <c r="J225" s="28" t="str">
        <f>Feuil1!G222</f>
        <v>T</v>
      </c>
      <c r="K225" s="1">
        <f t="shared" si="8"/>
        <v>0</v>
      </c>
      <c r="L225" s="5">
        <f t="shared" si="8"/>
        <v>0</v>
      </c>
    </row>
    <row r="226" spans="1:12" x14ac:dyDescent="0.25">
      <c r="A226" s="23">
        <f>Feuil1!A223</f>
        <v>1014</v>
      </c>
      <c r="B226" s="23" t="str">
        <f>Feuil1!B223</f>
        <v>C14</v>
      </c>
      <c r="C226" s="23" t="str">
        <f>Feuil1!C223</f>
        <v>sous ensemble 1</v>
      </c>
      <c r="D226" s="26" t="str">
        <f>Feuil1!D223</f>
        <v>Test fuite et homogénéité</v>
      </c>
      <c r="E226" s="23"/>
      <c r="F226" s="23">
        <v>100</v>
      </c>
      <c r="G226" s="23">
        <f t="shared" si="7"/>
        <v>1</v>
      </c>
      <c r="H226" s="25">
        <f>Feuil1!E223</f>
        <v>0</v>
      </c>
      <c r="I226" s="27">
        <f>Feuil1!F223</f>
        <v>0</v>
      </c>
      <c r="J226" s="28" t="str">
        <f>Feuil1!G223</f>
        <v>T</v>
      </c>
      <c r="K226" s="1">
        <f t="shared" si="8"/>
        <v>0</v>
      </c>
      <c r="L226" s="5">
        <f t="shared" si="8"/>
        <v>0</v>
      </c>
    </row>
    <row r="227" spans="1:12" x14ac:dyDescent="0.25">
      <c r="A227" s="23">
        <f>Feuil1!A224</f>
        <v>1014</v>
      </c>
      <c r="B227" s="23" t="str">
        <f>Feuil1!B224</f>
        <v>C14</v>
      </c>
      <c r="C227" s="23" t="str">
        <f>Feuil1!C224</f>
        <v>sous ensemble 1</v>
      </c>
      <c r="D227" s="26" t="str">
        <f>Feuil1!D224</f>
        <v>Démontage</v>
      </c>
      <c r="E227" s="23"/>
      <c r="F227" s="23">
        <v>100</v>
      </c>
      <c r="G227" s="23">
        <f t="shared" si="7"/>
        <v>1</v>
      </c>
      <c r="H227" s="25">
        <f>Feuil1!E224</f>
        <v>0</v>
      </c>
      <c r="I227" s="27">
        <f>Feuil1!F224</f>
        <v>0</v>
      </c>
      <c r="J227" s="28" t="str">
        <f>Feuil1!G224</f>
        <v>T</v>
      </c>
      <c r="K227" s="1">
        <f t="shared" si="8"/>
        <v>0</v>
      </c>
      <c r="L227" s="5">
        <f t="shared" si="8"/>
        <v>0</v>
      </c>
    </row>
    <row r="228" spans="1:12" x14ac:dyDescent="0.25">
      <c r="A228" s="23">
        <f>Feuil1!A225</f>
        <v>1014</v>
      </c>
      <c r="B228" s="23" t="str">
        <f>Feuil1!B225</f>
        <v>C14</v>
      </c>
      <c r="C228" s="23" t="str">
        <f>Feuil1!C225</f>
        <v>sous ensemble 1</v>
      </c>
      <c r="D228" s="26" t="str">
        <f>Feuil1!D225</f>
        <v>emballage</v>
      </c>
      <c r="E228" s="23"/>
      <c r="F228" s="23">
        <v>100</v>
      </c>
      <c r="G228" s="23">
        <f t="shared" si="7"/>
        <v>3</v>
      </c>
      <c r="H228" s="25">
        <f>Feuil1!E225</f>
        <v>42954</v>
      </c>
      <c r="I228" s="27">
        <f>Feuil1!F225</f>
        <v>42972</v>
      </c>
      <c r="J228" s="28" t="str">
        <f>Feuil1!G225</f>
        <v>T</v>
      </c>
      <c r="K228" s="1">
        <f t="shared" si="8"/>
        <v>0</v>
      </c>
      <c r="L228" s="5">
        <f t="shared" si="8"/>
        <v>0</v>
      </c>
    </row>
    <row r="229" spans="1:12" x14ac:dyDescent="0.25">
      <c r="A229" s="23">
        <f>Feuil1!A226</f>
        <v>1014</v>
      </c>
      <c r="B229" s="23" t="str">
        <f>Feuil1!B226</f>
        <v>C14</v>
      </c>
      <c r="C229" s="23" t="str">
        <f>Feuil1!C226</f>
        <v>sous ensemble 1</v>
      </c>
      <c r="D229" s="26" t="str">
        <f>Feuil1!D226</f>
        <v>Expédition</v>
      </c>
      <c r="E229" s="23"/>
      <c r="F229" s="23">
        <v>100</v>
      </c>
      <c r="G229" s="23">
        <f t="shared" si="7"/>
        <v>6068</v>
      </c>
      <c r="H229" s="25">
        <f>Feuil1!E226</f>
        <v>0</v>
      </c>
      <c r="I229" s="27">
        <f>Feuil1!F226</f>
        <v>42979</v>
      </c>
      <c r="J229" s="28" t="str">
        <f>Feuil1!G226</f>
        <v>T</v>
      </c>
      <c r="K229" s="1">
        <f t="shared" si="8"/>
        <v>0</v>
      </c>
      <c r="L229" s="5">
        <f t="shared" si="8"/>
        <v>0</v>
      </c>
    </row>
    <row r="230" spans="1:12" x14ac:dyDescent="0.25">
      <c r="A230" s="23">
        <f>Feuil1!A227</f>
        <v>1014</v>
      </c>
      <c r="B230" s="23" t="str">
        <f>Feuil1!B227</f>
        <v>C14</v>
      </c>
      <c r="C230" s="23" t="str">
        <f>Feuil1!C227</f>
        <v>sous ensemble 2</v>
      </c>
      <c r="D230" s="26" t="str">
        <f>Feuil1!D227</f>
        <v>Appro</v>
      </c>
      <c r="E230" s="23"/>
      <c r="F230" s="23">
        <v>100</v>
      </c>
      <c r="G230" s="23">
        <f t="shared" si="7"/>
        <v>1</v>
      </c>
      <c r="H230" s="25">
        <f>Feuil1!E227</f>
        <v>0</v>
      </c>
      <c r="I230" s="27">
        <f>Feuil1!F227</f>
        <v>0</v>
      </c>
      <c r="J230" s="28" t="str">
        <f>Feuil1!G227</f>
        <v>T</v>
      </c>
      <c r="K230" s="1">
        <f t="shared" si="8"/>
        <v>0</v>
      </c>
      <c r="L230" s="5">
        <f t="shared" si="8"/>
        <v>0</v>
      </c>
    </row>
    <row r="231" spans="1:12" x14ac:dyDescent="0.25">
      <c r="A231" s="23">
        <f>Feuil1!A228</f>
        <v>1014</v>
      </c>
      <c r="B231" s="23" t="str">
        <f>Feuil1!B228</f>
        <v>C14</v>
      </c>
      <c r="C231" s="23" t="str">
        <f>Feuil1!C228</f>
        <v>sous ensemble 2</v>
      </c>
      <c r="D231" s="26" t="str">
        <f>Feuil1!D228</f>
        <v>Pré Tuyautage</v>
      </c>
      <c r="E231" s="23"/>
      <c r="F231" s="23">
        <v>100</v>
      </c>
      <c r="G231" s="23">
        <f t="shared" si="7"/>
        <v>1</v>
      </c>
      <c r="H231" s="25">
        <f>Feuil1!E228</f>
        <v>42940</v>
      </c>
      <c r="I231" s="27">
        <f>Feuil1!F228</f>
        <v>42944</v>
      </c>
      <c r="J231" s="28" t="str">
        <f>Feuil1!G228</f>
        <v>T</v>
      </c>
      <c r="K231" s="1">
        <f t="shared" si="8"/>
        <v>0</v>
      </c>
      <c r="L231" s="5">
        <f t="shared" si="8"/>
        <v>0</v>
      </c>
    </row>
    <row r="232" spans="1:12" x14ac:dyDescent="0.25">
      <c r="A232" s="23">
        <f>Feuil1!A229</f>
        <v>1014</v>
      </c>
      <c r="B232" s="23" t="str">
        <f>Feuil1!B229</f>
        <v>C14</v>
      </c>
      <c r="C232" s="23" t="str">
        <f>Feuil1!C229</f>
        <v>sous ensemble 2</v>
      </c>
      <c r="D232" s="26" t="str">
        <f>Feuil1!D229</f>
        <v>emballage</v>
      </c>
      <c r="E232" s="23"/>
      <c r="F232" s="23">
        <v>100</v>
      </c>
      <c r="G232" s="23">
        <f t="shared" si="7"/>
        <v>6067</v>
      </c>
      <c r="H232" s="25">
        <f>Feuil1!E229</f>
        <v>0</v>
      </c>
      <c r="I232" s="27">
        <f>Feuil1!F229</f>
        <v>42972</v>
      </c>
      <c r="J232" s="28" t="str">
        <f>Feuil1!G229</f>
        <v>T</v>
      </c>
      <c r="K232" s="1">
        <f t="shared" si="8"/>
        <v>0</v>
      </c>
      <c r="L232" s="5">
        <f t="shared" si="8"/>
        <v>0</v>
      </c>
    </row>
    <row r="233" spans="1:12" x14ac:dyDescent="0.25">
      <c r="A233" s="23">
        <f>Feuil1!A230</f>
        <v>1014</v>
      </c>
      <c r="B233" s="23" t="str">
        <f>Feuil1!B230</f>
        <v>C14</v>
      </c>
      <c r="C233" s="23" t="str">
        <f>Feuil1!C230</f>
        <v>sous ensemble 2</v>
      </c>
      <c r="D233" s="26" t="str">
        <f>Feuil1!D230</f>
        <v>Expédition</v>
      </c>
      <c r="E233" s="23"/>
      <c r="F233" s="23">
        <v>100</v>
      </c>
      <c r="G233" s="23">
        <f t="shared" si="7"/>
        <v>6068</v>
      </c>
      <c r="H233" s="25">
        <f>Feuil1!E230</f>
        <v>0</v>
      </c>
      <c r="I233" s="27">
        <f>Feuil1!F230</f>
        <v>42979</v>
      </c>
      <c r="J233" s="28" t="str">
        <f>Feuil1!G230</f>
        <v>T</v>
      </c>
      <c r="K233" s="1">
        <f t="shared" si="8"/>
        <v>0</v>
      </c>
      <c r="L233" s="5">
        <f t="shared" si="8"/>
        <v>0</v>
      </c>
    </row>
    <row r="234" spans="1:12" x14ac:dyDescent="0.25">
      <c r="A234" s="23">
        <f>Feuil1!A231</f>
        <v>1014</v>
      </c>
      <c r="B234" s="23" t="str">
        <f>Feuil1!B231</f>
        <v>C14</v>
      </c>
      <c r="C234" s="23" t="str">
        <f>Feuil1!C231</f>
        <v>Option</v>
      </c>
      <c r="D234" s="26" t="str">
        <f>Feuil1!D231</f>
        <v>Chaudronnerie</v>
      </c>
      <c r="E234" s="23"/>
      <c r="F234" s="23">
        <v>100</v>
      </c>
      <c r="G234" s="23">
        <f t="shared" si="7"/>
        <v>14</v>
      </c>
      <c r="H234" s="25">
        <f>Feuil1!E231</f>
        <v>42807</v>
      </c>
      <c r="I234" s="27">
        <f>Feuil1!F231</f>
        <v>42902</v>
      </c>
      <c r="J234" s="28" t="str">
        <f>Feuil1!G231</f>
        <v>T</v>
      </c>
      <c r="K234" s="1">
        <f t="shared" si="8"/>
        <v>0</v>
      </c>
      <c r="L234" s="5">
        <f t="shared" si="8"/>
        <v>0</v>
      </c>
    </row>
    <row r="235" spans="1:12" x14ac:dyDescent="0.25">
      <c r="A235" s="23">
        <f>Feuil1!A232</f>
        <v>1014</v>
      </c>
      <c r="B235" s="23" t="str">
        <f>Feuil1!B232</f>
        <v>C14</v>
      </c>
      <c r="C235" s="23" t="str">
        <f>Feuil1!C232</f>
        <v>Option</v>
      </c>
      <c r="D235" s="26" t="str">
        <f>Feuil1!D232</f>
        <v>Peinture</v>
      </c>
      <c r="E235" s="23"/>
      <c r="F235" s="23">
        <v>100</v>
      </c>
      <c r="G235" s="23">
        <f t="shared" si="7"/>
        <v>1</v>
      </c>
      <c r="H235" s="25">
        <f>Feuil1!E232</f>
        <v>42905</v>
      </c>
      <c r="I235" s="27">
        <f>Feuil1!F232</f>
        <v>42909</v>
      </c>
      <c r="J235" s="28" t="str">
        <f>Feuil1!G232</f>
        <v>T</v>
      </c>
      <c r="K235" s="1">
        <f t="shared" si="8"/>
        <v>0</v>
      </c>
      <c r="L235" s="5">
        <f t="shared" si="8"/>
        <v>0</v>
      </c>
    </row>
    <row r="236" spans="1:12" x14ac:dyDescent="0.25">
      <c r="A236" s="23">
        <f>Feuil1!A233</f>
        <v>1014</v>
      </c>
      <c r="B236" s="23" t="str">
        <f>Feuil1!B233</f>
        <v>C14</v>
      </c>
      <c r="C236" s="23" t="str">
        <f>Feuil1!C233</f>
        <v>Option</v>
      </c>
      <c r="D236" s="26" t="str">
        <f>Feuil1!D233</f>
        <v xml:space="preserve">Montage mécanique </v>
      </c>
      <c r="E236" s="23"/>
      <c r="F236" s="23">
        <v>100</v>
      </c>
      <c r="G236" s="23">
        <f t="shared" si="7"/>
        <v>2</v>
      </c>
      <c r="H236" s="25">
        <f>Feuil1!E233</f>
        <v>42912</v>
      </c>
      <c r="I236" s="27">
        <f>Feuil1!F233</f>
        <v>42923</v>
      </c>
      <c r="J236" s="28" t="str">
        <f>Feuil1!G233</f>
        <v>T</v>
      </c>
      <c r="K236" s="1">
        <f t="shared" si="8"/>
        <v>0</v>
      </c>
      <c r="L236" s="5">
        <f t="shared" si="8"/>
        <v>0</v>
      </c>
    </row>
    <row r="237" spans="1:12" x14ac:dyDescent="0.25">
      <c r="A237" s="23">
        <f>Feuil1!A234</f>
        <v>1014</v>
      </c>
      <c r="B237" s="23" t="str">
        <f>Feuil1!B234</f>
        <v>C14</v>
      </c>
      <c r="C237" s="23" t="str">
        <f>Feuil1!C234</f>
        <v>Option</v>
      </c>
      <c r="D237" s="26" t="str">
        <f>Feuil1!D234</f>
        <v>Montage  tuyauterie</v>
      </c>
      <c r="E237" s="23"/>
      <c r="F237" s="23">
        <v>100</v>
      </c>
      <c r="G237" s="23">
        <f t="shared" si="7"/>
        <v>2</v>
      </c>
      <c r="H237" s="25">
        <f>Feuil1!E234</f>
        <v>42912</v>
      </c>
      <c r="I237" s="27">
        <f>Feuil1!F234</f>
        <v>42923</v>
      </c>
      <c r="J237" s="28" t="str">
        <f>Feuil1!G234</f>
        <v>T</v>
      </c>
      <c r="K237" s="1">
        <f t="shared" si="8"/>
        <v>0</v>
      </c>
      <c r="L237" s="5">
        <f t="shared" si="8"/>
        <v>0</v>
      </c>
    </row>
    <row r="238" spans="1:12" x14ac:dyDescent="0.25">
      <c r="A238" s="23">
        <f>Feuil1!A235</f>
        <v>1014</v>
      </c>
      <c r="B238" s="23" t="str">
        <f>Feuil1!B235</f>
        <v>C14</v>
      </c>
      <c r="C238" s="23" t="str">
        <f>Feuil1!C235</f>
        <v>Option</v>
      </c>
      <c r="D238" s="26" t="str">
        <f>Feuil1!D235</f>
        <v>emballage</v>
      </c>
      <c r="E238" s="23"/>
      <c r="F238" s="23">
        <v>100</v>
      </c>
      <c r="G238" s="23">
        <f t="shared" si="7"/>
        <v>6067</v>
      </c>
      <c r="H238" s="25">
        <f>Feuil1!E235</f>
        <v>0</v>
      </c>
      <c r="I238" s="27">
        <f>Feuil1!F235</f>
        <v>42972</v>
      </c>
      <c r="J238" s="28" t="str">
        <f>Feuil1!G235</f>
        <v>T</v>
      </c>
      <c r="K238" s="1">
        <f t="shared" si="8"/>
        <v>0</v>
      </c>
      <c r="L238" s="5">
        <f t="shared" si="8"/>
        <v>0</v>
      </c>
    </row>
    <row r="239" spans="1:12" x14ac:dyDescent="0.25">
      <c r="A239" s="23">
        <f>Feuil1!A236</f>
        <v>1014</v>
      </c>
      <c r="B239" s="23" t="str">
        <f>Feuil1!B236</f>
        <v>C14</v>
      </c>
      <c r="C239" s="23" t="str">
        <f>Feuil1!C236</f>
        <v>Option</v>
      </c>
      <c r="D239" s="26" t="str">
        <f>Feuil1!D236</f>
        <v>Expédition</v>
      </c>
      <c r="E239" s="23"/>
      <c r="F239" s="23">
        <v>100</v>
      </c>
      <c r="G239" s="23">
        <f t="shared" si="7"/>
        <v>6068</v>
      </c>
      <c r="H239" s="25">
        <f>Feuil1!E236</f>
        <v>0</v>
      </c>
      <c r="I239" s="27">
        <f>Feuil1!F236</f>
        <v>42979</v>
      </c>
      <c r="J239" s="28" t="str">
        <f>Feuil1!G236</f>
        <v>T</v>
      </c>
      <c r="K239" s="1">
        <f t="shared" si="8"/>
        <v>0</v>
      </c>
      <c r="L239" s="5">
        <f t="shared" si="8"/>
        <v>0</v>
      </c>
    </row>
    <row r="240" spans="1:12" x14ac:dyDescent="0.25">
      <c r="A240" s="23">
        <f>Feuil1!A237</f>
        <v>1015</v>
      </c>
      <c r="B240" s="23" t="str">
        <f>Feuil1!B237</f>
        <v>C15</v>
      </c>
      <c r="C240" s="23" t="str">
        <f>Feuil1!C237</f>
        <v>partie 1</v>
      </c>
      <c r="D240" s="26" t="str">
        <f>Feuil1!D237</f>
        <v>Chaudronnerie</v>
      </c>
      <c r="E240" s="23"/>
      <c r="F240" s="23">
        <v>100</v>
      </c>
      <c r="G240" s="23">
        <f t="shared" si="7"/>
        <v>11</v>
      </c>
      <c r="H240" s="25">
        <f>Feuil1!E237</f>
        <v>42857</v>
      </c>
      <c r="I240" s="27">
        <f>Feuil1!F237</f>
        <v>42926</v>
      </c>
      <c r="J240" s="28" t="str">
        <f>Feuil1!G237</f>
        <v>T</v>
      </c>
      <c r="K240" s="1">
        <f t="shared" si="8"/>
        <v>0</v>
      </c>
      <c r="L240" s="5">
        <f t="shared" si="8"/>
        <v>0</v>
      </c>
    </row>
    <row r="241" spans="1:12" x14ac:dyDescent="0.25">
      <c r="A241" s="23">
        <f>Feuil1!A238</f>
        <v>1015</v>
      </c>
      <c r="B241" s="23" t="str">
        <f>Feuil1!B238</f>
        <v>C15</v>
      </c>
      <c r="C241" s="23" t="str">
        <f>Feuil1!C238</f>
        <v>partie 1</v>
      </c>
      <c r="D241" s="26" t="str">
        <f>Feuil1!D238</f>
        <v>Fumisterie</v>
      </c>
      <c r="E241" s="23"/>
      <c r="F241" s="23">
        <v>100</v>
      </c>
      <c r="G241" s="23">
        <f t="shared" si="7"/>
        <v>1</v>
      </c>
      <c r="H241" s="25">
        <f>Feuil1!E238</f>
        <v>42926</v>
      </c>
      <c r="I241" s="27">
        <f>Feuil1!F238</f>
        <v>42930</v>
      </c>
      <c r="J241" s="28" t="str">
        <f>Feuil1!G238</f>
        <v>T</v>
      </c>
      <c r="K241" s="1">
        <f t="shared" si="8"/>
        <v>0</v>
      </c>
      <c r="L241" s="5">
        <f t="shared" si="8"/>
        <v>0</v>
      </c>
    </row>
    <row r="242" spans="1:12" x14ac:dyDescent="0.25">
      <c r="A242" s="23">
        <f>Feuil1!A239</f>
        <v>1015</v>
      </c>
      <c r="B242" s="23" t="str">
        <f>Feuil1!B239</f>
        <v>C15</v>
      </c>
      <c r="C242" s="23" t="str">
        <f>Feuil1!C239</f>
        <v>partie 1</v>
      </c>
      <c r="D242" s="26" t="str">
        <f>Feuil1!D239</f>
        <v>Peinture</v>
      </c>
      <c r="E242" s="23"/>
      <c r="F242" s="23">
        <v>100</v>
      </c>
      <c r="G242" s="23">
        <f t="shared" si="7"/>
        <v>3</v>
      </c>
      <c r="H242" s="25">
        <f>Feuil1!E239</f>
        <v>42927</v>
      </c>
      <c r="I242" s="27">
        <f>Feuil1!F239</f>
        <v>42940</v>
      </c>
      <c r="J242" s="28" t="str">
        <f>Feuil1!G239</f>
        <v>T</v>
      </c>
      <c r="K242" s="1">
        <f t="shared" si="8"/>
        <v>0</v>
      </c>
      <c r="L242" s="5">
        <f t="shared" si="8"/>
        <v>0</v>
      </c>
    </row>
    <row r="243" spans="1:12" x14ac:dyDescent="0.25">
      <c r="A243" s="23">
        <f>Feuil1!A240</f>
        <v>1015</v>
      </c>
      <c r="B243" s="23" t="str">
        <f>Feuil1!B240</f>
        <v>C15</v>
      </c>
      <c r="C243" s="23" t="str">
        <f>Feuil1!C240</f>
        <v>partie 1</v>
      </c>
      <c r="D243" s="26" t="str">
        <f>Feuil1!D240</f>
        <v>Montage mécanique</v>
      </c>
      <c r="E243" s="23"/>
      <c r="F243" s="23">
        <v>100</v>
      </c>
      <c r="G243" s="23">
        <f t="shared" si="7"/>
        <v>2</v>
      </c>
      <c r="H243" s="25">
        <f>Feuil1!E240</f>
        <v>42941</v>
      </c>
      <c r="I243" s="27">
        <f>Feuil1!F240</f>
        <v>42947</v>
      </c>
      <c r="J243" s="28" t="str">
        <f>Feuil1!G240</f>
        <v>T</v>
      </c>
      <c r="K243" s="1">
        <f t="shared" si="8"/>
        <v>0</v>
      </c>
      <c r="L243" s="5">
        <f t="shared" si="8"/>
        <v>0</v>
      </c>
    </row>
    <row r="244" spans="1:12" x14ac:dyDescent="0.25">
      <c r="A244" s="23">
        <f>Feuil1!A241</f>
        <v>1015</v>
      </c>
      <c r="B244" s="23" t="str">
        <f>Feuil1!B241</f>
        <v>C15</v>
      </c>
      <c r="C244" s="23" t="str">
        <f>Feuil1!C241</f>
        <v>partie 1</v>
      </c>
      <c r="D244" s="26" t="str">
        <f>Feuil1!D241</f>
        <v>Montage Tuyauterie</v>
      </c>
      <c r="E244" s="23"/>
      <c r="F244" s="23">
        <v>100</v>
      </c>
      <c r="G244" s="23">
        <f t="shared" si="7"/>
        <v>1</v>
      </c>
      <c r="H244" s="25">
        <f>Feuil1!E241</f>
        <v>0</v>
      </c>
      <c r="I244" s="27">
        <f>Feuil1!F241</f>
        <v>0</v>
      </c>
      <c r="J244" s="28" t="str">
        <f>Feuil1!G241</f>
        <v>T</v>
      </c>
      <c r="K244" s="1">
        <f t="shared" si="8"/>
        <v>0</v>
      </c>
      <c r="L244" s="5">
        <f t="shared" si="8"/>
        <v>0</v>
      </c>
    </row>
    <row r="245" spans="1:12" x14ac:dyDescent="0.25">
      <c r="A245" s="23">
        <f>Feuil1!A242</f>
        <v>1015</v>
      </c>
      <c r="B245" s="23" t="str">
        <f>Feuil1!B242</f>
        <v>C15</v>
      </c>
      <c r="C245" s="23" t="str">
        <f>Feuil1!C242</f>
        <v>partie 1</v>
      </c>
      <c r="D245" s="26" t="str">
        <f>Feuil1!D242</f>
        <v>Fabrication armoire</v>
      </c>
      <c r="E245" s="23"/>
      <c r="F245" s="23">
        <v>100</v>
      </c>
      <c r="G245" s="23">
        <f t="shared" si="7"/>
        <v>1</v>
      </c>
      <c r="H245" s="25">
        <f>Feuil1!E242</f>
        <v>0</v>
      </c>
      <c r="I245" s="27">
        <f>Feuil1!F242</f>
        <v>0</v>
      </c>
      <c r="J245" s="28" t="str">
        <f>Feuil1!G242</f>
        <v>T</v>
      </c>
      <c r="K245" s="1">
        <f t="shared" si="8"/>
        <v>0</v>
      </c>
      <c r="L245" s="5">
        <f t="shared" si="8"/>
        <v>0</v>
      </c>
    </row>
    <row r="246" spans="1:12" x14ac:dyDescent="0.25">
      <c r="A246" s="23">
        <f>Feuil1!A243</f>
        <v>1015</v>
      </c>
      <c r="B246" s="23" t="str">
        <f>Feuil1!B243</f>
        <v>C15</v>
      </c>
      <c r="C246" s="23" t="str">
        <f>Feuil1!C243</f>
        <v>partie 1</v>
      </c>
      <c r="D246" s="26" t="str">
        <f>Feuil1!D243</f>
        <v>Câblage</v>
      </c>
      <c r="E246" s="23"/>
      <c r="F246" s="23">
        <v>100</v>
      </c>
      <c r="G246" s="23">
        <f t="shared" si="7"/>
        <v>1</v>
      </c>
      <c r="H246" s="25">
        <f>Feuil1!E243</f>
        <v>0</v>
      </c>
      <c r="I246" s="27">
        <f>Feuil1!F243</f>
        <v>0</v>
      </c>
      <c r="J246" s="28" t="str">
        <f>Feuil1!G243</f>
        <v>T</v>
      </c>
      <c r="K246" s="1">
        <f t="shared" si="8"/>
        <v>0</v>
      </c>
      <c r="L246" s="5">
        <f t="shared" si="8"/>
        <v>0</v>
      </c>
    </row>
    <row r="247" spans="1:12" x14ac:dyDescent="0.25">
      <c r="A247" s="23">
        <f>Feuil1!A244</f>
        <v>1015</v>
      </c>
      <c r="B247" s="23" t="str">
        <f>Feuil1!B244</f>
        <v>C15</v>
      </c>
      <c r="C247" s="23" t="str">
        <f>Feuil1!C244</f>
        <v>partie 1</v>
      </c>
      <c r="D247" s="26" t="str">
        <f>Feuil1!D244</f>
        <v>Démontage</v>
      </c>
      <c r="E247" s="23"/>
      <c r="F247" s="23">
        <v>100</v>
      </c>
      <c r="G247" s="23">
        <f t="shared" si="7"/>
        <v>1</v>
      </c>
      <c r="H247" s="25">
        <f>Feuil1!E244</f>
        <v>0</v>
      </c>
      <c r="I247" s="27">
        <f>Feuil1!F244</f>
        <v>0</v>
      </c>
      <c r="J247" s="28" t="str">
        <f>Feuil1!G244</f>
        <v>T</v>
      </c>
      <c r="K247" s="1">
        <f t="shared" si="8"/>
        <v>0</v>
      </c>
      <c r="L247" s="5">
        <f t="shared" si="8"/>
        <v>0</v>
      </c>
    </row>
    <row r="248" spans="1:12" x14ac:dyDescent="0.25">
      <c r="A248" s="23">
        <f>Feuil1!A245</f>
        <v>1015</v>
      </c>
      <c r="B248" s="23" t="str">
        <f>Feuil1!B245</f>
        <v>C15</v>
      </c>
      <c r="C248" s="23" t="str">
        <f>Feuil1!C245</f>
        <v>partie 1</v>
      </c>
      <c r="D248" s="26" t="str">
        <f>Feuil1!D245</f>
        <v>emballage</v>
      </c>
      <c r="E248" s="23"/>
      <c r="F248" s="23">
        <v>100</v>
      </c>
      <c r="G248" s="23">
        <f t="shared" si="7"/>
        <v>1</v>
      </c>
      <c r="H248" s="25">
        <f>Feuil1!E245</f>
        <v>0</v>
      </c>
      <c r="I248" s="27">
        <f>Feuil1!F245</f>
        <v>0</v>
      </c>
      <c r="J248" s="28" t="str">
        <f>Feuil1!G245</f>
        <v>T</v>
      </c>
      <c r="K248" s="1">
        <f t="shared" si="8"/>
        <v>0</v>
      </c>
      <c r="L248" s="5">
        <f t="shared" si="8"/>
        <v>0</v>
      </c>
    </row>
    <row r="249" spans="1:12" x14ac:dyDescent="0.25">
      <c r="A249" s="23">
        <f>Feuil1!A246</f>
        <v>1015</v>
      </c>
      <c r="B249" s="23" t="str">
        <f>Feuil1!B246</f>
        <v>C15</v>
      </c>
      <c r="C249" s="23" t="str">
        <f>Feuil1!C246</f>
        <v>partie 1</v>
      </c>
      <c r="D249" s="26" t="str">
        <f>Feuil1!D246</f>
        <v>Expédition</v>
      </c>
      <c r="E249" s="23"/>
      <c r="F249" s="23">
        <v>100</v>
      </c>
      <c r="G249" s="23">
        <f t="shared" si="7"/>
        <v>1</v>
      </c>
      <c r="H249" s="25">
        <f>Feuil1!E246</f>
        <v>0</v>
      </c>
      <c r="I249" s="27">
        <f>Feuil1!F246</f>
        <v>0</v>
      </c>
      <c r="J249" s="28" t="str">
        <f>Feuil1!G246</f>
        <v>T</v>
      </c>
      <c r="K249" s="1">
        <f t="shared" si="8"/>
        <v>0</v>
      </c>
      <c r="L249" s="5">
        <f t="shared" si="8"/>
        <v>0</v>
      </c>
    </row>
    <row r="250" spans="1:12" x14ac:dyDescent="0.25">
      <c r="A250" s="23">
        <f>Feuil1!A247</f>
        <v>1015</v>
      </c>
      <c r="B250" s="23" t="str">
        <f>Feuil1!B247</f>
        <v>C15</v>
      </c>
      <c r="C250" s="23" t="str">
        <f>Feuil1!C247</f>
        <v>Partie 2</v>
      </c>
      <c r="D250" s="26" t="str">
        <f>Feuil1!D247</f>
        <v>Chaudronnerie</v>
      </c>
      <c r="E250" s="23"/>
      <c r="F250" s="23">
        <v>100</v>
      </c>
      <c r="G250" s="23">
        <f t="shared" si="7"/>
        <v>6068</v>
      </c>
      <c r="H250" s="25">
        <f>Feuil1!E247</f>
        <v>0</v>
      </c>
      <c r="I250" s="27">
        <f>Feuil1!F247</f>
        <v>42975</v>
      </c>
      <c r="J250" s="28" t="str">
        <f>Feuil1!G247</f>
        <v>T</v>
      </c>
      <c r="K250" s="1">
        <f t="shared" si="8"/>
        <v>0</v>
      </c>
      <c r="L250" s="5">
        <f t="shared" si="8"/>
        <v>0</v>
      </c>
    </row>
    <row r="251" spans="1:12" x14ac:dyDescent="0.25">
      <c r="A251" s="23">
        <f>Feuil1!A248</f>
        <v>1015</v>
      </c>
      <c r="B251" s="23" t="str">
        <f>Feuil1!B248</f>
        <v>C15</v>
      </c>
      <c r="C251" s="23" t="str">
        <f>Feuil1!C248</f>
        <v>Partie 2</v>
      </c>
      <c r="D251" s="26" t="str">
        <f>Feuil1!D248</f>
        <v>Peinture</v>
      </c>
      <c r="E251" s="23"/>
      <c r="F251" s="23">
        <v>100</v>
      </c>
      <c r="G251" s="23">
        <f t="shared" si="7"/>
        <v>6069</v>
      </c>
      <c r="H251" s="25">
        <f>Feuil1!E248</f>
        <v>0</v>
      </c>
      <c r="I251" s="27">
        <f>Feuil1!F248</f>
        <v>42984</v>
      </c>
      <c r="J251" s="28" t="str">
        <f>Feuil1!G248</f>
        <v>T</v>
      </c>
      <c r="K251" s="1">
        <f t="shared" si="8"/>
        <v>0</v>
      </c>
      <c r="L251" s="5">
        <f t="shared" si="8"/>
        <v>0</v>
      </c>
    </row>
    <row r="252" spans="1:12" x14ac:dyDescent="0.25">
      <c r="A252" s="23">
        <f>Feuil1!A249</f>
        <v>1015</v>
      </c>
      <c r="B252" s="23" t="str">
        <f>Feuil1!B249</f>
        <v>C15</v>
      </c>
      <c r="C252" s="23" t="str">
        <f>Feuil1!C249</f>
        <v>Partie 2</v>
      </c>
      <c r="D252" s="26" t="str">
        <f>Feuil1!D249</f>
        <v>Montage mécanique</v>
      </c>
      <c r="E252" s="23"/>
      <c r="F252" s="23">
        <v>100</v>
      </c>
      <c r="G252" s="23">
        <f t="shared" si="7"/>
        <v>6071</v>
      </c>
      <c r="H252" s="25">
        <f>Feuil1!E249</f>
        <v>0</v>
      </c>
      <c r="I252" s="27">
        <f>Feuil1!F249</f>
        <v>43000</v>
      </c>
      <c r="J252" s="28" t="str">
        <f>Feuil1!G249</f>
        <v>T</v>
      </c>
      <c r="K252" s="1">
        <f t="shared" si="8"/>
        <v>0</v>
      </c>
      <c r="L252" s="5">
        <f t="shared" si="8"/>
        <v>0</v>
      </c>
    </row>
    <row r="253" spans="1:12" x14ac:dyDescent="0.25">
      <c r="A253" s="23">
        <f>Feuil1!A250</f>
        <v>1015</v>
      </c>
      <c r="B253" s="23" t="str">
        <f>Feuil1!B250</f>
        <v>C15</v>
      </c>
      <c r="C253" s="23" t="str">
        <f>Feuil1!C250</f>
        <v>Partie 2</v>
      </c>
      <c r="D253" s="26" t="str">
        <f>Feuil1!D250</f>
        <v>Montage tuyauterie</v>
      </c>
      <c r="E253" s="23"/>
      <c r="F253" s="23">
        <v>100</v>
      </c>
      <c r="G253" s="23">
        <f t="shared" si="7"/>
        <v>6071</v>
      </c>
      <c r="H253" s="25">
        <f>Feuil1!E250</f>
        <v>0</v>
      </c>
      <c r="I253" s="27">
        <f>Feuil1!F250</f>
        <v>43000</v>
      </c>
      <c r="J253" s="28" t="str">
        <f>Feuil1!G250</f>
        <v>T</v>
      </c>
      <c r="K253" s="1">
        <f t="shared" si="8"/>
        <v>0</v>
      </c>
      <c r="L253" s="5">
        <f t="shared" si="8"/>
        <v>0</v>
      </c>
    </row>
    <row r="254" spans="1:12" x14ac:dyDescent="0.25">
      <c r="A254" s="23">
        <f>Feuil1!A251</f>
        <v>1015</v>
      </c>
      <c r="B254" s="23" t="str">
        <f>Feuil1!B251</f>
        <v>C15</v>
      </c>
      <c r="C254" s="23" t="str">
        <f>Feuil1!C251</f>
        <v>Partie 2</v>
      </c>
      <c r="D254" s="26" t="str">
        <f>Feuil1!D251</f>
        <v>Câblage</v>
      </c>
      <c r="E254" s="23"/>
      <c r="F254" s="23">
        <v>100</v>
      </c>
      <c r="G254" s="23">
        <f t="shared" si="7"/>
        <v>6072</v>
      </c>
      <c r="H254" s="25">
        <f>Feuil1!E251</f>
        <v>0</v>
      </c>
      <c r="I254" s="27">
        <f>Feuil1!F251</f>
        <v>43007</v>
      </c>
      <c r="J254" s="28" t="str">
        <f>Feuil1!G251</f>
        <v>T</v>
      </c>
      <c r="K254" s="1">
        <f t="shared" si="8"/>
        <v>0</v>
      </c>
      <c r="L254" s="5">
        <f t="shared" si="8"/>
        <v>0</v>
      </c>
    </row>
    <row r="255" spans="1:12" x14ac:dyDescent="0.25">
      <c r="A255" s="23">
        <f>Feuil1!A252</f>
        <v>1015</v>
      </c>
      <c r="B255" s="23" t="str">
        <f>Feuil1!B252</f>
        <v>C15</v>
      </c>
      <c r="C255" s="23" t="str">
        <f>Feuil1!C252</f>
        <v>Partie 2</v>
      </c>
      <c r="D255" s="26" t="str">
        <f>Feuil1!D252</f>
        <v>Test fuite</v>
      </c>
      <c r="E255" s="23"/>
      <c r="F255" s="23">
        <v>100</v>
      </c>
      <c r="G255" s="23">
        <f t="shared" si="7"/>
        <v>6072</v>
      </c>
      <c r="H255" s="25">
        <f>Feuil1!E252</f>
        <v>0</v>
      </c>
      <c r="I255" s="27">
        <f>Feuil1!F252</f>
        <v>43007</v>
      </c>
      <c r="J255" s="28" t="str">
        <f>Feuil1!G252</f>
        <v>T</v>
      </c>
      <c r="K255" s="1">
        <f t="shared" si="8"/>
        <v>0</v>
      </c>
      <c r="L255" s="5">
        <f t="shared" si="8"/>
        <v>0</v>
      </c>
    </row>
    <row r="256" spans="1:12" x14ac:dyDescent="0.25">
      <c r="A256" s="23">
        <f>Feuil1!A253</f>
        <v>1015</v>
      </c>
      <c r="B256" s="23" t="str">
        <f>Feuil1!B253</f>
        <v>C15</v>
      </c>
      <c r="C256" s="23" t="str">
        <f>Feuil1!C253</f>
        <v>Partie 2</v>
      </c>
      <c r="D256" s="26" t="str">
        <f>Feuil1!D253</f>
        <v>Démontage</v>
      </c>
      <c r="E256" s="23"/>
      <c r="F256" s="23">
        <v>100</v>
      </c>
      <c r="G256" s="23">
        <f t="shared" si="7"/>
        <v>1</v>
      </c>
      <c r="H256" s="25">
        <f>Feuil1!E253</f>
        <v>0</v>
      </c>
      <c r="I256" s="27">
        <f>Feuil1!F253</f>
        <v>0</v>
      </c>
      <c r="J256" s="28" t="str">
        <f>Feuil1!G253</f>
        <v>T</v>
      </c>
      <c r="K256" s="1">
        <f t="shared" si="8"/>
        <v>0</v>
      </c>
      <c r="L256" s="5">
        <f t="shared" si="8"/>
        <v>0</v>
      </c>
    </row>
    <row r="257" spans="1:12" x14ac:dyDescent="0.25">
      <c r="A257" s="23">
        <f>Feuil1!A254</f>
        <v>1015</v>
      </c>
      <c r="B257" s="23" t="str">
        <f>Feuil1!B254</f>
        <v>C15</v>
      </c>
      <c r="C257" s="23" t="str">
        <f>Feuil1!C254</f>
        <v>Partie 2</v>
      </c>
      <c r="D257" s="26" t="str">
        <f>Feuil1!D254</f>
        <v>emballage</v>
      </c>
      <c r="E257" s="23"/>
      <c r="F257" s="23">
        <v>100</v>
      </c>
      <c r="G257" s="23">
        <f t="shared" si="7"/>
        <v>1</v>
      </c>
      <c r="H257" s="25">
        <f>Feuil1!E254</f>
        <v>0</v>
      </c>
      <c r="I257" s="27">
        <f>Feuil1!F254</f>
        <v>0</v>
      </c>
      <c r="J257" s="28" t="str">
        <f>Feuil1!G254</f>
        <v>T</v>
      </c>
      <c r="K257" s="1">
        <f t="shared" si="8"/>
        <v>0</v>
      </c>
      <c r="L257" s="5">
        <f t="shared" si="8"/>
        <v>0</v>
      </c>
    </row>
    <row r="258" spans="1:12" x14ac:dyDescent="0.25">
      <c r="A258" s="23">
        <f>Feuil1!A255</f>
        <v>1015</v>
      </c>
      <c r="B258" s="23" t="str">
        <f>Feuil1!B255</f>
        <v>C15</v>
      </c>
      <c r="C258" s="23" t="str">
        <f>Feuil1!C255</f>
        <v>Partie 2</v>
      </c>
      <c r="D258" s="26" t="str">
        <f>Feuil1!D255</f>
        <v>Expédition</v>
      </c>
      <c r="E258" s="23"/>
      <c r="F258" s="23">
        <v>100</v>
      </c>
      <c r="G258" s="23">
        <f t="shared" si="7"/>
        <v>1</v>
      </c>
      <c r="H258" s="25">
        <f>Feuil1!E255</f>
        <v>0</v>
      </c>
      <c r="I258" s="27">
        <f>Feuil1!F255</f>
        <v>0</v>
      </c>
      <c r="J258" s="28" t="str">
        <f>Feuil1!G255</f>
        <v>T</v>
      </c>
      <c r="K258" s="1">
        <f t="shared" si="8"/>
        <v>0</v>
      </c>
      <c r="L258" s="5">
        <f t="shared" si="8"/>
        <v>0</v>
      </c>
    </row>
    <row r="259" spans="1:12" x14ac:dyDescent="0.25">
      <c r="A259" s="23">
        <f>Feuil1!A256</f>
        <v>1015</v>
      </c>
      <c r="B259" s="23" t="str">
        <f>Feuil1!B256</f>
        <v>C15</v>
      </c>
      <c r="C259" s="23" t="str">
        <f>Feuil1!C256</f>
        <v>partie 3</v>
      </c>
      <c r="D259" s="26" t="str">
        <f>Feuil1!D256</f>
        <v>Montage</v>
      </c>
      <c r="E259" s="23"/>
      <c r="F259" s="23">
        <v>100</v>
      </c>
      <c r="G259" s="23">
        <f t="shared" si="7"/>
        <v>5964</v>
      </c>
      <c r="H259" s="25">
        <f>Feuil1!E256</f>
        <v>0</v>
      </c>
      <c r="I259" s="27">
        <f>Feuil1!F256</f>
        <v>42241</v>
      </c>
      <c r="J259" s="28" t="str">
        <f>Feuil1!G256</f>
        <v>T</v>
      </c>
      <c r="K259" s="1">
        <f t="shared" si="8"/>
        <v>0</v>
      </c>
      <c r="L259" s="5">
        <f t="shared" si="8"/>
        <v>0</v>
      </c>
    </row>
    <row r="260" spans="1:12" x14ac:dyDescent="0.25">
      <c r="A260" s="23">
        <f>Feuil1!A257</f>
        <v>1015</v>
      </c>
      <c r="B260" s="23" t="str">
        <f>Feuil1!B257</f>
        <v>C15</v>
      </c>
      <c r="C260" s="23" t="str">
        <f>Feuil1!C257</f>
        <v>partie 3</v>
      </c>
      <c r="D260" s="26" t="str">
        <f>Feuil1!D257</f>
        <v>Cablage armoire</v>
      </c>
      <c r="E260" s="23"/>
      <c r="F260" s="23">
        <v>100</v>
      </c>
      <c r="G260" s="23">
        <f t="shared" si="7"/>
        <v>6070</v>
      </c>
      <c r="H260" s="25">
        <f>Feuil1!E257</f>
        <v>0</v>
      </c>
      <c r="I260" s="27">
        <f>Feuil1!F257</f>
        <v>42993</v>
      </c>
      <c r="J260" s="28" t="str">
        <f>Feuil1!G257</f>
        <v>T</v>
      </c>
      <c r="K260" s="1">
        <f t="shared" si="8"/>
        <v>0</v>
      </c>
      <c r="L260" s="5">
        <f t="shared" si="8"/>
        <v>0</v>
      </c>
    </row>
    <row r="261" spans="1:12" x14ac:dyDescent="0.25">
      <c r="A261" s="23">
        <f>Feuil1!A258</f>
        <v>1015</v>
      </c>
      <c r="B261" s="23" t="str">
        <f>Feuil1!B258</f>
        <v>C15</v>
      </c>
      <c r="C261" s="23" t="str">
        <f>Feuil1!C258</f>
        <v>partie 3</v>
      </c>
      <c r="D261" s="26" t="str">
        <f>Feuil1!D258</f>
        <v>Démontage</v>
      </c>
      <c r="E261" s="23"/>
      <c r="F261" s="23">
        <v>100</v>
      </c>
      <c r="G261" s="23">
        <f t="shared" si="7"/>
        <v>1</v>
      </c>
      <c r="H261" s="25">
        <f>Feuil1!E258</f>
        <v>0</v>
      </c>
      <c r="I261" s="27">
        <f>Feuil1!F258</f>
        <v>0</v>
      </c>
      <c r="J261" s="28" t="str">
        <f>Feuil1!G258</f>
        <v>T</v>
      </c>
      <c r="K261" s="1">
        <f t="shared" si="8"/>
        <v>0</v>
      </c>
      <c r="L261" s="5">
        <f t="shared" si="8"/>
        <v>0</v>
      </c>
    </row>
    <row r="262" spans="1:12" x14ac:dyDescent="0.25">
      <c r="A262" s="23">
        <f>Feuil1!A259</f>
        <v>1015</v>
      </c>
      <c r="B262" s="23" t="str">
        <f>Feuil1!B259</f>
        <v>C15</v>
      </c>
      <c r="C262" s="23" t="str">
        <f>Feuil1!C259</f>
        <v>partie 3</v>
      </c>
      <c r="D262" s="26" t="str">
        <f>Feuil1!D259</f>
        <v>Emballage</v>
      </c>
      <c r="E262" s="23"/>
      <c r="F262" s="23">
        <v>100</v>
      </c>
      <c r="G262" s="23">
        <f t="shared" ref="G262:G325" si="9">(YEAR(I262)-YEAR(H262))*52 + _xlfn.ISOWEEKNUM(I262)-_xlfn.ISOWEEKNUM(H262) +1</f>
        <v>1</v>
      </c>
      <c r="H262" s="25">
        <f>Feuil1!E259</f>
        <v>0</v>
      </c>
      <c r="I262" s="27">
        <f>Feuil1!F259</f>
        <v>0</v>
      </c>
      <c r="J262" s="28" t="str">
        <f>Feuil1!G259</f>
        <v>T</v>
      </c>
      <c r="K262" s="1">
        <f t="shared" ref="K262:L325" si="10">IF(YEAR($H262)=K$3, IF(AND(_xlfn.ISOWEEKNUM($H262)&lt;=K$4,_xlfn.ISOWEEKNUM($I262)&gt;=K$4), MROUND($F262/$G262,0.5), 0),0)</f>
        <v>0</v>
      </c>
      <c r="L262" s="5">
        <f t="shared" si="10"/>
        <v>0</v>
      </c>
    </row>
    <row r="263" spans="1:12" x14ac:dyDescent="0.25">
      <c r="A263" s="23">
        <f>Feuil1!A260</f>
        <v>1015</v>
      </c>
      <c r="B263" s="23" t="str">
        <f>Feuil1!B260</f>
        <v>C15</v>
      </c>
      <c r="C263" s="23" t="str">
        <f>Feuil1!C260</f>
        <v>partie 3</v>
      </c>
      <c r="D263" s="26" t="str">
        <f>Feuil1!D260</f>
        <v>Expédition</v>
      </c>
      <c r="E263" s="23"/>
      <c r="F263" s="23">
        <v>100</v>
      </c>
      <c r="G263" s="23">
        <f t="shared" si="9"/>
        <v>1</v>
      </c>
      <c r="H263" s="25">
        <f>Feuil1!E260</f>
        <v>0</v>
      </c>
      <c r="I263" s="27">
        <f>Feuil1!F260</f>
        <v>0</v>
      </c>
      <c r="J263" s="28" t="str">
        <f>Feuil1!G260</f>
        <v>T</v>
      </c>
      <c r="K263" s="1">
        <f t="shared" si="10"/>
        <v>0</v>
      </c>
      <c r="L263" s="5">
        <f t="shared" si="10"/>
        <v>0</v>
      </c>
    </row>
    <row r="264" spans="1:12" x14ac:dyDescent="0.25">
      <c r="A264" s="23">
        <f>Feuil1!A261</f>
        <v>1015</v>
      </c>
      <c r="B264" s="23" t="str">
        <f>Feuil1!B261</f>
        <v>C15</v>
      </c>
      <c r="C264" s="23" t="str">
        <f>Feuil1!C261</f>
        <v>partie 4</v>
      </c>
      <c r="D264" s="26" t="str">
        <f>Feuil1!D261</f>
        <v>Appro pompes</v>
      </c>
      <c r="E264" s="23"/>
      <c r="F264" s="23">
        <v>100</v>
      </c>
      <c r="G264" s="23">
        <f t="shared" si="9"/>
        <v>6070</v>
      </c>
      <c r="H264" s="25">
        <f>Feuil1!E261</f>
        <v>0</v>
      </c>
      <c r="I264" s="27">
        <f>Feuil1!F261</f>
        <v>42993</v>
      </c>
      <c r="J264" s="28" t="str">
        <f>Feuil1!G261</f>
        <v>T</v>
      </c>
      <c r="K264" s="1">
        <f t="shared" si="10"/>
        <v>0</v>
      </c>
      <c r="L264" s="5">
        <f t="shared" si="10"/>
        <v>0</v>
      </c>
    </row>
    <row r="265" spans="1:12" x14ac:dyDescent="0.25">
      <c r="A265" s="23">
        <f>Feuil1!A262</f>
        <v>1015</v>
      </c>
      <c r="B265" s="23" t="str">
        <f>Feuil1!B262</f>
        <v>C15</v>
      </c>
      <c r="C265" s="23" t="str">
        <f>Feuil1!C262</f>
        <v>partie 4</v>
      </c>
      <c r="D265" s="26" t="str">
        <f>Feuil1!D262</f>
        <v>Appro tuyauterie</v>
      </c>
      <c r="E265" s="23"/>
      <c r="F265" s="23">
        <v>100</v>
      </c>
      <c r="G265" s="23">
        <f t="shared" si="9"/>
        <v>1</v>
      </c>
      <c r="H265" s="25">
        <f>Feuil1!E262</f>
        <v>0</v>
      </c>
      <c r="I265" s="27">
        <f>Feuil1!F262</f>
        <v>0</v>
      </c>
      <c r="J265" s="28" t="str">
        <f>Feuil1!G262</f>
        <v>T</v>
      </c>
      <c r="K265" s="1">
        <f t="shared" si="10"/>
        <v>0</v>
      </c>
      <c r="L265" s="5">
        <f t="shared" si="10"/>
        <v>0</v>
      </c>
    </row>
    <row r="266" spans="1:12" x14ac:dyDescent="0.25">
      <c r="A266" s="23">
        <f>Feuil1!A263</f>
        <v>1015</v>
      </c>
      <c r="B266" s="23" t="str">
        <f>Feuil1!B263</f>
        <v>C15</v>
      </c>
      <c r="C266" s="23" t="str">
        <f>Feuil1!C263</f>
        <v>partie 4</v>
      </c>
      <c r="D266" s="26" t="str">
        <f>Feuil1!D263</f>
        <v>Montage tuyauterie</v>
      </c>
      <c r="E266" s="23"/>
      <c r="F266" s="23">
        <v>100</v>
      </c>
      <c r="G266" s="23">
        <f t="shared" si="9"/>
        <v>6072</v>
      </c>
      <c r="H266" s="25">
        <f>Feuil1!E263</f>
        <v>0</v>
      </c>
      <c r="I266" s="27">
        <f>Feuil1!F263</f>
        <v>43007</v>
      </c>
      <c r="J266" s="28" t="str">
        <f>Feuil1!G263</f>
        <v>T</v>
      </c>
      <c r="K266" s="1">
        <f t="shared" si="10"/>
        <v>0</v>
      </c>
      <c r="L266" s="5">
        <f t="shared" si="10"/>
        <v>0</v>
      </c>
    </row>
    <row r="267" spans="1:12" x14ac:dyDescent="0.25">
      <c r="A267" s="23">
        <f>Feuil1!A264</f>
        <v>1015</v>
      </c>
      <c r="B267" s="23" t="str">
        <f>Feuil1!B264</f>
        <v>C15</v>
      </c>
      <c r="C267" s="23" t="str">
        <f>Feuil1!C264</f>
        <v>partie 4</v>
      </c>
      <c r="D267" s="26" t="str">
        <f>Feuil1!D264</f>
        <v>Câblage</v>
      </c>
      <c r="E267" s="23"/>
      <c r="F267" s="23">
        <v>100</v>
      </c>
      <c r="G267" s="23">
        <f t="shared" si="9"/>
        <v>6072</v>
      </c>
      <c r="H267" s="25">
        <f>Feuil1!E264</f>
        <v>0</v>
      </c>
      <c r="I267" s="27">
        <f>Feuil1!F264</f>
        <v>43007</v>
      </c>
      <c r="J267" s="28" t="str">
        <f>Feuil1!G264</f>
        <v>T</v>
      </c>
      <c r="K267" s="1">
        <f t="shared" si="10"/>
        <v>0</v>
      </c>
      <c r="L267" s="5">
        <f t="shared" si="10"/>
        <v>0</v>
      </c>
    </row>
    <row r="268" spans="1:12" x14ac:dyDescent="0.25">
      <c r="A268" s="23">
        <f>Feuil1!A265</f>
        <v>1015</v>
      </c>
      <c r="B268" s="23" t="str">
        <f>Feuil1!B265</f>
        <v>C15</v>
      </c>
      <c r="C268" s="23" t="str">
        <f>Feuil1!C265</f>
        <v>partie 4</v>
      </c>
      <c r="D268" s="26" t="str">
        <f>Feuil1!D265</f>
        <v>emballage</v>
      </c>
      <c r="E268" s="23"/>
      <c r="F268" s="23">
        <v>100</v>
      </c>
      <c r="G268" s="23">
        <f t="shared" si="9"/>
        <v>1</v>
      </c>
      <c r="H268" s="25">
        <f>Feuil1!E265</f>
        <v>0</v>
      </c>
      <c r="I268" s="27">
        <f>Feuil1!F265</f>
        <v>0</v>
      </c>
      <c r="J268" s="28" t="str">
        <f>Feuil1!G265</f>
        <v>T</v>
      </c>
      <c r="K268" s="1">
        <f t="shared" si="10"/>
        <v>0</v>
      </c>
      <c r="L268" s="5">
        <f t="shared" si="10"/>
        <v>0</v>
      </c>
    </row>
    <row r="269" spans="1:12" x14ac:dyDescent="0.25">
      <c r="A269" s="23">
        <f>Feuil1!A266</f>
        <v>1015</v>
      </c>
      <c r="B269" s="23" t="str">
        <f>Feuil1!B266</f>
        <v>C15</v>
      </c>
      <c r="C269" s="23" t="str">
        <f>Feuil1!C266</f>
        <v>partie 4</v>
      </c>
      <c r="D269" s="26" t="str">
        <f>Feuil1!D266</f>
        <v>Expédition</v>
      </c>
      <c r="E269" s="23"/>
      <c r="F269" s="23">
        <v>100</v>
      </c>
      <c r="G269" s="23">
        <f t="shared" si="9"/>
        <v>1</v>
      </c>
      <c r="H269" s="25">
        <f>Feuil1!E266</f>
        <v>0</v>
      </c>
      <c r="I269" s="27">
        <f>Feuil1!F266</f>
        <v>0</v>
      </c>
      <c r="J269" s="28" t="str">
        <f>Feuil1!G266</f>
        <v>T</v>
      </c>
      <c r="K269" s="1">
        <f t="shared" si="10"/>
        <v>0</v>
      </c>
      <c r="L269" s="5">
        <f t="shared" si="10"/>
        <v>0</v>
      </c>
    </row>
    <row r="270" spans="1:12" x14ac:dyDescent="0.25">
      <c r="A270" s="23">
        <f>Feuil1!A267</f>
        <v>1015</v>
      </c>
      <c r="B270" s="23" t="str">
        <f>Feuil1!B267</f>
        <v>C15</v>
      </c>
      <c r="C270" s="23" t="str">
        <f>Feuil1!C267</f>
        <v>partie 5</v>
      </c>
      <c r="D270" s="26" t="str">
        <f>Feuil1!D267</f>
        <v>Montage Mécanique</v>
      </c>
      <c r="E270" s="23"/>
      <c r="F270" s="23">
        <v>100</v>
      </c>
      <c r="G270" s="23">
        <f t="shared" si="9"/>
        <v>3</v>
      </c>
      <c r="H270" s="25">
        <f>Feuil1!E267</f>
        <v>42975</v>
      </c>
      <c r="I270" s="27">
        <f>Feuil1!F267</f>
        <v>42991</v>
      </c>
      <c r="J270" s="28" t="str">
        <f>Feuil1!G267</f>
        <v>T</v>
      </c>
      <c r="K270" s="1">
        <f t="shared" si="10"/>
        <v>0</v>
      </c>
      <c r="L270" s="5">
        <f t="shared" si="10"/>
        <v>0</v>
      </c>
    </row>
    <row r="271" spans="1:12" x14ac:dyDescent="0.25">
      <c r="A271" s="23">
        <f>Feuil1!A268</f>
        <v>1015</v>
      </c>
      <c r="B271" s="23" t="str">
        <f>Feuil1!B268</f>
        <v>C15</v>
      </c>
      <c r="C271" s="23" t="str">
        <f>Feuil1!C268</f>
        <v>partie 5</v>
      </c>
      <c r="D271" s="26" t="str">
        <f>Feuil1!D268</f>
        <v>Câblage</v>
      </c>
      <c r="E271" s="23"/>
      <c r="F271" s="23">
        <v>100</v>
      </c>
      <c r="G271" s="23">
        <f t="shared" si="9"/>
        <v>6071</v>
      </c>
      <c r="H271" s="25">
        <f>Feuil1!E268</f>
        <v>0</v>
      </c>
      <c r="I271" s="27">
        <f>Feuil1!F268</f>
        <v>42997</v>
      </c>
      <c r="J271" s="28" t="str">
        <f>Feuil1!G268</f>
        <v>T</v>
      </c>
      <c r="K271" s="1">
        <f t="shared" si="10"/>
        <v>0</v>
      </c>
      <c r="L271" s="5">
        <f t="shared" si="10"/>
        <v>0</v>
      </c>
    </row>
    <row r="272" spans="1:12" x14ac:dyDescent="0.25">
      <c r="A272" s="23">
        <f>Feuil1!A269</f>
        <v>1015</v>
      </c>
      <c r="B272" s="23" t="str">
        <f>Feuil1!B269</f>
        <v>C15</v>
      </c>
      <c r="C272" s="23" t="str">
        <f>Feuil1!C269</f>
        <v>partie 6</v>
      </c>
      <c r="D272" s="26" t="str">
        <f>Feuil1!D269</f>
        <v>Chaudronnerie</v>
      </c>
      <c r="E272" s="23"/>
      <c r="F272" s="23">
        <v>100</v>
      </c>
      <c r="G272" s="23">
        <f t="shared" si="9"/>
        <v>19</v>
      </c>
      <c r="H272" s="25">
        <f>Feuil1!E269</f>
        <v>42857</v>
      </c>
      <c r="I272" s="27">
        <f>Feuil1!F269</f>
        <v>42982</v>
      </c>
      <c r="J272" s="28" t="str">
        <f>Feuil1!G269</f>
        <v>T</v>
      </c>
      <c r="K272" s="1">
        <f t="shared" si="10"/>
        <v>0</v>
      </c>
      <c r="L272" s="5">
        <f t="shared" si="10"/>
        <v>0</v>
      </c>
    </row>
    <row r="273" spans="1:12" x14ac:dyDescent="0.25">
      <c r="A273" s="23">
        <f>Feuil1!A270</f>
        <v>1015</v>
      </c>
      <c r="B273" s="23" t="str">
        <f>Feuil1!B270</f>
        <v>C15</v>
      </c>
      <c r="C273" s="23" t="str">
        <f>Feuil1!C270</f>
        <v>partie 6</v>
      </c>
      <c r="D273" s="26" t="str">
        <f>Feuil1!D270</f>
        <v>Peinture</v>
      </c>
      <c r="E273" s="23"/>
      <c r="F273" s="23">
        <v>100</v>
      </c>
      <c r="G273" s="23">
        <f t="shared" si="9"/>
        <v>6069</v>
      </c>
      <c r="H273" s="25">
        <f>Feuil1!E270</f>
        <v>0</v>
      </c>
      <c r="I273" s="27">
        <f>Feuil1!F270</f>
        <v>42986</v>
      </c>
      <c r="J273" s="28" t="str">
        <f>Feuil1!G270</f>
        <v>T</v>
      </c>
      <c r="K273" s="1">
        <f t="shared" si="10"/>
        <v>0</v>
      </c>
      <c r="L273" s="5">
        <f t="shared" si="10"/>
        <v>0</v>
      </c>
    </row>
    <row r="274" spans="1:12" x14ac:dyDescent="0.25">
      <c r="A274" s="23">
        <f>Feuil1!A271</f>
        <v>1015</v>
      </c>
      <c r="B274" s="23" t="str">
        <f>Feuil1!B271</f>
        <v>C15</v>
      </c>
      <c r="C274" s="23" t="str">
        <f>Feuil1!C271</f>
        <v>partie 6</v>
      </c>
      <c r="D274" s="26" t="str">
        <f>Feuil1!D271</f>
        <v>Montage mécanique</v>
      </c>
      <c r="E274" s="23"/>
      <c r="F274" s="23">
        <v>100</v>
      </c>
      <c r="G274" s="23">
        <f t="shared" si="9"/>
        <v>6070</v>
      </c>
      <c r="H274" s="25">
        <f>Feuil1!E271</f>
        <v>0</v>
      </c>
      <c r="I274" s="27">
        <f>Feuil1!F271</f>
        <v>42993</v>
      </c>
      <c r="J274" s="28" t="str">
        <f>Feuil1!G271</f>
        <v>T</v>
      </c>
      <c r="K274" s="1">
        <f t="shared" si="10"/>
        <v>0</v>
      </c>
      <c r="L274" s="5">
        <f t="shared" si="10"/>
        <v>0</v>
      </c>
    </row>
    <row r="275" spans="1:12" x14ac:dyDescent="0.25">
      <c r="A275" s="23">
        <f>Feuil1!A272</f>
        <v>1015</v>
      </c>
      <c r="B275" s="23" t="str">
        <f>Feuil1!B272</f>
        <v>C15</v>
      </c>
      <c r="C275" s="23" t="str">
        <f>Feuil1!C272</f>
        <v>partie 6</v>
      </c>
      <c r="D275" s="26" t="str">
        <f>Feuil1!D272</f>
        <v>Montage tuyauterie</v>
      </c>
      <c r="E275" s="23"/>
      <c r="F275" s="23">
        <v>100</v>
      </c>
      <c r="G275" s="23">
        <f t="shared" si="9"/>
        <v>1</v>
      </c>
      <c r="H275" s="25">
        <f>Feuil1!E272</f>
        <v>0</v>
      </c>
      <c r="I275" s="27">
        <f>Feuil1!F272</f>
        <v>0</v>
      </c>
      <c r="J275" s="28" t="str">
        <f>Feuil1!G272</f>
        <v>T</v>
      </c>
      <c r="K275" s="1">
        <f t="shared" si="10"/>
        <v>0</v>
      </c>
      <c r="L275" s="5">
        <f t="shared" si="10"/>
        <v>0</v>
      </c>
    </row>
    <row r="276" spans="1:12" x14ac:dyDescent="0.25">
      <c r="A276" s="23">
        <f>Feuil1!A273</f>
        <v>1015</v>
      </c>
      <c r="B276" s="23" t="str">
        <f>Feuil1!B273</f>
        <v>C15</v>
      </c>
      <c r="C276" s="23" t="str">
        <f>Feuil1!C273</f>
        <v>partie 6</v>
      </c>
      <c r="D276" s="26" t="str">
        <f>Feuil1!D273</f>
        <v>Intégration chargeuse interne</v>
      </c>
      <c r="E276" s="23"/>
      <c r="F276" s="23">
        <v>100</v>
      </c>
      <c r="G276" s="23">
        <f t="shared" si="9"/>
        <v>1</v>
      </c>
      <c r="H276" s="25">
        <f>Feuil1!E273</f>
        <v>0</v>
      </c>
      <c r="I276" s="27">
        <f>Feuil1!F273</f>
        <v>0</v>
      </c>
      <c r="J276" s="28" t="str">
        <f>Feuil1!G273</f>
        <v>T</v>
      </c>
      <c r="K276" s="1">
        <f t="shared" si="10"/>
        <v>0</v>
      </c>
      <c r="L276" s="5">
        <f t="shared" si="10"/>
        <v>0</v>
      </c>
    </row>
    <row r="277" spans="1:12" x14ac:dyDescent="0.25">
      <c r="A277" s="23">
        <f>Feuil1!A274</f>
        <v>1015</v>
      </c>
      <c r="B277" s="23" t="str">
        <f>Feuil1!B274</f>
        <v>C15</v>
      </c>
      <c r="C277" s="23" t="str">
        <f>Feuil1!C274</f>
        <v>partie 6</v>
      </c>
      <c r="D277" s="26" t="str">
        <f>Feuil1!D274</f>
        <v>Tests chargeuse</v>
      </c>
      <c r="E277" s="23"/>
      <c r="F277" s="23">
        <v>100</v>
      </c>
      <c r="G277" s="23">
        <f t="shared" si="9"/>
        <v>1</v>
      </c>
      <c r="H277" s="25">
        <f>Feuil1!E274</f>
        <v>0</v>
      </c>
      <c r="I277" s="27">
        <f>Feuil1!F274</f>
        <v>0</v>
      </c>
      <c r="J277" s="28" t="str">
        <f>Feuil1!G274</f>
        <v>T</v>
      </c>
      <c r="K277" s="1">
        <f t="shared" si="10"/>
        <v>0</v>
      </c>
      <c r="L277" s="5">
        <f t="shared" si="10"/>
        <v>0</v>
      </c>
    </row>
    <row r="278" spans="1:12" x14ac:dyDescent="0.25">
      <c r="A278" s="23">
        <f>Feuil1!A275</f>
        <v>1015</v>
      </c>
      <c r="B278" s="23" t="str">
        <f>Feuil1!B275</f>
        <v>C15</v>
      </c>
      <c r="C278" s="23" t="str">
        <f>Feuil1!C275</f>
        <v>partie 6</v>
      </c>
      <c r="D278" s="26" t="str">
        <f>Feuil1!D275</f>
        <v>Cablage chaine à cable</v>
      </c>
      <c r="E278" s="23"/>
      <c r="F278" s="23">
        <v>100</v>
      </c>
      <c r="G278" s="23">
        <f t="shared" si="9"/>
        <v>1</v>
      </c>
      <c r="H278" s="25">
        <f>Feuil1!E275</f>
        <v>0</v>
      </c>
      <c r="I278" s="27">
        <f>Feuil1!F275</f>
        <v>0</v>
      </c>
      <c r="J278" s="28" t="str">
        <f>Feuil1!G275</f>
        <v>T</v>
      </c>
      <c r="K278" s="1">
        <f t="shared" si="10"/>
        <v>0</v>
      </c>
      <c r="L278" s="5">
        <f t="shared" si="10"/>
        <v>0</v>
      </c>
    </row>
    <row r="279" spans="1:12" x14ac:dyDescent="0.25">
      <c r="A279" s="23">
        <f>Feuil1!A276</f>
        <v>1015</v>
      </c>
      <c r="B279" s="23" t="str">
        <f>Feuil1!B276</f>
        <v>C15</v>
      </c>
      <c r="C279" s="23" t="str">
        <f>Feuil1!C276</f>
        <v>partie 6</v>
      </c>
      <c r="D279" s="26" t="str">
        <f>Feuil1!D276</f>
        <v>emballage</v>
      </c>
      <c r="E279" s="23"/>
      <c r="F279" s="23">
        <v>100</v>
      </c>
      <c r="G279" s="23">
        <f t="shared" si="9"/>
        <v>1</v>
      </c>
      <c r="H279" s="25">
        <f>Feuil1!E276</f>
        <v>0</v>
      </c>
      <c r="I279" s="27">
        <f>Feuil1!F276</f>
        <v>0</v>
      </c>
      <c r="J279" s="28" t="str">
        <f>Feuil1!G276</f>
        <v>T</v>
      </c>
      <c r="K279" s="1">
        <f t="shared" si="10"/>
        <v>0</v>
      </c>
      <c r="L279" s="5">
        <f t="shared" si="10"/>
        <v>0</v>
      </c>
    </row>
    <row r="280" spans="1:12" x14ac:dyDescent="0.25">
      <c r="A280" s="23">
        <f>Feuil1!A277</f>
        <v>1015</v>
      </c>
      <c r="B280" s="23" t="str">
        <f>Feuil1!B277</f>
        <v>C15</v>
      </c>
      <c r="C280" s="23" t="str">
        <f>Feuil1!C277</f>
        <v>partie 6</v>
      </c>
      <c r="D280" s="26" t="str">
        <f>Feuil1!D277</f>
        <v>Expédition</v>
      </c>
      <c r="E280" s="23"/>
      <c r="F280" s="23">
        <v>100</v>
      </c>
      <c r="G280" s="23">
        <f t="shared" si="9"/>
        <v>6071</v>
      </c>
      <c r="H280" s="25">
        <f>Feuil1!E277</f>
        <v>0</v>
      </c>
      <c r="I280" s="27">
        <f>Feuil1!F277</f>
        <v>43000</v>
      </c>
      <c r="J280" s="28" t="str">
        <f>Feuil1!G277</f>
        <v>T</v>
      </c>
      <c r="K280" s="1">
        <f t="shared" si="10"/>
        <v>0</v>
      </c>
      <c r="L280" s="5">
        <f t="shared" si="10"/>
        <v>0</v>
      </c>
    </row>
    <row r="281" spans="1:12" x14ac:dyDescent="0.25">
      <c r="A281" s="23">
        <f>Feuil1!A278</f>
        <v>1015</v>
      </c>
      <c r="B281" s="23" t="str">
        <f>Feuil1!B278</f>
        <v>C15</v>
      </c>
      <c r="C281" s="23" t="str">
        <f>Feuil1!C278</f>
        <v>partie 6</v>
      </c>
      <c r="D281" s="26" t="str">
        <f>Feuil1!D278</f>
        <v>Expédition</v>
      </c>
      <c r="E281" s="23"/>
      <c r="F281" s="23">
        <v>100</v>
      </c>
      <c r="G281" s="23">
        <f t="shared" si="9"/>
        <v>1</v>
      </c>
      <c r="H281" s="25">
        <f>Feuil1!E278</f>
        <v>0</v>
      </c>
      <c r="I281" s="27">
        <f>Feuil1!F278</f>
        <v>0</v>
      </c>
      <c r="J281" s="28" t="str">
        <f>Feuil1!G278</f>
        <v>T</v>
      </c>
      <c r="K281" s="1">
        <f t="shared" si="10"/>
        <v>0</v>
      </c>
      <c r="L281" s="5">
        <f t="shared" si="10"/>
        <v>0</v>
      </c>
    </row>
    <row r="282" spans="1:12" x14ac:dyDescent="0.25">
      <c r="A282" s="23">
        <f>Feuil1!A279</f>
        <v>1016</v>
      </c>
      <c r="B282" s="23" t="str">
        <f>Feuil1!B279</f>
        <v>C16</v>
      </c>
      <c r="C282" s="23" t="str">
        <f>Feuil1!C279</f>
        <v>sous ensemble 1</v>
      </c>
      <c r="D282" s="26" t="str">
        <f>Feuil1!D279</f>
        <v>Chaudronnerie ST</v>
      </c>
      <c r="E282" s="23"/>
      <c r="F282" s="23">
        <v>100</v>
      </c>
      <c r="G282" s="23">
        <f t="shared" si="9"/>
        <v>11</v>
      </c>
      <c r="H282" s="25">
        <f>Feuil1!E279</f>
        <v>42957</v>
      </c>
      <c r="I282" s="27">
        <f>Feuil1!F279</f>
        <v>43028</v>
      </c>
      <c r="J282" s="28" t="str">
        <f>Feuil1!G279</f>
        <v>T</v>
      </c>
      <c r="K282" s="1">
        <f t="shared" si="10"/>
        <v>0</v>
      </c>
      <c r="L282" s="5">
        <f t="shared" si="10"/>
        <v>0</v>
      </c>
    </row>
    <row r="283" spans="1:12" x14ac:dyDescent="0.25">
      <c r="A283" s="23">
        <f>Feuil1!A280</f>
        <v>1016</v>
      </c>
      <c r="B283" s="23" t="str">
        <f>Feuil1!B280</f>
        <v>C16</v>
      </c>
      <c r="C283" s="23" t="str">
        <f>Feuil1!C280</f>
        <v>sous ensemble 1</v>
      </c>
      <c r="D283" s="26" t="str">
        <f>Feuil1!D280</f>
        <v>Peinture</v>
      </c>
      <c r="E283" s="23"/>
      <c r="F283" s="23">
        <v>100</v>
      </c>
      <c r="G283" s="23">
        <f t="shared" si="9"/>
        <v>1</v>
      </c>
      <c r="H283" s="25">
        <f>Feuil1!E280</f>
        <v>0</v>
      </c>
      <c r="I283" s="27">
        <f>Feuil1!F280</f>
        <v>0</v>
      </c>
      <c r="J283" s="28" t="str">
        <f>Feuil1!G280</f>
        <v>T</v>
      </c>
      <c r="K283" s="1">
        <f t="shared" si="10"/>
        <v>0</v>
      </c>
      <c r="L283" s="5">
        <f t="shared" si="10"/>
        <v>0</v>
      </c>
    </row>
    <row r="284" spans="1:12" x14ac:dyDescent="0.25">
      <c r="A284" s="23">
        <f>Feuil1!A281</f>
        <v>1016</v>
      </c>
      <c r="B284" s="23" t="str">
        <f>Feuil1!B281</f>
        <v>C16</v>
      </c>
      <c r="C284" s="23" t="str">
        <f>Feuil1!C281</f>
        <v>sous ensemble 1</v>
      </c>
      <c r="D284" s="26" t="str">
        <f>Feuil1!D281</f>
        <v>Fumisterie</v>
      </c>
      <c r="E284" s="23"/>
      <c r="F284" s="23">
        <v>100</v>
      </c>
      <c r="G284" s="23">
        <f t="shared" si="9"/>
        <v>6076</v>
      </c>
      <c r="H284" s="25">
        <f>Feuil1!E281</f>
        <v>0</v>
      </c>
      <c r="I284" s="27">
        <f>Feuil1!F281</f>
        <v>43034</v>
      </c>
      <c r="J284" s="28" t="str">
        <f>Feuil1!G281</f>
        <v>T</v>
      </c>
      <c r="K284" s="1">
        <f t="shared" si="10"/>
        <v>0</v>
      </c>
      <c r="L284" s="5">
        <f t="shared" si="10"/>
        <v>0</v>
      </c>
    </row>
    <row r="285" spans="1:12" x14ac:dyDescent="0.25">
      <c r="A285" s="23">
        <f>Feuil1!A282</f>
        <v>1016</v>
      </c>
      <c r="B285" s="23" t="str">
        <f>Feuil1!B282</f>
        <v>C16</v>
      </c>
      <c r="C285" s="23" t="str">
        <f>Feuil1!C282</f>
        <v>sous ensemble 1</v>
      </c>
      <c r="D285" s="26" t="str">
        <f>Feuil1!D282</f>
        <v>Montage mécanique</v>
      </c>
      <c r="E285" s="23"/>
      <c r="F285" s="23">
        <v>100</v>
      </c>
      <c r="G285" s="23">
        <f t="shared" si="9"/>
        <v>2</v>
      </c>
      <c r="H285" s="25">
        <f>Feuil1!E282</f>
        <v>43052</v>
      </c>
      <c r="I285" s="27">
        <f>Feuil1!F282</f>
        <v>43061</v>
      </c>
      <c r="J285" s="28" t="str">
        <f>Feuil1!G282</f>
        <v>T</v>
      </c>
      <c r="K285" s="1">
        <f t="shared" si="10"/>
        <v>0</v>
      </c>
      <c r="L285" s="5">
        <f t="shared" si="10"/>
        <v>0</v>
      </c>
    </row>
    <row r="286" spans="1:12" x14ac:dyDescent="0.25">
      <c r="A286" s="23">
        <f>Feuil1!A283</f>
        <v>1016</v>
      </c>
      <c r="B286" s="23" t="str">
        <f>Feuil1!B283</f>
        <v>C16</v>
      </c>
      <c r="C286" s="23" t="str">
        <f>Feuil1!C283</f>
        <v>sous ensemble 1</v>
      </c>
      <c r="D286" s="26" t="str">
        <f>Feuil1!D283</f>
        <v>Montage tuyauterie</v>
      </c>
      <c r="E286" s="23"/>
      <c r="F286" s="23">
        <v>100</v>
      </c>
      <c r="G286" s="23">
        <f t="shared" si="9"/>
        <v>2</v>
      </c>
      <c r="H286" s="25">
        <f>Feuil1!E283</f>
        <v>43054</v>
      </c>
      <c r="I286" s="27">
        <f>Feuil1!F283</f>
        <v>43061</v>
      </c>
      <c r="J286" s="28" t="str">
        <f>Feuil1!G283</f>
        <v>T</v>
      </c>
      <c r="K286" s="1">
        <f t="shared" si="10"/>
        <v>0</v>
      </c>
      <c r="L286" s="5">
        <f t="shared" si="10"/>
        <v>0</v>
      </c>
    </row>
    <row r="287" spans="1:12" x14ac:dyDescent="0.25">
      <c r="A287" s="23">
        <f>Feuil1!A284</f>
        <v>1016</v>
      </c>
      <c r="B287" s="23" t="str">
        <f>Feuil1!B284</f>
        <v>C16</v>
      </c>
      <c r="C287" s="23" t="str">
        <f>Feuil1!C284</f>
        <v>sous ensemble 1</v>
      </c>
      <c r="D287" s="26" t="str">
        <f>Feuil1!D284</f>
        <v>Fabrication armoire</v>
      </c>
      <c r="E287" s="23"/>
      <c r="F287" s="23">
        <v>100</v>
      </c>
      <c r="G287" s="23">
        <f t="shared" si="9"/>
        <v>6</v>
      </c>
      <c r="H287" s="25">
        <f>Feuil1!E284</f>
        <v>42950</v>
      </c>
      <c r="I287" s="27">
        <f>Feuil1!F284</f>
        <v>42982</v>
      </c>
      <c r="J287" s="28" t="str">
        <f>Feuil1!G284</f>
        <v>T</v>
      </c>
      <c r="K287" s="1">
        <f t="shared" si="10"/>
        <v>0</v>
      </c>
      <c r="L287" s="5">
        <f t="shared" si="10"/>
        <v>0</v>
      </c>
    </row>
    <row r="288" spans="1:12" x14ac:dyDescent="0.25">
      <c r="A288" s="23">
        <f>Feuil1!A285</f>
        <v>1016</v>
      </c>
      <c r="B288" s="23" t="str">
        <f>Feuil1!B285</f>
        <v>C16</v>
      </c>
      <c r="C288" s="23" t="str">
        <f>Feuil1!C285</f>
        <v>sous ensemble 1</v>
      </c>
      <c r="D288" s="26" t="str">
        <f>Feuil1!D285</f>
        <v>Câblage</v>
      </c>
      <c r="E288" s="23"/>
      <c r="F288" s="23">
        <v>100</v>
      </c>
      <c r="G288" s="23">
        <f t="shared" si="9"/>
        <v>1</v>
      </c>
      <c r="H288" s="25">
        <f>Feuil1!E285</f>
        <v>43066</v>
      </c>
      <c r="I288" s="27">
        <f>Feuil1!F285</f>
        <v>43067</v>
      </c>
      <c r="J288" s="28" t="str">
        <f>Feuil1!G285</f>
        <v>T</v>
      </c>
      <c r="K288" s="1">
        <f t="shared" si="10"/>
        <v>0</v>
      </c>
      <c r="L288" s="5">
        <f t="shared" si="10"/>
        <v>0</v>
      </c>
    </row>
    <row r="289" spans="1:12" x14ac:dyDescent="0.25">
      <c r="A289" s="23">
        <f>Feuil1!A286</f>
        <v>1016</v>
      </c>
      <c r="B289" s="23" t="str">
        <f>Feuil1!B286</f>
        <v>C16</v>
      </c>
      <c r="C289" s="23" t="str">
        <f>Feuil1!C286</f>
        <v>sous ensemble 1</v>
      </c>
      <c r="D289" s="26" t="str">
        <f>Feuil1!D286</f>
        <v>Emballage</v>
      </c>
      <c r="E289" s="23"/>
      <c r="F289" s="23">
        <v>100</v>
      </c>
      <c r="G289" s="23">
        <f t="shared" si="9"/>
        <v>1</v>
      </c>
      <c r="H289" s="25">
        <f>Feuil1!E286</f>
        <v>43073</v>
      </c>
      <c r="I289" s="27">
        <f>Feuil1!F286</f>
        <v>43077</v>
      </c>
      <c r="J289" s="28" t="str">
        <f>Feuil1!G286</f>
        <v>T</v>
      </c>
      <c r="K289" s="1">
        <f t="shared" si="10"/>
        <v>0</v>
      </c>
      <c r="L289" s="5">
        <f t="shared" si="10"/>
        <v>0</v>
      </c>
    </row>
    <row r="290" spans="1:12" x14ac:dyDescent="0.25">
      <c r="A290" s="23">
        <f>Feuil1!A287</f>
        <v>1016</v>
      </c>
      <c r="B290" s="23" t="str">
        <f>Feuil1!B287</f>
        <v>C16</v>
      </c>
      <c r="C290" s="23" t="str">
        <f>Feuil1!C287</f>
        <v>sous ensemble 1</v>
      </c>
      <c r="D290" s="26" t="str">
        <f>Feuil1!D287</f>
        <v>Départ Usine</v>
      </c>
      <c r="E290" s="23"/>
      <c r="F290" s="23">
        <v>100</v>
      </c>
      <c r="G290" s="23">
        <f t="shared" si="9"/>
        <v>1</v>
      </c>
      <c r="H290" s="25">
        <f>Feuil1!E287</f>
        <v>43080</v>
      </c>
      <c r="I290" s="27">
        <f>Feuil1!F287</f>
        <v>43080</v>
      </c>
      <c r="J290" s="28" t="str">
        <f>Feuil1!G287</f>
        <v>t</v>
      </c>
      <c r="K290" s="1">
        <f t="shared" si="10"/>
        <v>0</v>
      </c>
      <c r="L290" s="5">
        <f t="shared" si="10"/>
        <v>0</v>
      </c>
    </row>
    <row r="291" spans="1:12" x14ac:dyDescent="0.25">
      <c r="A291" s="23">
        <f>Feuil1!A288</f>
        <v>1016</v>
      </c>
      <c r="B291" s="23" t="str">
        <f>Feuil1!B288</f>
        <v>C16</v>
      </c>
      <c r="C291" s="23" t="str">
        <f>Feuil1!C288</f>
        <v>sous ensemble 2</v>
      </c>
      <c r="D291" s="26" t="str">
        <f>Feuil1!D288</f>
        <v>Appro - Réalisation</v>
      </c>
      <c r="E291" s="23"/>
      <c r="F291" s="23">
        <v>100</v>
      </c>
      <c r="G291" s="23">
        <f t="shared" si="9"/>
        <v>17</v>
      </c>
      <c r="H291" s="25">
        <f>Feuil1!E288</f>
        <v>42924</v>
      </c>
      <c r="I291" s="27">
        <f>Feuil1!F288</f>
        <v>43032</v>
      </c>
      <c r="J291" s="28" t="str">
        <f>Feuil1!G288</f>
        <v>T</v>
      </c>
      <c r="K291" s="1">
        <f t="shared" si="10"/>
        <v>0</v>
      </c>
      <c r="L291" s="5">
        <f t="shared" si="10"/>
        <v>0</v>
      </c>
    </row>
    <row r="292" spans="1:12" x14ac:dyDescent="0.25">
      <c r="A292" s="23">
        <f>Feuil1!A289</f>
        <v>1016</v>
      </c>
      <c r="B292" s="23" t="str">
        <f>Feuil1!B289</f>
        <v>C16</v>
      </c>
      <c r="C292" s="23" t="str">
        <f>Feuil1!C289</f>
        <v>sous ensemble 2</v>
      </c>
      <c r="D292" s="26" t="str">
        <f>Feuil1!D289</f>
        <v>Fabrication armoire</v>
      </c>
      <c r="E292" s="23"/>
      <c r="F292" s="23">
        <v>100</v>
      </c>
      <c r="G292" s="23">
        <f t="shared" si="9"/>
        <v>6</v>
      </c>
      <c r="H292" s="25">
        <f>Feuil1!E289</f>
        <v>42950</v>
      </c>
      <c r="I292" s="27">
        <f>Feuil1!F289</f>
        <v>42982</v>
      </c>
      <c r="J292" s="28" t="str">
        <f>Feuil1!G289</f>
        <v>t</v>
      </c>
      <c r="K292" s="1">
        <f t="shared" si="10"/>
        <v>0</v>
      </c>
      <c r="L292" s="5">
        <f t="shared" si="10"/>
        <v>0</v>
      </c>
    </row>
    <row r="293" spans="1:12" x14ac:dyDescent="0.25">
      <c r="A293" s="23">
        <f>Feuil1!A290</f>
        <v>1016</v>
      </c>
      <c r="B293" s="23" t="str">
        <f>Feuil1!B290</f>
        <v>C16</v>
      </c>
      <c r="C293" s="23" t="str">
        <f>Feuil1!C290</f>
        <v>sous ensemble 2</v>
      </c>
      <c r="D293" s="26" t="str">
        <f>Feuil1!D290</f>
        <v>Câblage</v>
      </c>
      <c r="E293" s="23"/>
      <c r="F293" s="23">
        <v>100</v>
      </c>
      <c r="G293" s="23">
        <f t="shared" si="9"/>
        <v>1</v>
      </c>
      <c r="H293" s="25">
        <f>Feuil1!E290</f>
        <v>43059</v>
      </c>
      <c r="I293" s="27">
        <f>Feuil1!F290</f>
        <v>43063</v>
      </c>
      <c r="J293" s="28" t="str">
        <f>Feuil1!G290</f>
        <v>T</v>
      </c>
      <c r="K293" s="1">
        <f t="shared" si="10"/>
        <v>0</v>
      </c>
      <c r="L293" s="5">
        <f t="shared" si="10"/>
        <v>0</v>
      </c>
    </row>
    <row r="294" spans="1:12" x14ac:dyDescent="0.25">
      <c r="A294" s="23">
        <f>Feuil1!A291</f>
        <v>1016</v>
      </c>
      <c r="B294" s="23" t="str">
        <f>Feuil1!B291</f>
        <v>C16</v>
      </c>
      <c r="C294" s="23" t="str">
        <f>Feuil1!C291</f>
        <v>sous ensemble 2</v>
      </c>
      <c r="D294" s="26" t="str">
        <f>Feuil1!D291</f>
        <v>Emballage</v>
      </c>
      <c r="E294" s="23"/>
      <c r="F294" s="23">
        <v>100</v>
      </c>
      <c r="G294" s="23">
        <f t="shared" si="9"/>
        <v>1</v>
      </c>
      <c r="H294" s="25">
        <f>Feuil1!E291</f>
        <v>43073</v>
      </c>
      <c r="I294" s="27">
        <f>Feuil1!F291</f>
        <v>43077</v>
      </c>
      <c r="J294" s="28" t="str">
        <f>Feuil1!G291</f>
        <v>T</v>
      </c>
      <c r="K294" s="1">
        <f t="shared" si="10"/>
        <v>0</v>
      </c>
      <c r="L294" s="5">
        <f t="shared" si="10"/>
        <v>0</v>
      </c>
    </row>
    <row r="295" spans="1:12" x14ac:dyDescent="0.25">
      <c r="A295" s="23">
        <f>Feuil1!A292</f>
        <v>1016</v>
      </c>
      <c r="B295" s="23" t="str">
        <f>Feuil1!B292</f>
        <v>C16</v>
      </c>
      <c r="C295" s="23" t="str">
        <f>Feuil1!C292</f>
        <v>sous ensemble 2</v>
      </c>
      <c r="D295" s="26" t="str">
        <f>Feuil1!D292</f>
        <v>Départ Usine</v>
      </c>
      <c r="E295" s="23"/>
      <c r="F295" s="23">
        <v>100</v>
      </c>
      <c r="G295" s="23">
        <f t="shared" si="9"/>
        <v>1</v>
      </c>
      <c r="H295" s="25">
        <f>Feuil1!E292</f>
        <v>43080</v>
      </c>
      <c r="I295" s="27">
        <f>Feuil1!F292</f>
        <v>43080</v>
      </c>
      <c r="J295" s="28" t="str">
        <f>Feuil1!G292</f>
        <v>t</v>
      </c>
      <c r="K295" s="1">
        <f t="shared" si="10"/>
        <v>0</v>
      </c>
      <c r="L295" s="5">
        <f t="shared" si="10"/>
        <v>0</v>
      </c>
    </row>
    <row r="296" spans="1:12" x14ac:dyDescent="0.25">
      <c r="A296" s="23">
        <f>Feuil1!A293</f>
        <v>1016</v>
      </c>
      <c r="B296" s="23" t="str">
        <f>Feuil1!B293</f>
        <v>C16</v>
      </c>
      <c r="C296" s="23" t="str">
        <f>Feuil1!C293</f>
        <v>sous ensemble 3</v>
      </c>
      <c r="D296" s="26" t="str">
        <f>Feuil1!D293</f>
        <v>Chaudronnerie ST</v>
      </c>
      <c r="E296" s="23"/>
      <c r="F296" s="23">
        <v>100</v>
      </c>
      <c r="G296" s="23">
        <f t="shared" si="9"/>
        <v>5</v>
      </c>
      <c r="H296" s="25">
        <f>Feuil1!E293</f>
        <v>43012</v>
      </c>
      <c r="I296" s="27">
        <f>Feuil1!F293</f>
        <v>43042</v>
      </c>
      <c r="J296" s="28" t="str">
        <f>Feuil1!G293</f>
        <v>T</v>
      </c>
      <c r="K296" s="1">
        <f t="shared" si="10"/>
        <v>0</v>
      </c>
      <c r="L296" s="5">
        <f t="shared" si="10"/>
        <v>0</v>
      </c>
    </row>
    <row r="297" spans="1:12" x14ac:dyDescent="0.25">
      <c r="A297" s="23">
        <f>Feuil1!A294</f>
        <v>1016</v>
      </c>
      <c r="B297" s="23" t="str">
        <f>Feuil1!B294</f>
        <v>C16</v>
      </c>
      <c r="C297" s="23" t="str">
        <f>Feuil1!C294</f>
        <v>sous ensemble 3</v>
      </c>
      <c r="D297" s="26" t="str">
        <f>Feuil1!D294</f>
        <v>Fumisterie</v>
      </c>
      <c r="E297" s="23"/>
      <c r="F297" s="23">
        <v>100</v>
      </c>
      <c r="G297" s="23">
        <f t="shared" si="9"/>
        <v>5</v>
      </c>
      <c r="H297" s="25">
        <f>Feuil1!E294</f>
        <v>43045</v>
      </c>
      <c r="I297" s="27">
        <f>Feuil1!F294</f>
        <v>43074</v>
      </c>
      <c r="J297" s="28" t="str">
        <f>Feuil1!G294</f>
        <v>T</v>
      </c>
      <c r="K297" s="1">
        <f t="shared" si="10"/>
        <v>0</v>
      </c>
      <c r="L297" s="5">
        <f t="shared" si="10"/>
        <v>0</v>
      </c>
    </row>
    <row r="298" spans="1:12" x14ac:dyDescent="0.25">
      <c r="A298" s="23">
        <f>Feuil1!A295</f>
        <v>1016</v>
      </c>
      <c r="B298" s="23" t="str">
        <f>Feuil1!B295</f>
        <v>C16</v>
      </c>
      <c r="C298" s="23" t="str">
        <f>Feuil1!C295</f>
        <v>sous ensemble 3</v>
      </c>
      <c r="D298" s="26" t="str">
        <f>Feuil1!D295</f>
        <v>Emballage</v>
      </c>
      <c r="E298" s="23"/>
      <c r="F298" s="23">
        <v>100</v>
      </c>
      <c r="G298" s="23">
        <f t="shared" si="9"/>
        <v>1</v>
      </c>
      <c r="H298" s="25">
        <f>Feuil1!E295</f>
        <v>43074</v>
      </c>
      <c r="I298" s="27">
        <f>Feuil1!F295</f>
        <v>43077</v>
      </c>
      <c r="J298" s="28" t="str">
        <f>Feuil1!G295</f>
        <v>T</v>
      </c>
      <c r="K298" s="1">
        <f t="shared" si="10"/>
        <v>0</v>
      </c>
      <c r="L298" s="5">
        <f t="shared" si="10"/>
        <v>0</v>
      </c>
    </row>
    <row r="299" spans="1:12" x14ac:dyDescent="0.25">
      <c r="A299" s="23">
        <f>Feuil1!A296</f>
        <v>1016</v>
      </c>
      <c r="B299" s="23" t="str">
        <f>Feuil1!B296</f>
        <v>C16</v>
      </c>
      <c r="C299" s="23" t="str">
        <f>Feuil1!C296</f>
        <v>sous ensemble 3</v>
      </c>
      <c r="D299" s="26" t="str">
        <f>Feuil1!D296</f>
        <v>Départ Usine</v>
      </c>
      <c r="E299" s="23"/>
      <c r="F299" s="23">
        <v>100</v>
      </c>
      <c r="G299" s="23">
        <f t="shared" si="9"/>
        <v>1</v>
      </c>
      <c r="H299" s="25">
        <f>Feuil1!E296</f>
        <v>43080</v>
      </c>
      <c r="I299" s="27">
        <f>Feuil1!F296</f>
        <v>43080</v>
      </c>
      <c r="J299" s="28" t="str">
        <f>Feuil1!G296</f>
        <v>t</v>
      </c>
      <c r="K299" s="1">
        <f t="shared" si="10"/>
        <v>0</v>
      </c>
      <c r="L299" s="5">
        <f t="shared" si="10"/>
        <v>0</v>
      </c>
    </row>
    <row r="300" spans="1:12" x14ac:dyDescent="0.25">
      <c r="A300" s="23">
        <f>Feuil1!A297</f>
        <v>1016</v>
      </c>
      <c r="B300" s="23" t="str">
        <f>Feuil1!B297</f>
        <v>C16</v>
      </c>
      <c r="C300" s="23" t="str">
        <f>Feuil1!C297</f>
        <v>options</v>
      </c>
      <c r="D300" s="26" t="str">
        <f>Feuil1!D297</f>
        <v>Appro - Réalisation</v>
      </c>
      <c r="E300" s="23"/>
      <c r="F300" s="23">
        <v>100</v>
      </c>
      <c r="G300" s="23">
        <f t="shared" si="9"/>
        <v>7</v>
      </c>
      <c r="H300" s="25">
        <f>Feuil1!E297</f>
        <v>42996</v>
      </c>
      <c r="I300" s="27">
        <f>Feuil1!F297</f>
        <v>43042</v>
      </c>
      <c r="J300" s="28" t="str">
        <f>Feuil1!G297</f>
        <v>T</v>
      </c>
      <c r="K300" s="1">
        <f t="shared" si="10"/>
        <v>0</v>
      </c>
      <c r="L300" s="5">
        <f t="shared" si="10"/>
        <v>0</v>
      </c>
    </row>
    <row r="301" spans="1:12" x14ac:dyDescent="0.25">
      <c r="A301" s="23">
        <f>Feuil1!A298</f>
        <v>1016</v>
      </c>
      <c r="B301" s="23" t="str">
        <f>Feuil1!B298</f>
        <v>C16</v>
      </c>
      <c r="C301" s="23" t="str">
        <f>Feuil1!C298</f>
        <v>options</v>
      </c>
      <c r="D301" s="26" t="str">
        <f>Feuil1!D298</f>
        <v>Emballage</v>
      </c>
      <c r="E301" s="23"/>
      <c r="F301" s="23">
        <v>100</v>
      </c>
      <c r="G301" s="23">
        <f t="shared" si="9"/>
        <v>1</v>
      </c>
      <c r="H301" s="25">
        <f>Feuil1!E298</f>
        <v>43073</v>
      </c>
      <c r="I301" s="27">
        <f>Feuil1!F298</f>
        <v>43077</v>
      </c>
      <c r="J301" s="28" t="str">
        <f>Feuil1!G298</f>
        <v>T</v>
      </c>
      <c r="K301" s="1">
        <f t="shared" si="10"/>
        <v>0</v>
      </c>
      <c r="L301" s="5">
        <f t="shared" si="10"/>
        <v>0</v>
      </c>
    </row>
    <row r="302" spans="1:12" x14ac:dyDescent="0.25">
      <c r="A302" s="23">
        <f>Feuil1!A299</f>
        <v>1016</v>
      </c>
      <c r="B302" s="23" t="str">
        <f>Feuil1!B299</f>
        <v>C16</v>
      </c>
      <c r="C302" s="23" t="str">
        <f>Feuil1!C299</f>
        <v>options</v>
      </c>
      <c r="D302" s="26" t="str">
        <f>Feuil1!D299</f>
        <v>Départ Usine</v>
      </c>
      <c r="E302" s="23"/>
      <c r="F302" s="23">
        <v>100</v>
      </c>
      <c r="G302" s="23">
        <f t="shared" si="9"/>
        <v>1</v>
      </c>
      <c r="H302" s="25">
        <f>Feuil1!E299</f>
        <v>43080</v>
      </c>
      <c r="I302" s="27">
        <f>Feuil1!F299</f>
        <v>43080</v>
      </c>
      <c r="J302" s="28" t="str">
        <f>Feuil1!G299</f>
        <v>t</v>
      </c>
      <c r="K302" s="1">
        <f t="shared" si="10"/>
        <v>0</v>
      </c>
      <c r="L302" s="5">
        <f t="shared" si="10"/>
        <v>0</v>
      </c>
    </row>
    <row r="303" spans="1:12" x14ac:dyDescent="0.25">
      <c r="A303" s="23">
        <f>Feuil1!A300</f>
        <v>1017</v>
      </c>
      <c r="B303" s="23" t="str">
        <f>Feuil1!B300</f>
        <v>C17</v>
      </c>
      <c r="C303" s="23" t="str">
        <f>Feuil1!C300</f>
        <v>produit</v>
      </c>
      <c r="D303" s="26" t="str">
        <f>Feuil1!D300</f>
        <v>Chaudronnerie</v>
      </c>
      <c r="E303" s="23"/>
      <c r="F303" s="23">
        <v>100</v>
      </c>
      <c r="G303" s="23">
        <f t="shared" si="9"/>
        <v>1</v>
      </c>
      <c r="H303" s="25">
        <f>Feuil1!E300</f>
        <v>43024</v>
      </c>
      <c r="I303" s="27">
        <f>Feuil1!F300</f>
        <v>43028</v>
      </c>
      <c r="J303" s="28" t="str">
        <f>Feuil1!G300</f>
        <v>T</v>
      </c>
      <c r="K303" s="1">
        <f t="shared" si="10"/>
        <v>0</v>
      </c>
      <c r="L303" s="5">
        <f t="shared" si="10"/>
        <v>0</v>
      </c>
    </row>
    <row r="304" spans="1:12" x14ac:dyDescent="0.25">
      <c r="A304" s="23">
        <f>Feuil1!A301</f>
        <v>1017</v>
      </c>
      <c r="B304" s="23" t="str">
        <f>Feuil1!B301</f>
        <v>C17</v>
      </c>
      <c r="C304" s="23" t="str">
        <f>Feuil1!C301</f>
        <v>produit</v>
      </c>
      <c r="D304" s="26" t="str">
        <f>Feuil1!D301</f>
        <v>peinture</v>
      </c>
      <c r="E304" s="23"/>
      <c r="F304" s="23">
        <v>100</v>
      </c>
      <c r="G304" s="23">
        <f t="shared" si="9"/>
        <v>1</v>
      </c>
      <c r="H304" s="25">
        <f>Feuil1!E301</f>
        <v>43423</v>
      </c>
      <c r="I304" s="27">
        <f>Feuil1!F301</f>
        <v>43425</v>
      </c>
      <c r="J304" s="28" t="str">
        <f>Feuil1!G301</f>
        <v>T</v>
      </c>
      <c r="K304" s="1">
        <f t="shared" si="10"/>
        <v>0</v>
      </c>
      <c r="L304" s="5">
        <f t="shared" si="10"/>
        <v>0</v>
      </c>
    </row>
    <row r="305" spans="1:12" x14ac:dyDescent="0.25">
      <c r="A305" s="23">
        <f>Feuil1!A302</f>
        <v>1017</v>
      </c>
      <c r="B305" s="23" t="str">
        <f>Feuil1!B302</f>
        <v>C17</v>
      </c>
      <c r="C305" s="23" t="str">
        <f>Feuil1!C302</f>
        <v>produit</v>
      </c>
      <c r="D305" s="26" t="str">
        <f>Feuil1!D302</f>
        <v>montage mécanique</v>
      </c>
      <c r="E305" s="23"/>
      <c r="F305" s="23">
        <v>100</v>
      </c>
      <c r="G305" s="23">
        <f t="shared" si="9"/>
        <v>3</v>
      </c>
      <c r="H305" s="25">
        <f>Feuil1!E302</f>
        <v>43431</v>
      </c>
      <c r="I305" s="27">
        <f>Feuil1!F302</f>
        <v>43449</v>
      </c>
      <c r="J305" s="28" t="str">
        <f>Feuil1!G302</f>
        <v>t</v>
      </c>
      <c r="K305" s="1">
        <f t="shared" si="10"/>
        <v>0</v>
      </c>
      <c r="L305" s="5">
        <f t="shared" si="10"/>
        <v>0</v>
      </c>
    </row>
    <row r="306" spans="1:12" x14ac:dyDescent="0.25">
      <c r="A306" s="23">
        <f>Feuil1!A303</f>
        <v>1017</v>
      </c>
      <c r="B306" s="23" t="str">
        <f>Feuil1!B303</f>
        <v>C17</v>
      </c>
      <c r="C306" s="23" t="str">
        <f>Feuil1!C303</f>
        <v>produit</v>
      </c>
      <c r="D306" s="26" t="str">
        <f>Feuil1!D303</f>
        <v>montage tuyauterie</v>
      </c>
      <c r="E306" s="23"/>
      <c r="F306" s="23">
        <v>100</v>
      </c>
      <c r="G306" s="23">
        <f t="shared" si="9"/>
        <v>3</v>
      </c>
      <c r="H306" s="25">
        <f>Feuil1!E303</f>
        <v>43073</v>
      </c>
      <c r="I306" s="27">
        <f>Feuil1!F303</f>
        <v>43091</v>
      </c>
      <c r="J306" s="28" t="str">
        <f>Feuil1!G303</f>
        <v>t</v>
      </c>
      <c r="K306" s="1">
        <f t="shared" si="10"/>
        <v>0</v>
      </c>
      <c r="L306" s="5">
        <f t="shared" si="10"/>
        <v>0</v>
      </c>
    </row>
    <row r="307" spans="1:12" x14ac:dyDescent="0.25">
      <c r="A307" s="23">
        <f>Feuil1!A304</f>
        <v>1017</v>
      </c>
      <c r="B307" s="23" t="str">
        <f>Feuil1!B304</f>
        <v>C17</v>
      </c>
      <c r="C307" s="23" t="str">
        <f>Feuil1!C304</f>
        <v>produit</v>
      </c>
      <c r="D307" s="26" t="str">
        <f>Feuil1!D304</f>
        <v>Fabrication armoire</v>
      </c>
      <c r="E307" s="23"/>
      <c r="F307" s="23">
        <v>100</v>
      </c>
      <c r="G307" s="23">
        <f t="shared" si="9"/>
        <v>10</v>
      </c>
      <c r="H307" s="25">
        <f>Feuil1!E304</f>
        <v>43003</v>
      </c>
      <c r="I307" s="27">
        <f>Feuil1!F304</f>
        <v>43069</v>
      </c>
      <c r="J307" s="28" t="str">
        <f>Feuil1!G304</f>
        <v>t</v>
      </c>
      <c r="K307" s="1">
        <f t="shared" si="10"/>
        <v>0</v>
      </c>
      <c r="L307" s="5">
        <f t="shared" si="10"/>
        <v>0</v>
      </c>
    </row>
    <row r="308" spans="1:12" x14ac:dyDescent="0.25">
      <c r="A308" s="23">
        <f>Feuil1!A305</f>
        <v>1017</v>
      </c>
      <c r="B308" s="23" t="str">
        <f>Feuil1!B305</f>
        <v>C17</v>
      </c>
      <c r="C308" s="23" t="str">
        <f>Feuil1!C305</f>
        <v>produit</v>
      </c>
      <c r="D308" s="26" t="str">
        <f>Feuil1!D305</f>
        <v>Câblage</v>
      </c>
      <c r="E308" s="23"/>
      <c r="F308" s="23">
        <v>100</v>
      </c>
      <c r="G308" s="23">
        <f t="shared" si="9"/>
        <v>4</v>
      </c>
      <c r="H308" s="25">
        <f>Feuil1!E305</f>
        <v>43087</v>
      </c>
      <c r="I308" s="27">
        <f>Feuil1!F305</f>
        <v>43112</v>
      </c>
      <c r="J308" s="28" t="str">
        <f>Feuil1!G305</f>
        <v>t</v>
      </c>
      <c r="K308" s="1">
        <f t="shared" si="10"/>
        <v>0</v>
      </c>
      <c r="L308" s="5">
        <f t="shared" si="10"/>
        <v>0</v>
      </c>
    </row>
    <row r="309" spans="1:12" x14ac:dyDescent="0.25">
      <c r="A309" s="23">
        <f>Feuil1!A306</f>
        <v>1017</v>
      </c>
      <c r="B309" s="23" t="str">
        <f>Feuil1!B306</f>
        <v>C17</v>
      </c>
      <c r="C309" s="23" t="str">
        <f>Feuil1!C306</f>
        <v>produit</v>
      </c>
      <c r="D309" s="26" t="str">
        <f>Feuil1!D306</f>
        <v>Démontage</v>
      </c>
      <c r="E309" s="23"/>
      <c r="F309" s="23">
        <v>100</v>
      </c>
      <c r="G309" s="23">
        <f t="shared" si="9"/>
        <v>1</v>
      </c>
      <c r="H309" s="25">
        <f>Feuil1!E306</f>
        <v>43164</v>
      </c>
      <c r="I309" s="27">
        <f>Feuil1!F306</f>
        <v>43168</v>
      </c>
      <c r="J309" s="28" t="str">
        <f>Feuil1!G306</f>
        <v>t</v>
      </c>
      <c r="K309" s="1">
        <f t="shared" si="10"/>
        <v>0</v>
      </c>
      <c r="L309" s="5">
        <f t="shared" si="10"/>
        <v>0</v>
      </c>
    </row>
    <row r="310" spans="1:12" x14ac:dyDescent="0.25">
      <c r="A310" s="23">
        <f>Feuil1!A307</f>
        <v>1017</v>
      </c>
      <c r="B310" s="23" t="str">
        <f>Feuil1!B307</f>
        <v>C17</v>
      </c>
      <c r="C310" s="23" t="str">
        <f>Feuil1!C307</f>
        <v>produit</v>
      </c>
      <c r="D310" s="26" t="str">
        <f>Feuil1!D307</f>
        <v>emballage</v>
      </c>
      <c r="E310" s="23"/>
      <c r="F310" s="23">
        <v>100</v>
      </c>
      <c r="G310" s="23">
        <f t="shared" si="9"/>
        <v>1</v>
      </c>
      <c r="H310" s="25">
        <f>Feuil1!E307</f>
        <v>43171</v>
      </c>
      <c r="I310" s="27">
        <f>Feuil1!F307</f>
        <v>43175</v>
      </c>
      <c r="J310" s="28" t="str">
        <f>Feuil1!G307</f>
        <v>t</v>
      </c>
      <c r="K310" s="1">
        <f t="shared" si="10"/>
        <v>0</v>
      </c>
      <c r="L310" s="5">
        <f t="shared" si="10"/>
        <v>0</v>
      </c>
    </row>
    <row r="311" spans="1:12" x14ac:dyDescent="0.25">
      <c r="A311" s="23">
        <f>Feuil1!A308</f>
        <v>1017</v>
      </c>
      <c r="B311" s="23" t="str">
        <f>Feuil1!B308</f>
        <v>C17</v>
      </c>
      <c r="C311" s="23" t="str">
        <f>Feuil1!C308</f>
        <v>produit</v>
      </c>
      <c r="D311" s="26" t="str">
        <f>Feuil1!D308</f>
        <v>Expédition</v>
      </c>
      <c r="E311" s="23"/>
      <c r="F311" s="23">
        <v>100</v>
      </c>
      <c r="G311" s="23">
        <f t="shared" si="9"/>
        <v>1</v>
      </c>
      <c r="H311" s="25">
        <f>Feuil1!E308</f>
        <v>0</v>
      </c>
      <c r="I311" s="27">
        <f>Feuil1!F308</f>
        <v>0</v>
      </c>
      <c r="J311" s="28" t="str">
        <f>Feuil1!G308</f>
        <v>t</v>
      </c>
      <c r="K311" s="1">
        <f t="shared" si="10"/>
        <v>0</v>
      </c>
      <c r="L311" s="5">
        <f t="shared" si="10"/>
        <v>0</v>
      </c>
    </row>
    <row r="312" spans="1:12" x14ac:dyDescent="0.25">
      <c r="A312" s="23">
        <f>Feuil1!A309</f>
        <v>1018</v>
      </c>
      <c r="B312" s="23" t="str">
        <f>Feuil1!B309</f>
        <v>C18</v>
      </c>
      <c r="C312" s="23" t="str">
        <f>Feuil1!C309</f>
        <v>sous ensemble 1</v>
      </c>
      <c r="D312" s="26" t="str">
        <f>Feuil1!D309</f>
        <v>chaudronnerie</v>
      </c>
      <c r="E312" s="23"/>
      <c r="F312" s="23">
        <v>100</v>
      </c>
      <c r="G312" s="23">
        <f t="shared" si="9"/>
        <v>12</v>
      </c>
      <c r="H312" s="25">
        <f>Feuil1!E309</f>
        <v>42926</v>
      </c>
      <c r="I312" s="27">
        <f>Feuil1!F309</f>
        <v>43007</v>
      </c>
      <c r="J312" s="28" t="str">
        <f>Feuil1!G309</f>
        <v>T</v>
      </c>
      <c r="K312" s="1">
        <f t="shared" si="10"/>
        <v>0</v>
      </c>
      <c r="L312" s="5">
        <f t="shared" si="10"/>
        <v>0</v>
      </c>
    </row>
    <row r="313" spans="1:12" x14ac:dyDescent="0.25">
      <c r="A313" s="23">
        <f>Feuil1!A310</f>
        <v>1018</v>
      </c>
      <c r="B313" s="23" t="str">
        <f>Feuil1!B310</f>
        <v>C18</v>
      </c>
      <c r="C313" s="23" t="str">
        <f>Feuil1!C310</f>
        <v>sous ensemble 2</v>
      </c>
      <c r="D313" s="26" t="str">
        <f>Feuil1!D310</f>
        <v>Fumisterie</v>
      </c>
      <c r="E313" s="23"/>
      <c r="F313" s="23">
        <v>100</v>
      </c>
      <c r="G313" s="23">
        <f t="shared" si="9"/>
        <v>1</v>
      </c>
      <c r="H313" s="25">
        <f>Feuil1!E310</f>
        <v>0</v>
      </c>
      <c r="I313" s="27">
        <f>Feuil1!F310</f>
        <v>0</v>
      </c>
      <c r="J313" s="28" t="str">
        <f>Feuil1!G310</f>
        <v>t</v>
      </c>
      <c r="K313" s="1">
        <f t="shared" si="10"/>
        <v>0</v>
      </c>
      <c r="L313" s="5">
        <f t="shared" si="10"/>
        <v>0</v>
      </c>
    </row>
    <row r="314" spans="1:12" x14ac:dyDescent="0.25">
      <c r="A314" s="23">
        <f>Feuil1!A311</f>
        <v>1018</v>
      </c>
      <c r="B314" s="23" t="str">
        <f>Feuil1!B311</f>
        <v>C18</v>
      </c>
      <c r="C314" s="23" t="str">
        <f>Feuil1!C311</f>
        <v>sous ensemble 3</v>
      </c>
      <c r="D314" s="26" t="str">
        <f>Feuil1!D311</f>
        <v>Peinture</v>
      </c>
      <c r="E314" s="23"/>
      <c r="F314" s="23">
        <v>100</v>
      </c>
      <c r="G314" s="23">
        <f t="shared" si="9"/>
        <v>12</v>
      </c>
      <c r="H314" s="25">
        <f>Feuil1!E311</f>
        <v>42929</v>
      </c>
      <c r="I314" s="27">
        <f>Feuil1!F311</f>
        <v>43007</v>
      </c>
      <c r="J314" s="28" t="str">
        <f>Feuil1!G311</f>
        <v>T</v>
      </c>
      <c r="K314" s="1">
        <f t="shared" si="10"/>
        <v>0</v>
      </c>
      <c r="L314" s="5">
        <f t="shared" si="10"/>
        <v>0</v>
      </c>
    </row>
    <row r="315" spans="1:12" x14ac:dyDescent="0.25">
      <c r="A315" s="23">
        <f>Feuil1!A312</f>
        <v>1018</v>
      </c>
      <c r="B315" s="23" t="str">
        <f>Feuil1!B312</f>
        <v>C18</v>
      </c>
      <c r="C315" s="23" t="str">
        <f>Feuil1!C312</f>
        <v>sous ensemble 4</v>
      </c>
      <c r="D315" s="26" t="str">
        <f>Feuil1!D312</f>
        <v>Chaudronnerie</v>
      </c>
      <c r="E315" s="23"/>
      <c r="F315" s="23">
        <v>100</v>
      </c>
      <c r="G315" s="23">
        <f t="shared" si="9"/>
        <v>1</v>
      </c>
      <c r="H315" s="25">
        <f>Feuil1!E312</f>
        <v>0</v>
      </c>
      <c r="I315" s="27">
        <f>Feuil1!F312</f>
        <v>0</v>
      </c>
      <c r="J315" s="28" t="str">
        <f>Feuil1!G312</f>
        <v>t</v>
      </c>
      <c r="K315" s="1">
        <f t="shared" si="10"/>
        <v>0</v>
      </c>
      <c r="L315" s="5">
        <f t="shared" si="10"/>
        <v>0</v>
      </c>
    </row>
    <row r="316" spans="1:12" x14ac:dyDescent="0.25">
      <c r="A316" s="23">
        <f>Feuil1!A313</f>
        <v>1018</v>
      </c>
      <c r="B316" s="23" t="str">
        <f>Feuil1!B313</f>
        <v>C18</v>
      </c>
      <c r="C316" s="23" t="str">
        <f>Feuil1!C313</f>
        <v>sous ensemble 5</v>
      </c>
      <c r="D316" s="26" t="str">
        <f>Feuil1!D313</f>
        <v>Modification chaudronnerie</v>
      </c>
      <c r="E316" s="23"/>
      <c r="F316" s="23">
        <v>100</v>
      </c>
      <c r="G316" s="23">
        <f t="shared" si="9"/>
        <v>2</v>
      </c>
      <c r="H316" s="25">
        <f>Feuil1!E313</f>
        <v>43049</v>
      </c>
      <c r="I316" s="27">
        <f>Feuil1!F313</f>
        <v>43053</v>
      </c>
      <c r="J316" s="28" t="str">
        <f>Feuil1!G313</f>
        <v>t</v>
      </c>
      <c r="K316" s="1">
        <f t="shared" si="10"/>
        <v>0</v>
      </c>
      <c r="L316" s="5">
        <f t="shared" si="10"/>
        <v>0</v>
      </c>
    </row>
    <row r="317" spans="1:12" x14ac:dyDescent="0.25">
      <c r="A317" s="23">
        <f>Feuil1!A314</f>
        <v>1018</v>
      </c>
      <c r="B317" s="23" t="str">
        <f>Feuil1!B314</f>
        <v>C18</v>
      </c>
      <c r="C317" s="23" t="str">
        <f>Feuil1!C314</f>
        <v>sous ensemble 6</v>
      </c>
      <c r="D317" s="26" t="str">
        <f>Feuil1!D314</f>
        <v>Peinture</v>
      </c>
      <c r="E317" s="23"/>
      <c r="F317" s="23">
        <v>100</v>
      </c>
      <c r="G317" s="23">
        <f t="shared" si="9"/>
        <v>1</v>
      </c>
      <c r="H317" s="25">
        <f>Feuil1!E314</f>
        <v>43054</v>
      </c>
      <c r="I317" s="27">
        <f>Feuil1!F314</f>
        <v>43056</v>
      </c>
      <c r="J317" s="28" t="str">
        <f>Feuil1!G314</f>
        <v>T</v>
      </c>
      <c r="K317" s="1">
        <f t="shared" si="10"/>
        <v>0</v>
      </c>
      <c r="L317" s="5">
        <f t="shared" si="10"/>
        <v>0</v>
      </c>
    </row>
    <row r="318" spans="1:12" x14ac:dyDescent="0.25">
      <c r="A318" s="23">
        <f>Feuil1!A315</f>
        <v>1018</v>
      </c>
      <c r="B318" s="23" t="str">
        <f>Feuil1!B315</f>
        <v>C18</v>
      </c>
      <c r="C318" s="23" t="str">
        <f>Feuil1!C315</f>
        <v>sous ensemble 8</v>
      </c>
      <c r="D318" s="26" t="str">
        <f>Feuil1!D315</f>
        <v>Montage chargeuse interne</v>
      </c>
      <c r="E318" s="23"/>
      <c r="F318" s="23">
        <v>100</v>
      </c>
      <c r="G318" s="23">
        <f t="shared" si="9"/>
        <v>3</v>
      </c>
      <c r="H318" s="25">
        <f>Feuil1!E315</f>
        <v>43041</v>
      </c>
      <c r="I318" s="27">
        <f>Feuil1!F315</f>
        <v>43056</v>
      </c>
      <c r="J318" s="28" t="str">
        <f>Feuil1!G315</f>
        <v>T</v>
      </c>
      <c r="K318" s="1">
        <f t="shared" si="10"/>
        <v>0</v>
      </c>
      <c r="L318" s="5">
        <f t="shared" si="10"/>
        <v>0</v>
      </c>
    </row>
    <row r="319" spans="1:12" x14ac:dyDescent="0.25">
      <c r="A319" s="23">
        <f>Feuil1!A316</f>
        <v>1018</v>
      </c>
      <c r="B319" s="23" t="str">
        <f>Feuil1!B316</f>
        <v>C18</v>
      </c>
      <c r="C319" s="23" t="str">
        <f>Feuil1!C316</f>
        <v>sous ensemble 9</v>
      </c>
      <c r="D319" s="26" t="str">
        <f>Feuil1!D316</f>
        <v>Mise en place chargeuse interne</v>
      </c>
      <c r="E319" s="23"/>
      <c r="F319" s="23">
        <v>100</v>
      </c>
      <c r="G319" s="23">
        <f t="shared" si="9"/>
        <v>1</v>
      </c>
      <c r="H319" s="25">
        <f>Feuil1!E316</f>
        <v>0</v>
      </c>
      <c r="I319" s="27">
        <f>Feuil1!F316</f>
        <v>0</v>
      </c>
      <c r="J319" s="28" t="str">
        <f>Feuil1!G316</f>
        <v>T</v>
      </c>
      <c r="K319" s="1">
        <f t="shared" si="10"/>
        <v>0</v>
      </c>
      <c r="L319" s="5">
        <f t="shared" si="10"/>
        <v>0</v>
      </c>
    </row>
    <row r="320" spans="1:12" x14ac:dyDescent="0.25">
      <c r="A320" s="23">
        <f>Feuil1!A317</f>
        <v>1018</v>
      </c>
      <c r="B320" s="23" t="str">
        <f>Feuil1!B317</f>
        <v>C18</v>
      </c>
      <c r="C320" s="23" t="str">
        <f>Feuil1!C317</f>
        <v>sous ensemble 10</v>
      </c>
      <c r="D320" s="26" t="str">
        <f>Feuil1!D317</f>
        <v>Tuyauterie brasseur</v>
      </c>
      <c r="E320" s="23"/>
      <c r="F320" s="23">
        <v>100</v>
      </c>
      <c r="G320" s="23">
        <f t="shared" si="9"/>
        <v>1</v>
      </c>
      <c r="H320" s="25">
        <f>Feuil1!E317</f>
        <v>0</v>
      </c>
      <c r="I320" s="27">
        <f>Feuil1!F317</f>
        <v>0</v>
      </c>
      <c r="J320" s="28" t="str">
        <f>Feuil1!G317</f>
        <v>t</v>
      </c>
      <c r="K320" s="1">
        <f t="shared" si="10"/>
        <v>0</v>
      </c>
      <c r="L320" s="5">
        <f t="shared" si="10"/>
        <v>0</v>
      </c>
    </row>
    <row r="321" spans="1:12" x14ac:dyDescent="0.25">
      <c r="A321" s="23">
        <f>Feuil1!A318</f>
        <v>1018</v>
      </c>
      <c r="B321" s="23" t="str">
        <f>Feuil1!B318</f>
        <v>C18</v>
      </c>
      <c r="C321" s="23" t="str">
        <f>Feuil1!C318</f>
        <v>sous ensemble 11</v>
      </c>
      <c r="D321" s="26" t="str">
        <f>Feuil1!D318</f>
        <v>Tuyauterie Circuit d'Eau</v>
      </c>
      <c r="E321" s="23"/>
      <c r="F321" s="23">
        <v>100</v>
      </c>
      <c r="G321" s="23">
        <f t="shared" si="9"/>
        <v>1</v>
      </c>
      <c r="H321" s="25">
        <f>Feuil1!E318</f>
        <v>0</v>
      </c>
      <c r="I321" s="27">
        <f>Feuil1!F318</f>
        <v>0</v>
      </c>
      <c r="J321" s="28" t="str">
        <f>Feuil1!G318</f>
        <v>t</v>
      </c>
      <c r="K321" s="1">
        <f t="shared" si="10"/>
        <v>0</v>
      </c>
      <c r="L321" s="5">
        <f t="shared" si="10"/>
        <v>0</v>
      </c>
    </row>
    <row r="322" spans="1:12" ht="30" x14ac:dyDescent="0.25">
      <c r="A322" s="23">
        <f>Feuil1!A319</f>
        <v>1018</v>
      </c>
      <c r="B322" s="23" t="str">
        <f>Feuil1!B319</f>
        <v>C18</v>
      </c>
      <c r="C322" s="23" t="str">
        <f>Feuil1!C319</f>
        <v>sous ensemble 12</v>
      </c>
      <c r="D322" s="26" t="str">
        <f>Feuil1!D319</f>
        <v>Mise en place et raccordement centrale hydraulique</v>
      </c>
      <c r="E322" s="23"/>
      <c r="F322" s="23">
        <v>100</v>
      </c>
      <c r="G322" s="23">
        <f t="shared" si="9"/>
        <v>1</v>
      </c>
      <c r="H322" s="25">
        <f>Feuil1!E319</f>
        <v>0</v>
      </c>
      <c r="I322" s="27">
        <f>Feuil1!F319</f>
        <v>0</v>
      </c>
      <c r="J322" s="28" t="str">
        <f>Feuil1!G319</f>
        <v>t</v>
      </c>
      <c r="K322" s="1">
        <f t="shared" si="10"/>
        <v>0</v>
      </c>
      <c r="L322" s="5">
        <f t="shared" si="10"/>
        <v>0</v>
      </c>
    </row>
    <row r="323" spans="1:12" x14ac:dyDescent="0.25">
      <c r="A323" s="23">
        <f>Feuil1!A320</f>
        <v>1018</v>
      </c>
      <c r="B323" s="23" t="str">
        <f>Feuil1!B320</f>
        <v>C18</v>
      </c>
      <c r="C323" s="23" t="str">
        <f>Feuil1!C320</f>
        <v>sous ensemble 13</v>
      </c>
      <c r="D323" s="26" t="str">
        <f>Feuil1!D320</f>
        <v xml:space="preserve">Raccordement tuyauterie vide </v>
      </c>
      <c r="E323" s="23"/>
      <c r="F323" s="23">
        <v>100</v>
      </c>
      <c r="G323" s="23">
        <f t="shared" si="9"/>
        <v>1</v>
      </c>
      <c r="H323" s="25">
        <f>Feuil1!E320</f>
        <v>0</v>
      </c>
      <c r="I323" s="27">
        <f>Feuil1!F320</f>
        <v>0</v>
      </c>
      <c r="J323" s="28" t="str">
        <f>Feuil1!G320</f>
        <v>t</v>
      </c>
      <c r="K323" s="1">
        <f t="shared" si="10"/>
        <v>0</v>
      </c>
      <c r="L323" s="5">
        <f t="shared" si="10"/>
        <v>0</v>
      </c>
    </row>
    <row r="324" spans="1:12" ht="30" x14ac:dyDescent="0.25">
      <c r="A324" s="23">
        <f>Feuil1!A321</f>
        <v>1018</v>
      </c>
      <c r="B324" s="23" t="str">
        <f>Feuil1!B321</f>
        <v>C18</v>
      </c>
      <c r="C324" s="23" t="str">
        <f>Feuil1!C321</f>
        <v>sous ensemble 15</v>
      </c>
      <c r="D324" s="26" t="str">
        <f>Feuil1!D321</f>
        <v>Raccordement groupe refroidissement air/huile</v>
      </c>
      <c r="E324" s="23"/>
      <c r="F324" s="23">
        <v>100</v>
      </c>
      <c r="G324" s="23">
        <f t="shared" si="9"/>
        <v>1</v>
      </c>
      <c r="H324" s="25">
        <f>Feuil1!E321</f>
        <v>0</v>
      </c>
      <c r="I324" s="27">
        <f>Feuil1!F321</f>
        <v>0</v>
      </c>
      <c r="J324" s="28" t="str">
        <f>Feuil1!G321</f>
        <v>t</v>
      </c>
      <c r="K324" s="1">
        <f t="shared" si="10"/>
        <v>0</v>
      </c>
      <c r="L324" s="5">
        <f t="shared" si="10"/>
        <v>0</v>
      </c>
    </row>
    <row r="325" spans="1:12" x14ac:dyDescent="0.25">
      <c r="A325" s="23">
        <f>Feuil1!A322</f>
        <v>1018</v>
      </c>
      <c r="B325" s="23" t="str">
        <f>Feuil1!B322</f>
        <v>C18</v>
      </c>
      <c r="C325" s="23" t="str">
        <f>Feuil1!C322</f>
        <v>sous ensemble 17</v>
      </c>
      <c r="D325" s="26" t="str">
        <f>Feuil1!D322</f>
        <v>Câblage</v>
      </c>
      <c r="E325" s="23"/>
      <c r="F325" s="23">
        <v>100</v>
      </c>
      <c r="G325" s="23">
        <f t="shared" si="9"/>
        <v>3</v>
      </c>
      <c r="H325" s="25">
        <f>Feuil1!E322</f>
        <v>43087</v>
      </c>
      <c r="I325" s="27">
        <f>Feuil1!F322</f>
        <v>43105</v>
      </c>
      <c r="J325" s="28" t="str">
        <f>Feuil1!G322</f>
        <v>t</v>
      </c>
      <c r="K325" s="1">
        <f t="shared" si="10"/>
        <v>0</v>
      </c>
      <c r="L325" s="5">
        <f t="shared" si="10"/>
        <v>0</v>
      </c>
    </row>
    <row r="326" spans="1:12" x14ac:dyDescent="0.25">
      <c r="A326" s="23">
        <f>Feuil1!A323</f>
        <v>1018</v>
      </c>
      <c r="B326" s="23" t="str">
        <f>Feuil1!B323</f>
        <v>C18</v>
      </c>
      <c r="C326" s="23" t="str">
        <f>Feuil1!C323</f>
        <v>sous ensemble 23</v>
      </c>
      <c r="D326" s="26" t="str">
        <f>Feuil1!D323</f>
        <v>Démontage</v>
      </c>
      <c r="E326" s="23"/>
      <c r="F326" s="23">
        <v>100</v>
      </c>
      <c r="G326" s="23">
        <f t="shared" ref="G326:G389" si="11">(YEAR(I326)-YEAR(H326))*52 + _xlfn.ISOWEEKNUM(I326)-_xlfn.ISOWEEKNUM(H326) +1</f>
        <v>1</v>
      </c>
      <c r="H326" s="25">
        <f>Feuil1!E323</f>
        <v>0</v>
      </c>
      <c r="I326" s="27">
        <f>Feuil1!F323</f>
        <v>0</v>
      </c>
      <c r="J326" s="28" t="str">
        <f>Feuil1!G323</f>
        <v>t</v>
      </c>
      <c r="K326" s="1">
        <f t="shared" ref="K326:L389" si="12">IF(YEAR($H326)=K$3, IF(AND(_xlfn.ISOWEEKNUM($H326)&lt;=K$4,_xlfn.ISOWEEKNUM($I326)&gt;=K$4), MROUND($F326/$G326,0.5), 0),0)</f>
        <v>0</v>
      </c>
      <c r="L326" s="5">
        <f t="shared" si="12"/>
        <v>0</v>
      </c>
    </row>
    <row r="327" spans="1:12" x14ac:dyDescent="0.25">
      <c r="A327" s="23">
        <f>Feuil1!A324</f>
        <v>1018</v>
      </c>
      <c r="B327" s="23" t="str">
        <f>Feuil1!B324</f>
        <v>C18</v>
      </c>
      <c r="C327" s="23" t="str">
        <f>Feuil1!C324</f>
        <v>sous ensemble 24</v>
      </c>
      <c r="D327" s="26" t="str">
        <f>Feuil1!D324</f>
        <v>Transport</v>
      </c>
      <c r="E327" s="23"/>
      <c r="F327" s="23">
        <v>100</v>
      </c>
      <c r="G327" s="23">
        <f t="shared" si="11"/>
        <v>1</v>
      </c>
      <c r="H327" s="25">
        <f>Feuil1!E324</f>
        <v>0</v>
      </c>
      <c r="I327" s="27">
        <f>Feuil1!F324</f>
        <v>0</v>
      </c>
      <c r="J327" s="28" t="str">
        <f>Feuil1!G324</f>
        <v>t</v>
      </c>
      <c r="K327" s="1">
        <f t="shared" si="12"/>
        <v>0</v>
      </c>
      <c r="L327" s="5">
        <f t="shared" si="12"/>
        <v>0</v>
      </c>
    </row>
    <row r="328" spans="1:12" x14ac:dyDescent="0.25">
      <c r="A328" s="23">
        <f>Feuil1!A325</f>
        <v>1018</v>
      </c>
      <c r="B328" s="23" t="str">
        <f>Feuil1!B325</f>
        <v>C18</v>
      </c>
      <c r="C328" s="23" t="str">
        <f>Feuil1!C325</f>
        <v>sous ensemble 25</v>
      </c>
      <c r="D328" s="26" t="str">
        <f>Feuil1!D325</f>
        <v>Montage / cablage Site</v>
      </c>
      <c r="E328" s="23"/>
      <c r="F328" s="23">
        <v>100</v>
      </c>
      <c r="G328" s="23">
        <f t="shared" si="11"/>
        <v>1</v>
      </c>
      <c r="H328" s="25">
        <f>Feuil1!E325</f>
        <v>0</v>
      </c>
      <c r="I328" s="27">
        <f>Feuil1!F325</f>
        <v>0</v>
      </c>
      <c r="J328" s="28" t="str">
        <f>Feuil1!G325</f>
        <v>t</v>
      </c>
      <c r="K328" s="1">
        <f t="shared" si="12"/>
        <v>0</v>
      </c>
      <c r="L328" s="5">
        <f t="shared" si="12"/>
        <v>0</v>
      </c>
    </row>
    <row r="329" spans="1:12" x14ac:dyDescent="0.25">
      <c r="A329" s="23">
        <f>Feuil1!A326</f>
        <v>1018</v>
      </c>
      <c r="B329" s="23" t="str">
        <f>Feuil1!B326</f>
        <v>C18</v>
      </c>
      <c r="C329" s="23" t="str">
        <f>Feuil1!C326</f>
        <v>sous ensemble 26</v>
      </c>
      <c r="D329" s="26" t="str">
        <f>Feuil1!D326</f>
        <v>Mise en Service</v>
      </c>
      <c r="E329" s="23"/>
      <c r="F329" s="23">
        <v>100</v>
      </c>
      <c r="G329" s="23">
        <f t="shared" si="11"/>
        <v>1</v>
      </c>
      <c r="H329" s="25">
        <f>Feuil1!E326</f>
        <v>0</v>
      </c>
      <c r="I329" s="27">
        <f>Feuil1!F326</f>
        <v>0</v>
      </c>
      <c r="J329" s="28" t="str">
        <f>Feuil1!G326</f>
        <v>t</v>
      </c>
      <c r="K329" s="1">
        <f t="shared" si="12"/>
        <v>0</v>
      </c>
      <c r="L329" s="5">
        <f t="shared" si="12"/>
        <v>0</v>
      </c>
    </row>
    <row r="330" spans="1:12" x14ac:dyDescent="0.25">
      <c r="A330" s="23">
        <f>Feuil1!A327</f>
        <v>1019</v>
      </c>
      <c r="B330" s="23" t="str">
        <f>Feuil1!B327</f>
        <v>C19</v>
      </c>
      <c r="C330" s="23" t="str">
        <f>Feuil1!C327</f>
        <v xml:space="preserve">S,E 1 </v>
      </c>
      <c r="D330" s="26" t="str">
        <f>Feuil1!D327</f>
        <v>chaudronnerie</v>
      </c>
      <c r="E330" s="23"/>
      <c r="F330" s="23">
        <v>100</v>
      </c>
      <c r="G330" s="23">
        <f t="shared" si="11"/>
        <v>1</v>
      </c>
      <c r="H330" s="25">
        <f>Feuil1!E327</f>
        <v>0</v>
      </c>
      <c r="I330" s="27">
        <f>Feuil1!F327</f>
        <v>0</v>
      </c>
      <c r="J330" s="28" t="str">
        <f>Feuil1!G327</f>
        <v>t</v>
      </c>
      <c r="K330" s="1">
        <f t="shared" si="12"/>
        <v>0</v>
      </c>
      <c r="L330" s="5">
        <f t="shared" si="12"/>
        <v>0</v>
      </c>
    </row>
    <row r="331" spans="1:12" x14ac:dyDescent="0.25">
      <c r="A331" s="23">
        <f>Feuil1!A328</f>
        <v>1019</v>
      </c>
      <c r="B331" s="23" t="str">
        <f>Feuil1!B328</f>
        <v>C19</v>
      </c>
      <c r="C331" s="23" t="str">
        <f>Feuil1!C328</f>
        <v>S,E 2</v>
      </c>
      <c r="D331" s="26" t="str">
        <f>Feuil1!D328</f>
        <v>Fumisterie</v>
      </c>
      <c r="E331" s="23"/>
      <c r="F331" s="23">
        <v>100</v>
      </c>
      <c r="G331" s="23">
        <f t="shared" si="11"/>
        <v>1</v>
      </c>
      <c r="H331" s="25">
        <f>Feuil1!E328</f>
        <v>0</v>
      </c>
      <c r="I331" s="27">
        <f>Feuil1!F328</f>
        <v>0</v>
      </c>
      <c r="J331" s="28" t="str">
        <f>Feuil1!G328</f>
        <v>t</v>
      </c>
      <c r="K331" s="1">
        <f t="shared" si="12"/>
        <v>0</v>
      </c>
      <c r="L331" s="5">
        <f t="shared" si="12"/>
        <v>0</v>
      </c>
    </row>
    <row r="332" spans="1:12" x14ac:dyDescent="0.25">
      <c r="A332" s="23">
        <f>Feuil1!A329</f>
        <v>1019</v>
      </c>
      <c r="B332" s="23" t="str">
        <f>Feuil1!B329</f>
        <v>C19</v>
      </c>
      <c r="C332" s="23" t="str">
        <f>Feuil1!C329</f>
        <v>S,E 3</v>
      </c>
      <c r="D332" s="26" t="str">
        <f>Feuil1!D329</f>
        <v>Peinture</v>
      </c>
      <c r="E332" s="23"/>
      <c r="F332" s="23">
        <v>100</v>
      </c>
      <c r="G332" s="23">
        <f t="shared" si="11"/>
        <v>1</v>
      </c>
      <c r="H332" s="25">
        <f>Feuil1!E329</f>
        <v>0</v>
      </c>
      <c r="I332" s="27">
        <f>Feuil1!F329</f>
        <v>0</v>
      </c>
      <c r="J332" s="28" t="str">
        <f>Feuil1!G329</f>
        <v>t</v>
      </c>
      <c r="K332" s="1">
        <f t="shared" si="12"/>
        <v>0</v>
      </c>
      <c r="L332" s="5">
        <f t="shared" si="12"/>
        <v>0</v>
      </c>
    </row>
    <row r="333" spans="1:12" x14ac:dyDescent="0.25">
      <c r="A333" s="23">
        <f>Feuil1!A330</f>
        <v>1019</v>
      </c>
      <c r="B333" s="23" t="str">
        <f>Feuil1!B330</f>
        <v>C19</v>
      </c>
      <c r="C333" s="23" t="str">
        <f>Feuil1!C330</f>
        <v>S,E 4</v>
      </c>
      <c r="D333" s="26" t="str">
        <f>Feuil1!D330</f>
        <v>Chaudronnerie</v>
      </c>
      <c r="E333" s="23"/>
      <c r="F333" s="23">
        <v>100</v>
      </c>
      <c r="G333" s="23">
        <f t="shared" si="11"/>
        <v>1</v>
      </c>
      <c r="H333" s="25">
        <f>Feuil1!E330</f>
        <v>0</v>
      </c>
      <c r="I333" s="27">
        <f>Feuil1!F330</f>
        <v>0</v>
      </c>
      <c r="J333" s="28" t="str">
        <f>Feuil1!G330</f>
        <v>t</v>
      </c>
      <c r="K333" s="1">
        <f t="shared" si="12"/>
        <v>0</v>
      </c>
      <c r="L333" s="5">
        <f t="shared" si="12"/>
        <v>0</v>
      </c>
    </row>
    <row r="334" spans="1:12" x14ac:dyDescent="0.25">
      <c r="A334" s="23">
        <f>Feuil1!A331</f>
        <v>1019</v>
      </c>
      <c r="B334" s="23" t="str">
        <f>Feuil1!B331</f>
        <v>C19</v>
      </c>
      <c r="C334" s="23" t="str">
        <f>Feuil1!C331</f>
        <v>S,E 5</v>
      </c>
      <c r="D334" s="26" t="str">
        <f>Feuil1!D331</f>
        <v>Modification chaudronnerie</v>
      </c>
      <c r="E334" s="23"/>
      <c r="F334" s="23">
        <v>100</v>
      </c>
      <c r="G334" s="23">
        <f t="shared" si="11"/>
        <v>1</v>
      </c>
      <c r="H334" s="25">
        <f>Feuil1!E331</f>
        <v>0</v>
      </c>
      <c r="I334" s="27">
        <f>Feuil1!F331</f>
        <v>0</v>
      </c>
      <c r="J334" s="28" t="str">
        <f>Feuil1!G331</f>
        <v>t</v>
      </c>
      <c r="K334" s="1">
        <f t="shared" si="12"/>
        <v>0</v>
      </c>
      <c r="L334" s="5">
        <f t="shared" si="12"/>
        <v>0</v>
      </c>
    </row>
    <row r="335" spans="1:12" x14ac:dyDescent="0.25">
      <c r="A335" s="23">
        <f>Feuil1!A332</f>
        <v>1019</v>
      </c>
      <c r="B335" s="23" t="str">
        <f>Feuil1!B332</f>
        <v>C19</v>
      </c>
      <c r="C335" s="23" t="str">
        <f>Feuil1!C332</f>
        <v>S,E 6</v>
      </c>
      <c r="D335" s="26" t="str">
        <f>Feuil1!D332</f>
        <v>Peinture</v>
      </c>
      <c r="E335" s="23"/>
      <c r="F335" s="23">
        <v>100</v>
      </c>
      <c r="G335" s="23">
        <f t="shared" si="11"/>
        <v>1</v>
      </c>
      <c r="H335" s="25">
        <f>Feuil1!E332</f>
        <v>0</v>
      </c>
      <c r="I335" s="27">
        <f>Feuil1!F332</f>
        <v>0</v>
      </c>
      <c r="J335" s="28" t="str">
        <f>Feuil1!G332</f>
        <v>t</v>
      </c>
      <c r="K335" s="1">
        <f t="shared" si="12"/>
        <v>0</v>
      </c>
      <c r="L335" s="5">
        <f t="shared" si="12"/>
        <v>0</v>
      </c>
    </row>
    <row r="336" spans="1:12" x14ac:dyDescent="0.25">
      <c r="A336" s="23">
        <f>Feuil1!A333</f>
        <v>1019</v>
      </c>
      <c r="B336" s="23" t="str">
        <f>Feuil1!B333</f>
        <v>C19</v>
      </c>
      <c r="C336" s="23" t="str">
        <f>Feuil1!C333</f>
        <v>S,E 8</v>
      </c>
      <c r="D336" s="26" t="str">
        <f>Feuil1!D333</f>
        <v>Montage chargeuse interne</v>
      </c>
      <c r="E336" s="23"/>
      <c r="F336" s="23">
        <v>100</v>
      </c>
      <c r="G336" s="23">
        <f t="shared" si="11"/>
        <v>1</v>
      </c>
      <c r="H336" s="25">
        <f>Feuil1!E333</f>
        <v>0</v>
      </c>
      <c r="I336" s="27">
        <f>Feuil1!F333</f>
        <v>0</v>
      </c>
      <c r="J336" s="28" t="str">
        <f>Feuil1!G333</f>
        <v>t</v>
      </c>
      <c r="K336" s="1">
        <f t="shared" si="12"/>
        <v>0</v>
      </c>
      <c r="L336" s="5">
        <f t="shared" si="12"/>
        <v>0</v>
      </c>
    </row>
    <row r="337" spans="1:12" x14ac:dyDescent="0.25">
      <c r="A337" s="23">
        <f>Feuil1!A334</f>
        <v>1019</v>
      </c>
      <c r="B337" s="23" t="str">
        <f>Feuil1!B334</f>
        <v>C19</v>
      </c>
      <c r="C337" s="23" t="str">
        <f>Feuil1!C334</f>
        <v>S,E 9</v>
      </c>
      <c r="D337" s="26" t="str">
        <f>Feuil1!D334</f>
        <v>Mise en place chargeuse interne</v>
      </c>
      <c r="E337" s="23"/>
      <c r="F337" s="23">
        <v>100</v>
      </c>
      <c r="G337" s="23">
        <f t="shared" si="11"/>
        <v>1</v>
      </c>
      <c r="H337" s="25">
        <f>Feuil1!E334</f>
        <v>0</v>
      </c>
      <c r="I337" s="27">
        <f>Feuil1!F334</f>
        <v>0</v>
      </c>
      <c r="J337" s="28" t="str">
        <f>Feuil1!G334</f>
        <v>t</v>
      </c>
      <c r="K337" s="1">
        <f t="shared" si="12"/>
        <v>0</v>
      </c>
      <c r="L337" s="5">
        <f t="shared" si="12"/>
        <v>0</v>
      </c>
    </row>
    <row r="338" spans="1:12" x14ac:dyDescent="0.25">
      <c r="A338" s="23">
        <f>Feuil1!A335</f>
        <v>1019</v>
      </c>
      <c r="B338" s="23" t="str">
        <f>Feuil1!B335</f>
        <v>C19</v>
      </c>
      <c r="C338" s="23" t="str">
        <f>Feuil1!C335</f>
        <v>S,E 10</v>
      </c>
      <c r="D338" s="26" t="str">
        <f>Feuil1!D335</f>
        <v>Tuyauterie brasseur</v>
      </c>
      <c r="E338" s="23"/>
      <c r="F338" s="23">
        <v>100</v>
      </c>
      <c r="G338" s="23">
        <f t="shared" si="11"/>
        <v>1</v>
      </c>
      <c r="H338" s="25">
        <f>Feuil1!E335</f>
        <v>0</v>
      </c>
      <c r="I338" s="27">
        <f>Feuil1!F335</f>
        <v>0</v>
      </c>
      <c r="J338" s="28" t="str">
        <f>Feuil1!G335</f>
        <v>T</v>
      </c>
      <c r="K338" s="1">
        <f t="shared" si="12"/>
        <v>0</v>
      </c>
      <c r="L338" s="5">
        <f t="shared" si="12"/>
        <v>0</v>
      </c>
    </row>
    <row r="339" spans="1:12" x14ac:dyDescent="0.25">
      <c r="A339" s="23">
        <f>Feuil1!A336</f>
        <v>1019</v>
      </c>
      <c r="B339" s="23" t="str">
        <f>Feuil1!B336</f>
        <v>C19</v>
      </c>
      <c r="C339" s="23" t="str">
        <f>Feuil1!C336</f>
        <v>S,E 11</v>
      </c>
      <c r="D339" s="26" t="str">
        <f>Feuil1!D336</f>
        <v>Tuyauterie Circuit d'Eau</v>
      </c>
      <c r="E339" s="23"/>
      <c r="F339" s="23">
        <v>100</v>
      </c>
      <c r="G339" s="23">
        <f t="shared" si="11"/>
        <v>1</v>
      </c>
      <c r="H339" s="25">
        <f>Feuil1!E336</f>
        <v>0</v>
      </c>
      <c r="I339" s="27">
        <f>Feuil1!F336</f>
        <v>0</v>
      </c>
      <c r="J339" s="28" t="str">
        <f>Feuil1!G336</f>
        <v>T</v>
      </c>
      <c r="K339" s="1">
        <f t="shared" si="12"/>
        <v>0</v>
      </c>
      <c r="L339" s="5">
        <f t="shared" si="12"/>
        <v>0</v>
      </c>
    </row>
    <row r="340" spans="1:12" ht="30" x14ac:dyDescent="0.25">
      <c r="A340" s="23">
        <f>Feuil1!A337</f>
        <v>1019</v>
      </c>
      <c r="B340" s="23" t="str">
        <f>Feuil1!B337</f>
        <v>C19</v>
      </c>
      <c r="C340" s="23" t="str">
        <f>Feuil1!C337</f>
        <v>S,E 12</v>
      </c>
      <c r="D340" s="26" t="str">
        <f>Feuil1!D337</f>
        <v>Mise en place et raccordement centrale hydraulique</v>
      </c>
      <c r="E340" s="23"/>
      <c r="F340" s="23">
        <v>100</v>
      </c>
      <c r="G340" s="23">
        <f t="shared" si="11"/>
        <v>1</v>
      </c>
      <c r="H340" s="25">
        <f>Feuil1!E337</f>
        <v>43167</v>
      </c>
      <c r="I340" s="27">
        <f>Feuil1!F337</f>
        <v>43168</v>
      </c>
      <c r="J340" s="28" t="str">
        <f>Feuil1!G337</f>
        <v>t</v>
      </c>
      <c r="K340" s="1">
        <f t="shared" si="12"/>
        <v>0</v>
      </c>
      <c r="L340" s="5">
        <f t="shared" si="12"/>
        <v>0</v>
      </c>
    </row>
    <row r="341" spans="1:12" x14ac:dyDescent="0.25">
      <c r="A341" s="23">
        <f>Feuil1!A338</f>
        <v>1019</v>
      </c>
      <c r="B341" s="23" t="str">
        <f>Feuil1!B338</f>
        <v>C19</v>
      </c>
      <c r="C341" s="23" t="str">
        <f>Feuil1!C338</f>
        <v>S,E 13</v>
      </c>
      <c r="D341" s="26" t="str">
        <f>Feuil1!D338</f>
        <v xml:space="preserve">Raccordement tuyauterie vide </v>
      </c>
      <c r="E341" s="23"/>
      <c r="F341" s="23">
        <v>100</v>
      </c>
      <c r="G341" s="23">
        <f t="shared" si="11"/>
        <v>2</v>
      </c>
      <c r="H341" s="25">
        <f>Feuil1!E338</f>
        <v>43163</v>
      </c>
      <c r="I341" s="27">
        <f>Feuil1!F338</f>
        <v>43167</v>
      </c>
      <c r="J341" s="28" t="str">
        <f>Feuil1!G338</f>
        <v>t</v>
      </c>
      <c r="K341" s="1">
        <f t="shared" si="12"/>
        <v>0</v>
      </c>
      <c r="L341" s="5">
        <f t="shared" si="12"/>
        <v>0</v>
      </c>
    </row>
    <row r="342" spans="1:12" x14ac:dyDescent="0.25">
      <c r="A342" s="23">
        <f>Feuil1!A339</f>
        <v>1019</v>
      </c>
      <c r="B342" s="23" t="str">
        <f>Feuil1!B339</f>
        <v>C19</v>
      </c>
      <c r="C342" s="23" t="str">
        <f>Feuil1!C339</f>
        <v>S,E 15</v>
      </c>
      <c r="D342" s="26" t="str">
        <f>Feuil1!D339</f>
        <v>CABLAGE</v>
      </c>
      <c r="E342" s="23"/>
      <c r="F342" s="23">
        <v>100</v>
      </c>
      <c r="G342" s="23">
        <f t="shared" si="11"/>
        <v>4</v>
      </c>
      <c r="H342" s="25">
        <f>Feuil1!E339</f>
        <v>43160</v>
      </c>
      <c r="I342" s="27">
        <f>Feuil1!F339</f>
        <v>43179</v>
      </c>
      <c r="J342" s="28" t="str">
        <f>Feuil1!G339</f>
        <v>t</v>
      </c>
      <c r="K342" s="1">
        <f t="shared" si="12"/>
        <v>0</v>
      </c>
      <c r="L342" s="5">
        <f t="shared" si="12"/>
        <v>0</v>
      </c>
    </row>
    <row r="343" spans="1:12" x14ac:dyDescent="0.25">
      <c r="A343" s="23">
        <f>Feuil1!A340</f>
        <v>1019</v>
      </c>
      <c r="B343" s="23" t="str">
        <f>Feuil1!B340</f>
        <v>C19</v>
      </c>
      <c r="C343" s="23" t="str">
        <f>Feuil1!C340</f>
        <v>S,E 18</v>
      </c>
      <c r="D343" s="26" t="str">
        <f>Feuil1!D340</f>
        <v>Démontage</v>
      </c>
      <c r="E343" s="23"/>
      <c r="F343" s="23">
        <v>100</v>
      </c>
      <c r="G343" s="23">
        <f t="shared" si="11"/>
        <v>2</v>
      </c>
      <c r="H343" s="25">
        <f>Feuil1!E340</f>
        <v>43194</v>
      </c>
      <c r="I343" s="27">
        <f>Feuil1!F340</f>
        <v>43199</v>
      </c>
      <c r="J343" s="28" t="str">
        <f>Feuil1!G340</f>
        <v>t</v>
      </c>
      <c r="K343" s="1">
        <f t="shared" si="12"/>
        <v>0</v>
      </c>
      <c r="L343" s="5">
        <f t="shared" si="12"/>
        <v>0</v>
      </c>
    </row>
    <row r="344" spans="1:12" x14ac:dyDescent="0.25">
      <c r="A344" s="23">
        <f>Feuil1!A341</f>
        <v>1019</v>
      </c>
      <c r="B344" s="23" t="str">
        <f>Feuil1!B341</f>
        <v>C19</v>
      </c>
      <c r="C344" s="23" t="str">
        <f>Feuil1!C341</f>
        <v>S,E 19</v>
      </c>
      <c r="D344" s="26" t="str">
        <f>Feuil1!D341</f>
        <v>Expédition</v>
      </c>
      <c r="E344" s="23"/>
      <c r="F344" s="23">
        <v>100</v>
      </c>
      <c r="G344" s="23">
        <f t="shared" si="11"/>
        <v>1</v>
      </c>
      <c r="H344" s="25">
        <f>Feuil1!E341</f>
        <v>43200</v>
      </c>
      <c r="I344" s="27">
        <f>Feuil1!F341</f>
        <v>43202</v>
      </c>
      <c r="J344" s="28" t="str">
        <f>Feuil1!G341</f>
        <v>t</v>
      </c>
      <c r="K344" s="1">
        <f t="shared" si="12"/>
        <v>0</v>
      </c>
      <c r="L344" s="5">
        <f t="shared" si="12"/>
        <v>0</v>
      </c>
    </row>
    <row r="345" spans="1:12" x14ac:dyDescent="0.25">
      <c r="A345" s="23">
        <f>Feuil1!A342</f>
        <v>1022</v>
      </c>
      <c r="B345" s="23" t="str">
        <f>Feuil1!B342</f>
        <v>C22</v>
      </c>
      <c r="C345" s="23" t="str">
        <f>Feuil1!C342</f>
        <v>2 partie 1</v>
      </c>
      <c r="D345" s="26" t="str">
        <f>Feuil1!D342</f>
        <v>Chaudronnerie</v>
      </c>
      <c r="E345" s="23"/>
      <c r="F345" s="23">
        <v>100</v>
      </c>
      <c r="G345" s="23">
        <f t="shared" si="11"/>
        <v>4</v>
      </c>
      <c r="H345" s="25">
        <f>Feuil1!E342</f>
        <v>43010</v>
      </c>
      <c r="I345" s="27">
        <f>Feuil1!F342</f>
        <v>43036</v>
      </c>
      <c r="J345" s="28" t="str">
        <f>Feuil1!G342</f>
        <v>T</v>
      </c>
      <c r="K345" s="1">
        <f t="shared" si="12"/>
        <v>0</v>
      </c>
      <c r="L345" s="5">
        <f t="shared" si="12"/>
        <v>0</v>
      </c>
    </row>
    <row r="346" spans="1:12" x14ac:dyDescent="0.25">
      <c r="A346" s="23">
        <f>Feuil1!A343</f>
        <v>1022</v>
      </c>
      <c r="B346" s="23" t="str">
        <f>Feuil1!B343</f>
        <v>C22</v>
      </c>
      <c r="C346" s="23" t="str">
        <f>Feuil1!C343</f>
        <v>2 partie 1</v>
      </c>
      <c r="D346" s="26" t="str">
        <f>Feuil1!D343</f>
        <v>Fumisterie</v>
      </c>
      <c r="E346" s="23"/>
      <c r="F346" s="23">
        <v>100</v>
      </c>
      <c r="G346" s="23">
        <f t="shared" si="11"/>
        <v>1</v>
      </c>
      <c r="H346" s="25">
        <f>Feuil1!E343</f>
        <v>43066</v>
      </c>
      <c r="I346" s="27">
        <f>Feuil1!F343</f>
        <v>43070</v>
      </c>
      <c r="J346" s="28" t="str">
        <f>Feuil1!G343</f>
        <v>T</v>
      </c>
      <c r="K346" s="1">
        <f t="shared" si="12"/>
        <v>0</v>
      </c>
      <c r="L346" s="5">
        <f t="shared" si="12"/>
        <v>0</v>
      </c>
    </row>
    <row r="347" spans="1:12" x14ac:dyDescent="0.25">
      <c r="A347" s="23">
        <f>Feuil1!A344</f>
        <v>1022</v>
      </c>
      <c r="B347" s="23" t="str">
        <f>Feuil1!B344</f>
        <v>C22</v>
      </c>
      <c r="C347" s="23" t="str">
        <f>Feuil1!C344</f>
        <v>2 partie 1</v>
      </c>
      <c r="D347" s="26" t="str">
        <f>Feuil1!D344</f>
        <v>Peinture</v>
      </c>
      <c r="E347" s="23"/>
      <c r="F347" s="23">
        <v>100</v>
      </c>
      <c r="G347" s="23">
        <f t="shared" si="11"/>
        <v>2</v>
      </c>
      <c r="H347" s="25">
        <f>Feuil1!E344</f>
        <v>43061</v>
      </c>
      <c r="I347" s="27">
        <f>Feuil1!F344</f>
        <v>43070</v>
      </c>
      <c r="J347" s="28" t="str">
        <f>Feuil1!G344</f>
        <v>T</v>
      </c>
      <c r="K347" s="1">
        <f t="shared" si="12"/>
        <v>0</v>
      </c>
      <c r="L347" s="5">
        <f t="shared" si="12"/>
        <v>0</v>
      </c>
    </row>
    <row r="348" spans="1:12" x14ac:dyDescent="0.25">
      <c r="A348" s="23">
        <f>Feuil1!A345</f>
        <v>1022</v>
      </c>
      <c r="B348" s="23" t="str">
        <f>Feuil1!B345</f>
        <v>C22</v>
      </c>
      <c r="C348" s="23" t="str">
        <f>Feuil1!C345</f>
        <v>2 partie 1</v>
      </c>
      <c r="D348" s="26" t="str">
        <f>Feuil1!D345</f>
        <v>Montage mécanique</v>
      </c>
      <c r="E348" s="23"/>
      <c r="F348" s="23">
        <v>100</v>
      </c>
      <c r="G348" s="23">
        <f t="shared" si="11"/>
        <v>2</v>
      </c>
      <c r="H348" s="25">
        <f>Feuil1!E345</f>
        <v>43073</v>
      </c>
      <c r="I348" s="27">
        <f>Feuil1!F345</f>
        <v>43084</v>
      </c>
      <c r="J348" s="28" t="str">
        <f>Feuil1!G345</f>
        <v>t</v>
      </c>
      <c r="K348" s="1">
        <f t="shared" si="12"/>
        <v>0</v>
      </c>
      <c r="L348" s="5">
        <f t="shared" si="12"/>
        <v>0</v>
      </c>
    </row>
    <row r="349" spans="1:12" x14ac:dyDescent="0.25">
      <c r="A349" s="23">
        <f>Feuil1!A346</f>
        <v>1022</v>
      </c>
      <c r="B349" s="23" t="str">
        <f>Feuil1!B346</f>
        <v>C22</v>
      </c>
      <c r="C349" s="23" t="str">
        <f>Feuil1!C346</f>
        <v>2 partie 1</v>
      </c>
      <c r="D349" s="26" t="str">
        <f>Feuil1!D346</f>
        <v>Montage tuyauterie</v>
      </c>
      <c r="E349" s="23"/>
      <c r="F349" s="23">
        <v>100</v>
      </c>
      <c r="G349" s="23">
        <f t="shared" si="11"/>
        <v>2</v>
      </c>
      <c r="H349" s="25">
        <f>Feuil1!E346</f>
        <v>43076</v>
      </c>
      <c r="I349" s="27">
        <f>Feuil1!F346</f>
        <v>43084</v>
      </c>
      <c r="J349" s="28" t="str">
        <f>Feuil1!G346</f>
        <v>t</v>
      </c>
      <c r="K349" s="1">
        <f t="shared" si="12"/>
        <v>0</v>
      </c>
      <c r="L349" s="5">
        <f t="shared" si="12"/>
        <v>0</v>
      </c>
    </row>
    <row r="350" spans="1:12" x14ac:dyDescent="0.25">
      <c r="A350" s="23">
        <f>Feuil1!A347</f>
        <v>1022</v>
      </c>
      <c r="B350" s="23" t="str">
        <f>Feuil1!B347</f>
        <v>C22</v>
      </c>
      <c r="C350" s="23" t="str">
        <f>Feuil1!C347</f>
        <v>2 partie 1</v>
      </c>
      <c r="D350" s="26" t="str">
        <f>Feuil1!D347</f>
        <v>Fabrication armoire</v>
      </c>
      <c r="E350" s="23"/>
      <c r="F350" s="23">
        <v>100</v>
      </c>
      <c r="G350" s="23">
        <f t="shared" si="11"/>
        <v>9</v>
      </c>
      <c r="H350" s="25">
        <f>Feuil1!E347</f>
        <v>43024</v>
      </c>
      <c r="I350" s="27">
        <f>Feuil1!F347</f>
        <v>43084</v>
      </c>
      <c r="J350" s="28" t="str">
        <f>Feuil1!G347</f>
        <v>t</v>
      </c>
      <c r="K350" s="1">
        <f t="shared" si="12"/>
        <v>0</v>
      </c>
      <c r="L350" s="5">
        <f t="shared" si="12"/>
        <v>0</v>
      </c>
    </row>
    <row r="351" spans="1:12" x14ac:dyDescent="0.25">
      <c r="A351" s="23">
        <f>Feuil1!A348</f>
        <v>1022</v>
      </c>
      <c r="B351" s="23" t="str">
        <f>Feuil1!B348</f>
        <v>C22</v>
      </c>
      <c r="C351" s="23" t="str">
        <f>Feuil1!C348</f>
        <v>2 partie 1</v>
      </c>
      <c r="D351" s="26" t="str">
        <f>Feuil1!D348</f>
        <v>Cablage</v>
      </c>
      <c r="E351" s="23"/>
      <c r="F351" s="23">
        <v>100</v>
      </c>
      <c r="G351" s="23">
        <f t="shared" si="11"/>
        <v>2</v>
      </c>
      <c r="H351" s="25">
        <f>Feuil1!E348</f>
        <v>43087</v>
      </c>
      <c r="I351" s="27">
        <f>Feuil1!F348</f>
        <v>43098</v>
      </c>
      <c r="J351" s="28" t="str">
        <f>Feuil1!G348</f>
        <v>t</v>
      </c>
      <c r="K351" s="1">
        <f t="shared" si="12"/>
        <v>0</v>
      </c>
      <c r="L351" s="5">
        <f t="shared" si="12"/>
        <v>0</v>
      </c>
    </row>
    <row r="352" spans="1:12" x14ac:dyDescent="0.25">
      <c r="A352" s="23">
        <f>Feuil1!A349</f>
        <v>1022</v>
      </c>
      <c r="B352" s="23" t="str">
        <f>Feuil1!B349</f>
        <v>C22</v>
      </c>
      <c r="C352" s="23" t="str">
        <f>Feuil1!C349</f>
        <v>2 partie 1</v>
      </c>
      <c r="D352" s="26" t="str">
        <f>Feuil1!D349</f>
        <v>Test fuite et homogénéité</v>
      </c>
      <c r="E352" s="23"/>
      <c r="F352" s="23">
        <v>100</v>
      </c>
      <c r="G352" s="23">
        <f t="shared" si="11"/>
        <v>2</v>
      </c>
      <c r="H352" s="25">
        <f>Feuil1!E349</f>
        <v>43157</v>
      </c>
      <c r="I352" s="27">
        <f>Feuil1!F349</f>
        <v>43165</v>
      </c>
      <c r="J352" s="28" t="str">
        <f>Feuil1!G349</f>
        <v>t</v>
      </c>
      <c r="K352" s="1">
        <f t="shared" si="12"/>
        <v>0</v>
      </c>
      <c r="L352" s="5">
        <f t="shared" si="12"/>
        <v>0</v>
      </c>
    </row>
    <row r="353" spans="1:12" x14ac:dyDescent="0.25">
      <c r="A353" s="23">
        <f>Feuil1!A350</f>
        <v>1022</v>
      </c>
      <c r="B353" s="23" t="str">
        <f>Feuil1!B350</f>
        <v>C22</v>
      </c>
      <c r="C353" s="23" t="str">
        <f>Feuil1!C350</f>
        <v>2 partie 1</v>
      </c>
      <c r="D353" s="26" t="str">
        <f>Feuil1!D350</f>
        <v>emballage</v>
      </c>
      <c r="E353" s="23"/>
      <c r="F353" s="23">
        <v>100</v>
      </c>
      <c r="G353" s="23">
        <f t="shared" si="11"/>
        <v>2</v>
      </c>
      <c r="H353" s="25">
        <f>Feuil1!E350</f>
        <v>43173</v>
      </c>
      <c r="I353" s="27">
        <f>Feuil1!F350</f>
        <v>43179</v>
      </c>
      <c r="J353" s="28" t="str">
        <f>Feuil1!G350</f>
        <v>t</v>
      </c>
      <c r="K353" s="1">
        <f t="shared" si="12"/>
        <v>0</v>
      </c>
      <c r="L353" s="5">
        <f t="shared" si="12"/>
        <v>0</v>
      </c>
    </row>
    <row r="354" spans="1:12" x14ac:dyDescent="0.25">
      <c r="A354" s="23">
        <f>Feuil1!A351</f>
        <v>1022</v>
      </c>
      <c r="B354" s="23" t="str">
        <f>Feuil1!B351</f>
        <v>C22</v>
      </c>
      <c r="C354" s="23" t="str">
        <f>Feuil1!C351</f>
        <v>2 partie 1</v>
      </c>
      <c r="D354" s="26" t="str">
        <f>Feuil1!D351</f>
        <v>Expédition et mise à Fob</v>
      </c>
      <c r="E354" s="23"/>
      <c r="F354" s="23">
        <v>100</v>
      </c>
      <c r="G354" s="23">
        <f t="shared" si="11"/>
        <v>2</v>
      </c>
      <c r="H354" s="25">
        <f>Feuil1!E351</f>
        <v>43157</v>
      </c>
      <c r="I354" s="27">
        <f>Feuil1!F351</f>
        <v>43168</v>
      </c>
      <c r="J354" s="28" t="str">
        <f>Feuil1!G351</f>
        <v>t</v>
      </c>
      <c r="K354" s="1">
        <f t="shared" si="12"/>
        <v>0</v>
      </c>
      <c r="L354" s="5">
        <f t="shared" si="12"/>
        <v>0</v>
      </c>
    </row>
    <row r="355" spans="1:12" x14ac:dyDescent="0.25">
      <c r="A355" s="23">
        <f>Feuil1!A352</f>
        <v>1022</v>
      </c>
      <c r="B355" s="23" t="str">
        <f>Feuil1!B352</f>
        <v>C22</v>
      </c>
      <c r="C355" s="23" t="str">
        <f>Feuil1!C352</f>
        <v>partie 2</v>
      </c>
      <c r="D355" s="26" t="str">
        <f>Feuil1!D352</f>
        <v>Chaudronnerie</v>
      </c>
      <c r="E355" s="23"/>
      <c r="F355" s="23">
        <v>100</v>
      </c>
      <c r="G355" s="23">
        <f t="shared" si="11"/>
        <v>6068</v>
      </c>
      <c r="H355" s="25">
        <f>Feuil1!E352</f>
        <v>0</v>
      </c>
      <c r="I355" s="27">
        <f>Feuil1!F352</f>
        <v>42976</v>
      </c>
      <c r="J355" s="28" t="str">
        <f>Feuil1!G352</f>
        <v>T</v>
      </c>
      <c r="K355" s="1">
        <f t="shared" si="12"/>
        <v>0</v>
      </c>
      <c r="L355" s="5">
        <f t="shared" si="12"/>
        <v>0</v>
      </c>
    </row>
    <row r="356" spans="1:12" x14ac:dyDescent="0.25">
      <c r="A356" s="23">
        <f>Feuil1!A353</f>
        <v>1022</v>
      </c>
      <c r="B356" s="23" t="str">
        <f>Feuil1!B353</f>
        <v>C22</v>
      </c>
      <c r="C356" s="23" t="str">
        <f>Feuil1!C353</f>
        <v>partie 2</v>
      </c>
      <c r="D356" s="26" t="str">
        <f>Feuil1!D353</f>
        <v>Peinture</v>
      </c>
      <c r="E356" s="23"/>
      <c r="F356" s="23">
        <v>100</v>
      </c>
      <c r="G356" s="23">
        <f t="shared" si="11"/>
        <v>1</v>
      </c>
      <c r="H356" s="25">
        <f>Feuil1!E353</f>
        <v>43087</v>
      </c>
      <c r="I356" s="27">
        <f>Feuil1!F353</f>
        <v>43091</v>
      </c>
      <c r="J356" s="28" t="str">
        <f>Feuil1!G353</f>
        <v>T</v>
      </c>
      <c r="K356" s="1">
        <f t="shared" si="12"/>
        <v>0</v>
      </c>
      <c r="L356" s="5">
        <f t="shared" si="12"/>
        <v>0</v>
      </c>
    </row>
    <row r="357" spans="1:12" x14ac:dyDescent="0.25">
      <c r="A357" s="23">
        <f>Feuil1!A354</f>
        <v>1022</v>
      </c>
      <c r="B357" s="23" t="str">
        <f>Feuil1!B354</f>
        <v>C22</v>
      </c>
      <c r="C357" s="23" t="str">
        <f>Feuil1!C354</f>
        <v>partie 2</v>
      </c>
      <c r="D357" s="26" t="str">
        <f>Feuil1!D354</f>
        <v>Montage mécanique</v>
      </c>
      <c r="E357" s="23"/>
      <c r="F357" s="23">
        <v>100</v>
      </c>
      <c r="G357" s="23">
        <f t="shared" si="11"/>
        <v>2</v>
      </c>
      <c r="H357" s="25">
        <f>Feuil1!E354</f>
        <v>43102</v>
      </c>
      <c r="I357" s="27">
        <f>Feuil1!F354</f>
        <v>43110</v>
      </c>
      <c r="J357" s="28" t="str">
        <f>Feuil1!G354</f>
        <v>t</v>
      </c>
      <c r="K357" s="1">
        <f t="shared" si="12"/>
        <v>50</v>
      </c>
      <c r="L357" s="5">
        <f t="shared" si="12"/>
        <v>50</v>
      </c>
    </row>
    <row r="358" spans="1:12" x14ac:dyDescent="0.25">
      <c r="A358" s="23">
        <f>Feuil1!A355</f>
        <v>1022</v>
      </c>
      <c r="B358" s="23" t="str">
        <f>Feuil1!B355</f>
        <v>C22</v>
      </c>
      <c r="C358" s="23" t="str">
        <f>Feuil1!C355</f>
        <v>partie 2</v>
      </c>
      <c r="D358" s="26" t="str">
        <f>Feuil1!D355</f>
        <v>Montage tuyauterie</v>
      </c>
      <c r="E358" s="23"/>
      <c r="F358" s="23">
        <v>100</v>
      </c>
      <c r="G358" s="23">
        <f t="shared" si="11"/>
        <v>2</v>
      </c>
      <c r="H358" s="25">
        <f>Feuil1!E355</f>
        <v>43111</v>
      </c>
      <c r="I358" s="27">
        <f>Feuil1!F355</f>
        <v>43117</v>
      </c>
      <c r="J358" s="28" t="str">
        <f>Feuil1!G355</f>
        <v>t</v>
      </c>
      <c r="K358" s="1">
        <f t="shared" si="12"/>
        <v>0</v>
      </c>
      <c r="L358" s="5">
        <f t="shared" si="12"/>
        <v>50</v>
      </c>
    </row>
    <row r="359" spans="1:12" x14ac:dyDescent="0.25">
      <c r="A359" s="23">
        <f>Feuil1!A356</f>
        <v>1022</v>
      </c>
      <c r="B359" s="23" t="str">
        <f>Feuil1!B356</f>
        <v>C22</v>
      </c>
      <c r="C359" s="23" t="str">
        <f>Feuil1!C356</f>
        <v>partie 2</v>
      </c>
      <c r="D359" s="26" t="str">
        <f>Feuil1!D356</f>
        <v>Cablage</v>
      </c>
      <c r="E359" s="23"/>
      <c r="F359" s="23">
        <v>100</v>
      </c>
      <c r="G359" s="23">
        <f t="shared" si="11"/>
        <v>1</v>
      </c>
      <c r="H359" s="25">
        <f>Feuil1!E356</f>
        <v>43118</v>
      </c>
      <c r="I359" s="27">
        <f>Feuil1!F356</f>
        <v>43119</v>
      </c>
      <c r="J359" s="28" t="str">
        <f>Feuil1!G356</f>
        <v>t</v>
      </c>
      <c r="K359" s="1">
        <f t="shared" si="12"/>
        <v>0</v>
      </c>
      <c r="L359" s="5">
        <f t="shared" si="12"/>
        <v>0</v>
      </c>
    </row>
    <row r="360" spans="1:12" x14ac:dyDescent="0.25">
      <c r="A360" s="23">
        <f>Feuil1!A357</f>
        <v>1022</v>
      </c>
      <c r="B360" s="23" t="str">
        <f>Feuil1!B357</f>
        <v>C22</v>
      </c>
      <c r="C360" s="23" t="str">
        <f>Feuil1!C357</f>
        <v>partie 2</v>
      </c>
      <c r="D360" s="26" t="str">
        <f>Feuil1!D357</f>
        <v>Emballage</v>
      </c>
      <c r="E360" s="23"/>
      <c r="F360" s="23">
        <v>100</v>
      </c>
      <c r="G360" s="23">
        <f t="shared" si="11"/>
        <v>4</v>
      </c>
      <c r="H360" s="25">
        <f>Feuil1!E357</f>
        <v>42778</v>
      </c>
      <c r="I360" s="27">
        <f>Feuil1!F357</f>
        <v>42796</v>
      </c>
      <c r="J360" s="28" t="str">
        <f>Feuil1!G357</f>
        <v>t</v>
      </c>
      <c r="K360" s="1">
        <f t="shared" si="12"/>
        <v>0</v>
      </c>
      <c r="L360" s="5">
        <f t="shared" si="12"/>
        <v>0</v>
      </c>
    </row>
    <row r="361" spans="1:12" x14ac:dyDescent="0.25">
      <c r="A361" s="23">
        <f>Feuil1!A358</f>
        <v>1022</v>
      </c>
      <c r="B361" s="23" t="str">
        <f>Feuil1!B358</f>
        <v>C22</v>
      </c>
      <c r="C361" s="23" t="str">
        <f>Feuil1!C358</f>
        <v>partie 2</v>
      </c>
      <c r="D361" s="26" t="str">
        <f>Feuil1!D358</f>
        <v>Expédition et mise à Fob</v>
      </c>
      <c r="E361" s="23"/>
      <c r="F361" s="23">
        <v>100</v>
      </c>
      <c r="G361" s="23">
        <f t="shared" si="11"/>
        <v>2</v>
      </c>
      <c r="H361" s="25">
        <f>Feuil1!E358</f>
        <v>43157</v>
      </c>
      <c r="I361" s="27">
        <f>Feuil1!F358</f>
        <v>43168</v>
      </c>
      <c r="J361" s="28" t="str">
        <f>Feuil1!G358</f>
        <v>t</v>
      </c>
      <c r="K361" s="1">
        <f t="shared" si="12"/>
        <v>0</v>
      </c>
      <c r="L361" s="5">
        <f t="shared" si="12"/>
        <v>0</v>
      </c>
    </row>
    <row r="362" spans="1:12" x14ac:dyDescent="0.25">
      <c r="A362" s="23">
        <f>Feuil1!A359</f>
        <v>1022</v>
      </c>
      <c r="B362" s="23" t="str">
        <f>Feuil1!B359</f>
        <v>C22</v>
      </c>
      <c r="C362" s="23" t="str">
        <f>Feuil1!C359</f>
        <v>partie 3</v>
      </c>
      <c r="D362" s="26" t="str">
        <f>Feuil1!D359</f>
        <v>Chaudronnerie</v>
      </c>
      <c r="E362" s="23"/>
      <c r="F362" s="23">
        <v>100</v>
      </c>
      <c r="G362" s="23">
        <f t="shared" si="11"/>
        <v>12</v>
      </c>
      <c r="H362" s="25">
        <f>Feuil1!E359</f>
        <v>42983</v>
      </c>
      <c r="I362" s="27">
        <f>Feuil1!F359</f>
        <v>43061</v>
      </c>
      <c r="J362" s="28" t="str">
        <f>Feuil1!G359</f>
        <v>T</v>
      </c>
      <c r="K362" s="1">
        <f t="shared" si="12"/>
        <v>0</v>
      </c>
      <c r="L362" s="5">
        <f t="shared" si="12"/>
        <v>0</v>
      </c>
    </row>
    <row r="363" spans="1:12" x14ac:dyDescent="0.25">
      <c r="A363" s="23">
        <f>Feuil1!A360</f>
        <v>1022</v>
      </c>
      <c r="B363" s="23" t="str">
        <f>Feuil1!B360</f>
        <v>C22</v>
      </c>
      <c r="C363" s="23" t="str">
        <f>Feuil1!C360</f>
        <v>partie 3</v>
      </c>
      <c r="D363" s="26" t="str">
        <f>Feuil1!D360</f>
        <v>Peinture</v>
      </c>
      <c r="E363" s="23"/>
      <c r="F363" s="23">
        <v>100</v>
      </c>
      <c r="G363" s="23">
        <f t="shared" si="11"/>
        <v>2</v>
      </c>
      <c r="H363" s="25">
        <f>Feuil1!E360</f>
        <v>43066</v>
      </c>
      <c r="I363" s="27">
        <f>Feuil1!F360</f>
        <v>43077</v>
      </c>
      <c r="J363" s="28" t="str">
        <f>Feuil1!G360</f>
        <v>t</v>
      </c>
      <c r="K363" s="1">
        <f t="shared" si="12"/>
        <v>0</v>
      </c>
      <c r="L363" s="5">
        <f t="shared" si="12"/>
        <v>0</v>
      </c>
    </row>
    <row r="364" spans="1:12" x14ac:dyDescent="0.25">
      <c r="A364" s="23">
        <f>Feuil1!A361</f>
        <v>1022</v>
      </c>
      <c r="B364" s="23" t="str">
        <f>Feuil1!B361</f>
        <v>C22</v>
      </c>
      <c r="C364" s="23" t="str">
        <f>Feuil1!C361</f>
        <v>partie 3</v>
      </c>
      <c r="D364" s="26" t="str">
        <f>Feuil1!D361</f>
        <v>Montage mécanique</v>
      </c>
      <c r="E364" s="23"/>
      <c r="F364" s="23">
        <v>100</v>
      </c>
      <c r="G364" s="23">
        <f t="shared" si="11"/>
        <v>4</v>
      </c>
      <c r="H364" s="25">
        <f>Feuil1!E361</f>
        <v>43080</v>
      </c>
      <c r="I364" s="27">
        <f>Feuil1!F361</f>
        <v>43105</v>
      </c>
      <c r="J364" s="28" t="str">
        <f>Feuil1!G361</f>
        <v>t</v>
      </c>
      <c r="K364" s="1">
        <f t="shared" si="12"/>
        <v>0</v>
      </c>
      <c r="L364" s="5">
        <f t="shared" si="12"/>
        <v>0</v>
      </c>
    </row>
    <row r="365" spans="1:12" x14ac:dyDescent="0.25">
      <c r="A365" s="23">
        <f>Feuil1!A362</f>
        <v>1022</v>
      </c>
      <c r="B365" s="23" t="str">
        <f>Feuil1!B362</f>
        <v>C22</v>
      </c>
      <c r="C365" s="23" t="str">
        <f>Feuil1!C362</f>
        <v>partie 3</v>
      </c>
      <c r="D365" s="26" t="str">
        <f>Feuil1!D362</f>
        <v>Montage tuyauterie</v>
      </c>
      <c r="E365" s="23"/>
      <c r="F365" s="23">
        <v>100</v>
      </c>
      <c r="G365" s="23">
        <f t="shared" si="11"/>
        <v>3</v>
      </c>
      <c r="H365" s="25">
        <f>Feuil1!E362</f>
        <v>43089</v>
      </c>
      <c r="I365" s="27">
        <f>Feuil1!F362</f>
        <v>43105</v>
      </c>
      <c r="J365" s="28" t="str">
        <f>Feuil1!G362</f>
        <v>t</v>
      </c>
      <c r="K365" s="1">
        <f t="shared" si="12"/>
        <v>0</v>
      </c>
      <c r="L365" s="5">
        <f t="shared" si="12"/>
        <v>0</v>
      </c>
    </row>
    <row r="366" spans="1:12" x14ac:dyDescent="0.25">
      <c r="A366" s="23">
        <f>Feuil1!A363</f>
        <v>1022</v>
      </c>
      <c r="B366" s="23" t="str">
        <f>Feuil1!B363</f>
        <v>C22</v>
      </c>
      <c r="C366" s="23" t="str">
        <f>Feuil1!C363</f>
        <v>partie 3</v>
      </c>
      <c r="D366" s="26" t="str">
        <f>Feuil1!D363</f>
        <v>Câblage</v>
      </c>
      <c r="E366" s="23"/>
      <c r="F366" s="23">
        <v>100</v>
      </c>
      <c r="G366" s="23">
        <f t="shared" si="11"/>
        <v>1</v>
      </c>
      <c r="H366" s="25">
        <f>Feuil1!E363</f>
        <v>43115</v>
      </c>
      <c r="I366" s="27">
        <f>Feuil1!F363</f>
        <v>43118</v>
      </c>
      <c r="J366" s="28" t="str">
        <f>Feuil1!G363</f>
        <v>T</v>
      </c>
      <c r="K366" s="1">
        <f t="shared" si="12"/>
        <v>0</v>
      </c>
      <c r="L366" s="5">
        <f t="shared" si="12"/>
        <v>0</v>
      </c>
    </row>
    <row r="367" spans="1:12" x14ac:dyDescent="0.25">
      <c r="A367" s="23">
        <f>Feuil1!A364</f>
        <v>1022</v>
      </c>
      <c r="B367" s="23" t="str">
        <f>Feuil1!B364</f>
        <v>C22</v>
      </c>
      <c r="C367" s="23" t="str">
        <f>Feuil1!C364</f>
        <v>partie 3</v>
      </c>
      <c r="D367" s="26" t="str">
        <f>Feuil1!D364</f>
        <v>Test fuite</v>
      </c>
      <c r="E367" s="23"/>
      <c r="F367" s="23">
        <v>100</v>
      </c>
      <c r="G367" s="23">
        <f t="shared" si="11"/>
        <v>1</v>
      </c>
      <c r="H367" s="25">
        <f>Feuil1!E364</f>
        <v>43119</v>
      </c>
      <c r="I367" s="27">
        <f>Feuil1!F364</f>
        <v>43119</v>
      </c>
      <c r="J367" s="28" t="str">
        <f>Feuil1!G364</f>
        <v>T</v>
      </c>
      <c r="K367" s="1">
        <f t="shared" si="12"/>
        <v>0</v>
      </c>
      <c r="L367" s="5">
        <f t="shared" si="12"/>
        <v>0</v>
      </c>
    </row>
    <row r="368" spans="1:12" x14ac:dyDescent="0.25">
      <c r="A368" s="23">
        <f>Feuil1!A365</f>
        <v>1022</v>
      </c>
      <c r="B368" s="23" t="str">
        <f>Feuil1!B365</f>
        <v>C22</v>
      </c>
      <c r="C368" s="23" t="str">
        <f>Feuil1!C365</f>
        <v>partie 3</v>
      </c>
      <c r="D368" s="26" t="str">
        <f>Feuil1!D365</f>
        <v>Démontage</v>
      </c>
      <c r="E368" s="23"/>
      <c r="F368" s="23">
        <v>100</v>
      </c>
      <c r="G368" s="23">
        <f t="shared" si="11"/>
        <v>3</v>
      </c>
      <c r="H368" s="25">
        <f>Feuil1!E365</f>
        <v>43143</v>
      </c>
      <c r="I368" s="27">
        <f>Feuil1!F365</f>
        <v>43157</v>
      </c>
      <c r="J368" s="28" t="str">
        <f>Feuil1!G365</f>
        <v>T</v>
      </c>
      <c r="K368" s="1">
        <f t="shared" si="12"/>
        <v>0</v>
      </c>
      <c r="L368" s="5">
        <f t="shared" si="12"/>
        <v>0</v>
      </c>
    </row>
    <row r="369" spans="1:12" x14ac:dyDescent="0.25">
      <c r="A369" s="23">
        <f>Feuil1!A366</f>
        <v>1022</v>
      </c>
      <c r="B369" s="23" t="str">
        <f>Feuil1!B366</f>
        <v>C22</v>
      </c>
      <c r="C369" s="23" t="str">
        <f>Feuil1!C366</f>
        <v>partie 3</v>
      </c>
      <c r="D369" s="26" t="str">
        <f>Feuil1!D366</f>
        <v>emballage</v>
      </c>
      <c r="E369" s="23"/>
      <c r="F369" s="23">
        <v>100</v>
      </c>
      <c r="G369" s="23">
        <f t="shared" si="11"/>
        <v>4</v>
      </c>
      <c r="H369" s="25">
        <f>Feuil1!E366</f>
        <v>42778</v>
      </c>
      <c r="I369" s="27">
        <f>Feuil1!F366</f>
        <v>42796</v>
      </c>
      <c r="J369" s="28" t="str">
        <f>Feuil1!G366</f>
        <v>t</v>
      </c>
      <c r="K369" s="1">
        <f t="shared" si="12"/>
        <v>0</v>
      </c>
      <c r="L369" s="5">
        <f t="shared" si="12"/>
        <v>0</v>
      </c>
    </row>
    <row r="370" spans="1:12" x14ac:dyDescent="0.25">
      <c r="A370" s="23">
        <f>Feuil1!A367</f>
        <v>1022</v>
      </c>
      <c r="B370" s="23" t="str">
        <f>Feuil1!B367</f>
        <v>C22</v>
      </c>
      <c r="C370" s="23" t="str">
        <f>Feuil1!C367</f>
        <v>partie 3</v>
      </c>
      <c r="D370" s="26" t="str">
        <f>Feuil1!D367</f>
        <v>Expédition et mise à Fob</v>
      </c>
      <c r="E370" s="23"/>
      <c r="F370" s="23">
        <v>100</v>
      </c>
      <c r="G370" s="23">
        <f t="shared" si="11"/>
        <v>2</v>
      </c>
      <c r="H370" s="25">
        <f>Feuil1!E367</f>
        <v>43157</v>
      </c>
      <c r="I370" s="27">
        <f>Feuil1!F367</f>
        <v>43168</v>
      </c>
      <c r="J370" s="28" t="str">
        <f>Feuil1!G367</f>
        <v>t</v>
      </c>
      <c r="K370" s="1">
        <f t="shared" si="12"/>
        <v>0</v>
      </c>
      <c r="L370" s="5">
        <f t="shared" si="12"/>
        <v>0</v>
      </c>
    </row>
    <row r="371" spans="1:12" x14ac:dyDescent="0.25">
      <c r="A371" s="23">
        <f>Feuil1!A368</f>
        <v>1022</v>
      </c>
      <c r="B371" s="23" t="str">
        <f>Feuil1!B368</f>
        <v>C22</v>
      </c>
      <c r="C371" s="23" t="str">
        <f>Feuil1!C368</f>
        <v>partie 4</v>
      </c>
      <c r="D371" s="26" t="str">
        <f>Feuil1!D368</f>
        <v>Appro pompes</v>
      </c>
      <c r="E371" s="23"/>
      <c r="F371" s="23">
        <v>100</v>
      </c>
      <c r="G371" s="23">
        <f t="shared" si="11"/>
        <v>12</v>
      </c>
      <c r="H371" s="25">
        <f>Feuil1!E368</f>
        <v>42989</v>
      </c>
      <c r="I371" s="27">
        <f>Feuil1!F368</f>
        <v>43070</v>
      </c>
      <c r="J371" s="28" t="str">
        <f>Feuil1!G368</f>
        <v>t</v>
      </c>
      <c r="K371" s="1">
        <f t="shared" si="12"/>
        <v>0</v>
      </c>
      <c r="L371" s="5">
        <f t="shared" si="12"/>
        <v>0</v>
      </c>
    </row>
    <row r="372" spans="1:12" x14ac:dyDescent="0.25">
      <c r="A372" s="23">
        <f>Feuil1!A369</f>
        <v>1022</v>
      </c>
      <c r="B372" s="23" t="str">
        <f>Feuil1!B369</f>
        <v>C22</v>
      </c>
      <c r="C372" s="23" t="str">
        <f>Feuil1!C369</f>
        <v>partie 4</v>
      </c>
      <c r="D372" s="26" t="str">
        <f>Feuil1!D369</f>
        <v>Appro tuyauterie</v>
      </c>
      <c r="E372" s="23"/>
      <c r="F372" s="23">
        <v>100</v>
      </c>
      <c r="G372" s="23">
        <f t="shared" si="11"/>
        <v>15</v>
      </c>
      <c r="H372" s="25">
        <f>Feuil1!E369</f>
        <v>42989</v>
      </c>
      <c r="I372" s="27">
        <f>Feuil1!F369</f>
        <v>43087</v>
      </c>
      <c r="J372" s="28" t="str">
        <f>Feuil1!G369</f>
        <v>t</v>
      </c>
      <c r="K372" s="1">
        <f t="shared" si="12"/>
        <v>0</v>
      </c>
      <c r="L372" s="5">
        <f t="shared" si="12"/>
        <v>0</v>
      </c>
    </row>
    <row r="373" spans="1:12" x14ac:dyDescent="0.25">
      <c r="A373" s="23">
        <f>Feuil1!A370</f>
        <v>1022</v>
      </c>
      <c r="B373" s="23" t="str">
        <f>Feuil1!B370</f>
        <v>C22</v>
      </c>
      <c r="C373" s="23" t="str">
        <f>Feuil1!C370</f>
        <v>partie 4</v>
      </c>
      <c r="D373" s="26" t="str">
        <f>Feuil1!D370</f>
        <v>Montage tuyauterie</v>
      </c>
      <c r="E373" s="23"/>
      <c r="F373" s="23">
        <v>100</v>
      </c>
      <c r="G373" s="23">
        <f t="shared" si="11"/>
        <v>2</v>
      </c>
      <c r="H373" s="25">
        <f>Feuil1!E370</f>
        <v>43102</v>
      </c>
      <c r="I373" s="27">
        <f>Feuil1!F370</f>
        <v>43113</v>
      </c>
      <c r="J373" s="28" t="str">
        <f>Feuil1!G370</f>
        <v>t</v>
      </c>
      <c r="K373" s="1">
        <f t="shared" si="12"/>
        <v>50</v>
      </c>
      <c r="L373" s="5">
        <f t="shared" si="12"/>
        <v>50</v>
      </c>
    </row>
    <row r="374" spans="1:12" x14ac:dyDescent="0.25">
      <c r="A374" s="23">
        <f>Feuil1!A371</f>
        <v>1022</v>
      </c>
      <c r="B374" s="23" t="str">
        <f>Feuil1!B371</f>
        <v>C22</v>
      </c>
      <c r="C374" s="23" t="str">
        <f>Feuil1!C371</f>
        <v>partie 4</v>
      </c>
      <c r="D374" s="26" t="str">
        <f>Feuil1!D371</f>
        <v>emballage</v>
      </c>
      <c r="E374" s="23"/>
      <c r="F374" s="23">
        <v>100</v>
      </c>
      <c r="G374" s="23">
        <f t="shared" si="11"/>
        <v>4</v>
      </c>
      <c r="H374" s="25">
        <f>Feuil1!E371</f>
        <v>42778</v>
      </c>
      <c r="I374" s="27">
        <f>Feuil1!F371</f>
        <v>42796</v>
      </c>
      <c r="J374" s="28" t="str">
        <f>Feuil1!G371</f>
        <v>t</v>
      </c>
      <c r="K374" s="1">
        <f t="shared" si="12"/>
        <v>0</v>
      </c>
      <c r="L374" s="5">
        <f t="shared" si="12"/>
        <v>0</v>
      </c>
    </row>
    <row r="375" spans="1:12" x14ac:dyDescent="0.25">
      <c r="A375" s="23">
        <f>Feuil1!A372</f>
        <v>1022</v>
      </c>
      <c r="B375" s="23" t="str">
        <f>Feuil1!B372</f>
        <v>C22</v>
      </c>
      <c r="C375" s="23" t="str">
        <f>Feuil1!C372</f>
        <v>partie 4</v>
      </c>
      <c r="D375" s="26" t="str">
        <f>Feuil1!D372</f>
        <v>Expédition et mise à Fob</v>
      </c>
      <c r="E375" s="23"/>
      <c r="F375" s="23">
        <v>100</v>
      </c>
      <c r="G375" s="23">
        <f t="shared" si="11"/>
        <v>2</v>
      </c>
      <c r="H375" s="25">
        <f>Feuil1!E372</f>
        <v>43157</v>
      </c>
      <c r="I375" s="27">
        <f>Feuil1!F372</f>
        <v>43168</v>
      </c>
      <c r="J375" s="28" t="str">
        <f>Feuil1!G372</f>
        <v>t</v>
      </c>
      <c r="K375" s="1">
        <f t="shared" si="12"/>
        <v>0</v>
      </c>
      <c r="L375" s="5">
        <f t="shared" si="12"/>
        <v>0</v>
      </c>
    </row>
    <row r="376" spans="1:12" x14ac:dyDescent="0.25">
      <c r="A376" s="23">
        <f>Feuil1!A373</f>
        <v>1022</v>
      </c>
      <c r="B376" s="23" t="str">
        <f>Feuil1!B373</f>
        <v>C22</v>
      </c>
      <c r="C376" s="23" t="str">
        <f>Feuil1!C373</f>
        <v>partie 5</v>
      </c>
      <c r="D376" s="26" t="str">
        <f>Feuil1!D373</f>
        <v>Montage Mécanique</v>
      </c>
      <c r="E376" s="23"/>
      <c r="F376" s="23">
        <v>100</v>
      </c>
      <c r="G376" s="23">
        <f t="shared" si="11"/>
        <v>3</v>
      </c>
      <c r="H376" s="25">
        <f>Feuil1!E373</f>
        <v>43052</v>
      </c>
      <c r="I376" s="27">
        <f>Feuil1!F373</f>
        <v>43070</v>
      </c>
      <c r="J376" s="28" t="str">
        <f>Feuil1!G373</f>
        <v>T</v>
      </c>
      <c r="K376" s="1">
        <f t="shared" si="12"/>
        <v>0</v>
      </c>
      <c r="L376" s="5">
        <f t="shared" si="12"/>
        <v>0</v>
      </c>
    </row>
    <row r="377" spans="1:12" x14ac:dyDescent="0.25">
      <c r="A377" s="23">
        <f>Feuil1!A374</f>
        <v>1022</v>
      </c>
      <c r="B377" s="23" t="str">
        <f>Feuil1!B374</f>
        <v>C22</v>
      </c>
      <c r="C377" s="23" t="str">
        <f>Feuil1!C374</f>
        <v>partie 5</v>
      </c>
      <c r="D377" s="26" t="str">
        <f>Feuil1!D374</f>
        <v>Câblage</v>
      </c>
      <c r="E377" s="23"/>
      <c r="F377" s="23">
        <v>100</v>
      </c>
      <c r="G377" s="23">
        <f t="shared" si="11"/>
        <v>-51</v>
      </c>
      <c r="H377" s="25">
        <f>Feuil1!E374</f>
        <v>43102</v>
      </c>
      <c r="I377" s="27">
        <f>Feuil1!F374</f>
        <v>42740</v>
      </c>
      <c r="J377" s="28" t="str">
        <f>Feuil1!G374</f>
        <v>T</v>
      </c>
      <c r="K377" s="1" t="e">
        <f t="shared" si="12"/>
        <v>#NUM!</v>
      </c>
      <c r="L377" s="5">
        <f t="shared" si="12"/>
        <v>0</v>
      </c>
    </row>
    <row r="378" spans="1:12" x14ac:dyDescent="0.25">
      <c r="A378" s="23">
        <f>Feuil1!A375</f>
        <v>1022</v>
      </c>
      <c r="B378" s="23" t="str">
        <f>Feuil1!B375</f>
        <v>C22</v>
      </c>
      <c r="C378" s="23" t="str">
        <f>Feuil1!C375</f>
        <v>partie 6</v>
      </c>
      <c r="D378" s="26" t="str">
        <f>Feuil1!D375</f>
        <v>Chaudronnerie</v>
      </c>
      <c r="E378" s="23"/>
      <c r="F378" s="23">
        <v>100</v>
      </c>
      <c r="G378" s="23">
        <f t="shared" si="11"/>
        <v>7</v>
      </c>
      <c r="H378" s="25">
        <f>Feuil1!E375</f>
        <v>43017</v>
      </c>
      <c r="I378" s="27">
        <f>Feuil1!F375</f>
        <v>43063</v>
      </c>
      <c r="J378" s="28" t="str">
        <f>Feuil1!G375</f>
        <v>T</v>
      </c>
      <c r="K378" s="1">
        <f t="shared" si="12"/>
        <v>0</v>
      </c>
      <c r="L378" s="5">
        <f t="shared" si="12"/>
        <v>0</v>
      </c>
    </row>
    <row r="379" spans="1:12" x14ac:dyDescent="0.25">
      <c r="A379" s="23">
        <f>Feuil1!A376</f>
        <v>1022</v>
      </c>
      <c r="B379" s="23" t="str">
        <f>Feuil1!B376</f>
        <v>C22</v>
      </c>
      <c r="C379" s="23" t="str">
        <f>Feuil1!C376</f>
        <v>partie 6</v>
      </c>
      <c r="D379" s="26" t="str">
        <f>Feuil1!D376</f>
        <v>Peinture</v>
      </c>
      <c r="E379" s="23"/>
      <c r="F379" s="23">
        <v>100</v>
      </c>
      <c r="G379" s="23">
        <f t="shared" si="11"/>
        <v>2</v>
      </c>
      <c r="H379" s="25">
        <f>Feuil1!E376</f>
        <v>43066</v>
      </c>
      <c r="I379" s="27">
        <f>Feuil1!F376</f>
        <v>43077</v>
      </c>
      <c r="J379" s="28" t="str">
        <f>Feuil1!G376</f>
        <v>T</v>
      </c>
      <c r="K379" s="1">
        <f t="shared" si="12"/>
        <v>0</v>
      </c>
      <c r="L379" s="5">
        <f t="shared" si="12"/>
        <v>0</v>
      </c>
    </row>
    <row r="380" spans="1:12" x14ac:dyDescent="0.25">
      <c r="A380" s="23">
        <f>Feuil1!A377</f>
        <v>1022</v>
      </c>
      <c r="B380" s="23" t="str">
        <f>Feuil1!B377</f>
        <v>C22</v>
      </c>
      <c r="C380" s="23" t="str">
        <f>Feuil1!C377</f>
        <v>partie 6</v>
      </c>
      <c r="D380" s="26" t="str">
        <f>Feuil1!D377</f>
        <v>Montage mécanique</v>
      </c>
      <c r="E380" s="23"/>
      <c r="F380" s="23">
        <v>100</v>
      </c>
      <c r="G380" s="23">
        <f t="shared" si="11"/>
        <v>3</v>
      </c>
      <c r="H380" s="25">
        <f>Feuil1!E377</f>
        <v>43073</v>
      </c>
      <c r="I380" s="27">
        <f>Feuil1!F377</f>
        <v>43091</v>
      </c>
      <c r="J380" s="28" t="str">
        <f>Feuil1!G377</f>
        <v>t</v>
      </c>
      <c r="K380" s="1">
        <f t="shared" si="12"/>
        <v>0</v>
      </c>
      <c r="L380" s="5">
        <f t="shared" si="12"/>
        <v>0</v>
      </c>
    </row>
    <row r="381" spans="1:12" x14ac:dyDescent="0.25">
      <c r="A381" s="23">
        <f>Feuil1!A378</f>
        <v>1022</v>
      </c>
      <c r="B381" s="23" t="str">
        <f>Feuil1!B378</f>
        <v>C22</v>
      </c>
      <c r="C381" s="23" t="str">
        <f>Feuil1!C378</f>
        <v>partie 6</v>
      </c>
      <c r="D381" s="26" t="str">
        <f>Feuil1!D378</f>
        <v>Montage tuyauterie</v>
      </c>
      <c r="E381" s="23"/>
      <c r="F381" s="23">
        <v>100</v>
      </c>
      <c r="G381" s="23">
        <f t="shared" si="11"/>
        <v>2</v>
      </c>
      <c r="H381" s="25">
        <f>Feuil1!E378</f>
        <v>43102</v>
      </c>
      <c r="I381" s="27">
        <f>Feuil1!F378</f>
        <v>43112</v>
      </c>
      <c r="J381" s="28" t="str">
        <f>Feuil1!G378</f>
        <v>t</v>
      </c>
      <c r="K381" s="1">
        <f t="shared" si="12"/>
        <v>50</v>
      </c>
      <c r="L381" s="5">
        <f t="shared" si="12"/>
        <v>50</v>
      </c>
    </row>
    <row r="382" spans="1:12" x14ac:dyDescent="0.25">
      <c r="A382" s="23">
        <f>Feuil1!A379</f>
        <v>1022</v>
      </c>
      <c r="B382" s="23" t="str">
        <f>Feuil1!B379</f>
        <v>C22</v>
      </c>
      <c r="C382" s="23" t="str">
        <f>Feuil1!C379</f>
        <v>partie 6</v>
      </c>
      <c r="D382" s="26" t="str">
        <f>Feuil1!D379</f>
        <v>Intégration chargeuse interne</v>
      </c>
      <c r="E382" s="23"/>
      <c r="F382" s="23">
        <v>100</v>
      </c>
      <c r="G382" s="23">
        <f t="shared" si="11"/>
        <v>2</v>
      </c>
      <c r="H382" s="25">
        <f>Feuil1!E379</f>
        <v>42743</v>
      </c>
      <c r="I382" s="27">
        <f>Feuil1!F379</f>
        <v>42747</v>
      </c>
      <c r="J382" s="28" t="str">
        <f>Feuil1!G379</f>
        <v>t</v>
      </c>
      <c r="K382" s="1">
        <f t="shared" si="12"/>
        <v>0</v>
      </c>
      <c r="L382" s="5">
        <f t="shared" si="12"/>
        <v>0</v>
      </c>
    </row>
    <row r="383" spans="1:12" x14ac:dyDescent="0.25">
      <c r="A383" s="23">
        <f>Feuil1!A380</f>
        <v>1022</v>
      </c>
      <c r="B383" s="23" t="str">
        <f>Feuil1!B380</f>
        <v>C22</v>
      </c>
      <c r="C383" s="23" t="str">
        <f>Feuil1!C380</f>
        <v>partie 6</v>
      </c>
      <c r="D383" s="26" t="str">
        <f>Feuil1!D380</f>
        <v>Tests chargeuse</v>
      </c>
      <c r="E383" s="23"/>
      <c r="F383" s="23">
        <v>100</v>
      </c>
      <c r="G383" s="23">
        <f t="shared" si="11"/>
        <v>1</v>
      </c>
      <c r="H383" s="25">
        <f>Feuil1!E380</f>
        <v>42750</v>
      </c>
      <c r="I383" s="27">
        <f>Feuil1!F380</f>
        <v>42750</v>
      </c>
      <c r="J383" s="28" t="str">
        <f>Feuil1!G380</f>
        <v>t</v>
      </c>
      <c r="K383" s="1">
        <f t="shared" si="12"/>
        <v>0</v>
      </c>
      <c r="L383" s="5">
        <f t="shared" si="12"/>
        <v>0</v>
      </c>
    </row>
    <row r="384" spans="1:12" x14ac:dyDescent="0.25">
      <c r="A384" s="23">
        <f>Feuil1!A381</f>
        <v>1022</v>
      </c>
      <c r="B384" s="23" t="str">
        <f>Feuil1!B381</f>
        <v>C22</v>
      </c>
      <c r="C384" s="23" t="str">
        <f>Feuil1!C381</f>
        <v>partie 6</v>
      </c>
      <c r="D384" s="26" t="str">
        <f>Feuil1!D381</f>
        <v>emballage</v>
      </c>
      <c r="E384" s="23"/>
      <c r="F384" s="23">
        <v>100</v>
      </c>
      <c r="G384" s="23">
        <f t="shared" si="11"/>
        <v>1</v>
      </c>
      <c r="H384" s="25">
        <f>Feuil1!E381</f>
        <v>43171</v>
      </c>
      <c r="I384" s="27">
        <f>Feuil1!F381</f>
        <v>43174</v>
      </c>
      <c r="J384" s="28" t="str">
        <f>Feuil1!G381</f>
        <v>t</v>
      </c>
      <c r="K384" s="1">
        <f t="shared" si="12"/>
        <v>0</v>
      </c>
      <c r="L384" s="5">
        <f t="shared" si="12"/>
        <v>0</v>
      </c>
    </row>
    <row r="385" spans="1:12" x14ac:dyDescent="0.25">
      <c r="A385" s="23">
        <f>Feuil1!A382</f>
        <v>1022</v>
      </c>
      <c r="B385" s="23" t="str">
        <f>Feuil1!B382</f>
        <v>C22</v>
      </c>
      <c r="C385" s="23" t="str">
        <f>Feuil1!C382</f>
        <v>partie 6</v>
      </c>
      <c r="D385" s="26" t="str">
        <f>Feuil1!D382</f>
        <v>Expédition et mise à Fob</v>
      </c>
      <c r="E385" s="23"/>
      <c r="F385" s="23">
        <v>100</v>
      </c>
      <c r="G385" s="23">
        <f t="shared" si="11"/>
        <v>2</v>
      </c>
      <c r="H385" s="25">
        <f>Feuil1!E382</f>
        <v>43157</v>
      </c>
      <c r="I385" s="27">
        <f>Feuil1!F382</f>
        <v>43168</v>
      </c>
      <c r="J385" s="28" t="str">
        <f>Feuil1!G382</f>
        <v>t</v>
      </c>
      <c r="K385" s="1">
        <f t="shared" si="12"/>
        <v>0</v>
      </c>
      <c r="L385" s="5">
        <f t="shared" si="12"/>
        <v>0</v>
      </c>
    </row>
    <row r="386" spans="1:12" x14ac:dyDescent="0.25">
      <c r="A386" s="23">
        <f>Feuil1!A383</f>
        <v>1022</v>
      </c>
      <c r="B386" s="23" t="str">
        <f>Feuil1!B383</f>
        <v>C22</v>
      </c>
      <c r="C386" s="23" t="str">
        <f>Feuil1!C383</f>
        <v>option</v>
      </c>
      <c r="D386" s="26" t="str">
        <f>Feuil1!D383</f>
        <v>Chaudronnerie</v>
      </c>
      <c r="E386" s="23"/>
      <c r="F386" s="23">
        <v>100</v>
      </c>
      <c r="G386" s="23">
        <f t="shared" si="11"/>
        <v>7</v>
      </c>
      <c r="H386" s="25">
        <f>Feuil1!E383</f>
        <v>43017</v>
      </c>
      <c r="I386" s="27">
        <f>Feuil1!F383</f>
        <v>43063</v>
      </c>
      <c r="J386" s="28" t="str">
        <f>Feuil1!G383</f>
        <v>t</v>
      </c>
      <c r="K386" s="1">
        <f t="shared" si="12"/>
        <v>0</v>
      </c>
      <c r="L386" s="5">
        <f t="shared" si="12"/>
        <v>0</v>
      </c>
    </row>
    <row r="387" spans="1:12" x14ac:dyDescent="0.25">
      <c r="A387" s="23">
        <f>Feuil1!A384</f>
        <v>1022</v>
      </c>
      <c r="B387" s="23" t="str">
        <f>Feuil1!B384</f>
        <v>C22</v>
      </c>
      <c r="C387" s="23" t="str">
        <f>Feuil1!C384</f>
        <v>option</v>
      </c>
      <c r="D387" s="26" t="str">
        <f>Feuil1!D384</f>
        <v>Peinture</v>
      </c>
      <c r="E387" s="23"/>
      <c r="F387" s="23">
        <v>100</v>
      </c>
      <c r="G387" s="23">
        <f t="shared" si="11"/>
        <v>3</v>
      </c>
      <c r="H387" s="25">
        <f>Feuil1!E384</f>
        <v>43059</v>
      </c>
      <c r="I387" s="27">
        <f>Feuil1!F384</f>
        <v>43077</v>
      </c>
      <c r="J387" s="28" t="str">
        <f>Feuil1!G384</f>
        <v>t</v>
      </c>
      <c r="K387" s="1">
        <f t="shared" si="12"/>
        <v>0</v>
      </c>
      <c r="L387" s="5">
        <f t="shared" si="12"/>
        <v>0</v>
      </c>
    </row>
    <row r="388" spans="1:12" x14ac:dyDescent="0.25">
      <c r="A388" s="23">
        <f>Feuil1!A385</f>
        <v>1022</v>
      </c>
      <c r="B388" s="23" t="str">
        <f>Feuil1!B385</f>
        <v>C22</v>
      </c>
      <c r="C388" s="23" t="str">
        <f>Feuil1!C385</f>
        <v>option</v>
      </c>
      <c r="D388" s="26" t="str">
        <f>Feuil1!D385</f>
        <v>Montage mécanique</v>
      </c>
      <c r="E388" s="23"/>
      <c r="F388" s="23">
        <v>100</v>
      </c>
      <c r="G388" s="23">
        <f t="shared" si="11"/>
        <v>3</v>
      </c>
      <c r="H388" s="25">
        <f>Feuil1!E385</f>
        <v>43073</v>
      </c>
      <c r="I388" s="27">
        <f>Feuil1!F385</f>
        <v>43091</v>
      </c>
      <c r="J388" s="28" t="str">
        <f>Feuil1!G385</f>
        <v>t</v>
      </c>
      <c r="K388" s="1">
        <f t="shared" si="12"/>
        <v>0</v>
      </c>
      <c r="L388" s="5">
        <f t="shared" si="12"/>
        <v>0</v>
      </c>
    </row>
    <row r="389" spans="1:12" x14ac:dyDescent="0.25">
      <c r="A389" s="23">
        <f>Feuil1!A386</f>
        <v>1022</v>
      </c>
      <c r="B389" s="23" t="str">
        <f>Feuil1!B386</f>
        <v>C22</v>
      </c>
      <c r="C389" s="23" t="str">
        <f>Feuil1!C386</f>
        <v>option</v>
      </c>
      <c r="D389" s="26" t="str">
        <f>Feuil1!D386</f>
        <v>Montage tuyauterie</v>
      </c>
      <c r="E389" s="23"/>
      <c r="F389" s="23">
        <v>100</v>
      </c>
      <c r="G389" s="23">
        <f t="shared" si="11"/>
        <v>2</v>
      </c>
      <c r="H389" s="25">
        <f>Feuil1!E386</f>
        <v>43102</v>
      </c>
      <c r="I389" s="27">
        <f>Feuil1!F386</f>
        <v>43112</v>
      </c>
      <c r="J389" s="28" t="str">
        <f>Feuil1!G386</f>
        <v>t</v>
      </c>
      <c r="K389" s="1">
        <f t="shared" si="12"/>
        <v>50</v>
      </c>
      <c r="L389" s="5">
        <f t="shared" si="12"/>
        <v>50</v>
      </c>
    </row>
    <row r="390" spans="1:12" x14ac:dyDescent="0.25">
      <c r="A390" s="23">
        <f>Feuil1!A387</f>
        <v>1022</v>
      </c>
      <c r="B390" s="23" t="str">
        <f>Feuil1!B387</f>
        <v>C22</v>
      </c>
      <c r="C390" s="23" t="str">
        <f>Feuil1!C387</f>
        <v>option</v>
      </c>
      <c r="D390" s="26" t="str">
        <f>Feuil1!D387</f>
        <v>emballage</v>
      </c>
      <c r="E390" s="23"/>
      <c r="F390" s="23">
        <v>100</v>
      </c>
      <c r="G390" s="23">
        <f t="shared" ref="G390:G453" si="13">(YEAR(I390)-YEAR(H390))*52 + _xlfn.ISOWEEKNUM(I390)-_xlfn.ISOWEEKNUM(H390) +1</f>
        <v>1</v>
      </c>
      <c r="H390" s="25">
        <f>Feuil1!E387</f>
        <v>43171</v>
      </c>
      <c r="I390" s="27">
        <f>Feuil1!F387</f>
        <v>43174</v>
      </c>
      <c r="J390" s="28" t="str">
        <f>Feuil1!G387</f>
        <v>t</v>
      </c>
      <c r="K390" s="1">
        <f t="shared" ref="K390:L453" si="14">IF(YEAR($H390)=K$3, IF(AND(_xlfn.ISOWEEKNUM($H390)&lt;=K$4,_xlfn.ISOWEEKNUM($I390)&gt;=K$4), MROUND($F390/$G390,0.5), 0),0)</f>
        <v>0</v>
      </c>
      <c r="L390" s="5">
        <f t="shared" si="14"/>
        <v>0</v>
      </c>
    </row>
    <row r="391" spans="1:12" x14ac:dyDescent="0.25">
      <c r="A391" s="23">
        <f>Feuil1!A388</f>
        <v>1022</v>
      </c>
      <c r="B391" s="23" t="str">
        <f>Feuil1!B388</f>
        <v>C22</v>
      </c>
      <c r="C391" s="23" t="str">
        <f>Feuil1!C388</f>
        <v>option</v>
      </c>
      <c r="D391" s="26" t="str">
        <f>Feuil1!D388</f>
        <v>Expédition et mise à Fob</v>
      </c>
      <c r="E391" s="23"/>
      <c r="F391" s="23">
        <v>100</v>
      </c>
      <c r="G391" s="23">
        <f t="shared" si="13"/>
        <v>2</v>
      </c>
      <c r="H391" s="25">
        <f>Feuil1!E388</f>
        <v>43157</v>
      </c>
      <c r="I391" s="27">
        <f>Feuil1!F388</f>
        <v>43168</v>
      </c>
      <c r="J391" s="28" t="str">
        <f>Feuil1!G388</f>
        <v>t</v>
      </c>
      <c r="K391" s="1">
        <f t="shared" si="14"/>
        <v>0</v>
      </c>
      <c r="L391" s="5">
        <f t="shared" si="14"/>
        <v>0</v>
      </c>
    </row>
    <row r="392" spans="1:12" x14ac:dyDescent="0.25">
      <c r="A392" s="23">
        <f>Feuil1!A389</f>
        <v>1022</v>
      </c>
      <c r="B392" s="23" t="str">
        <f>Feuil1!B389</f>
        <v>C22</v>
      </c>
      <c r="C392" s="23" t="str">
        <f>Feuil1!C389</f>
        <v>extension 1</v>
      </c>
      <c r="D392" s="26" t="str">
        <f>Feuil1!D389</f>
        <v>appro</v>
      </c>
      <c r="E392" s="23"/>
      <c r="F392" s="23">
        <v>100</v>
      </c>
      <c r="G392" s="23">
        <f t="shared" si="13"/>
        <v>22</v>
      </c>
      <c r="H392" s="25">
        <f>Feuil1!E389</f>
        <v>42944</v>
      </c>
      <c r="I392" s="27">
        <f>Feuil1!F389</f>
        <v>43087</v>
      </c>
      <c r="J392" s="28" t="str">
        <f>Feuil1!G389</f>
        <v>t</v>
      </c>
      <c r="K392" s="1">
        <f t="shared" si="14"/>
        <v>0</v>
      </c>
      <c r="L392" s="5">
        <f t="shared" si="14"/>
        <v>0</v>
      </c>
    </row>
    <row r="393" spans="1:12" x14ac:dyDescent="0.25">
      <c r="A393" s="23">
        <f>Feuil1!A390</f>
        <v>1022</v>
      </c>
      <c r="B393" s="23" t="str">
        <f>Feuil1!B390</f>
        <v>C22</v>
      </c>
      <c r="C393" s="23" t="str">
        <f>Feuil1!C390</f>
        <v>extension 1</v>
      </c>
      <c r="D393" s="26" t="str">
        <f>Feuil1!D390</f>
        <v>montage / tuyautage</v>
      </c>
      <c r="E393" s="23"/>
      <c r="F393" s="23">
        <v>100</v>
      </c>
      <c r="G393" s="23">
        <f t="shared" si="13"/>
        <v>2</v>
      </c>
      <c r="H393" s="25">
        <f>Feuil1!E390</f>
        <v>43102</v>
      </c>
      <c r="I393" s="27">
        <f>Feuil1!F390</f>
        <v>43113</v>
      </c>
      <c r="J393" s="28" t="str">
        <f>Feuil1!G390</f>
        <v>t</v>
      </c>
      <c r="K393" s="1">
        <f t="shared" si="14"/>
        <v>50</v>
      </c>
      <c r="L393" s="5">
        <f t="shared" si="14"/>
        <v>50</v>
      </c>
    </row>
    <row r="394" spans="1:12" x14ac:dyDescent="0.25">
      <c r="A394" s="23">
        <f>Feuil1!A391</f>
        <v>1022</v>
      </c>
      <c r="B394" s="23" t="str">
        <f>Feuil1!B391</f>
        <v>C22</v>
      </c>
      <c r="C394" s="23" t="str">
        <f>Feuil1!C391</f>
        <v>extension 1</v>
      </c>
      <c r="D394" s="26" t="str">
        <f>Feuil1!D391</f>
        <v>Cablage</v>
      </c>
      <c r="E394" s="23"/>
      <c r="F394" s="23">
        <v>100</v>
      </c>
      <c r="G394" s="23">
        <f t="shared" si="13"/>
        <v>2</v>
      </c>
      <c r="H394" s="25">
        <f>Feuil1!E391</f>
        <v>43122</v>
      </c>
      <c r="I394" s="27">
        <f>Feuil1!F391</f>
        <v>43129</v>
      </c>
      <c r="J394" s="28" t="str">
        <f>Feuil1!G391</f>
        <v>T</v>
      </c>
      <c r="K394" s="1">
        <f t="shared" si="14"/>
        <v>0</v>
      </c>
      <c r="L394" s="5">
        <f t="shared" si="14"/>
        <v>0</v>
      </c>
    </row>
    <row r="395" spans="1:12" x14ac:dyDescent="0.25">
      <c r="A395" s="23">
        <f>Feuil1!A392</f>
        <v>1022</v>
      </c>
      <c r="B395" s="23" t="str">
        <f>Feuil1!B392</f>
        <v>C22</v>
      </c>
      <c r="C395" s="23" t="str">
        <f>Feuil1!C392</f>
        <v>extension 1</v>
      </c>
      <c r="D395" s="26" t="str">
        <f>Feuil1!D392</f>
        <v>Emballage</v>
      </c>
      <c r="E395" s="23"/>
      <c r="F395" s="23">
        <v>100</v>
      </c>
      <c r="G395" s="23">
        <f t="shared" si="13"/>
        <v>1</v>
      </c>
      <c r="H395" s="25">
        <f>Feuil1!E392</f>
        <v>43178</v>
      </c>
      <c r="I395" s="27">
        <f>Feuil1!F392</f>
        <v>43179</v>
      </c>
      <c r="J395" s="28" t="str">
        <f>Feuil1!G392</f>
        <v>t</v>
      </c>
      <c r="K395" s="1">
        <f t="shared" si="14"/>
        <v>0</v>
      </c>
      <c r="L395" s="5">
        <f t="shared" si="14"/>
        <v>0</v>
      </c>
    </row>
    <row r="396" spans="1:12" x14ac:dyDescent="0.25">
      <c r="A396" s="23">
        <f>Feuil1!A393</f>
        <v>1022</v>
      </c>
      <c r="B396" s="23" t="str">
        <f>Feuil1!B393</f>
        <v>C22</v>
      </c>
      <c r="C396" s="23" t="str">
        <f>Feuil1!C393</f>
        <v>extension 1</v>
      </c>
      <c r="D396" s="26" t="str">
        <f>Feuil1!D393</f>
        <v>Expédition et mise à Fob</v>
      </c>
      <c r="E396" s="23"/>
      <c r="F396" s="23">
        <v>100</v>
      </c>
      <c r="G396" s="23">
        <f t="shared" si="13"/>
        <v>2</v>
      </c>
      <c r="H396" s="25">
        <f>Feuil1!E393</f>
        <v>43157</v>
      </c>
      <c r="I396" s="27">
        <f>Feuil1!F393</f>
        <v>43168</v>
      </c>
      <c r="J396" s="28" t="str">
        <f>Feuil1!G393</f>
        <v>t</v>
      </c>
      <c r="K396" s="1">
        <f t="shared" si="14"/>
        <v>0</v>
      </c>
      <c r="L396" s="5">
        <f t="shared" si="14"/>
        <v>0</v>
      </c>
    </row>
    <row r="397" spans="1:12" x14ac:dyDescent="0.25">
      <c r="A397" s="23">
        <f>Feuil1!A394</f>
        <v>1022</v>
      </c>
      <c r="B397" s="23" t="str">
        <f>Feuil1!B394</f>
        <v>C22</v>
      </c>
      <c r="C397" s="23" t="str">
        <f>Feuil1!C394</f>
        <v>extension 2</v>
      </c>
      <c r="D397" s="26" t="str">
        <f>Feuil1!D394</f>
        <v>Fabrication</v>
      </c>
      <c r="E397" s="23"/>
      <c r="F397" s="23">
        <v>100</v>
      </c>
      <c r="G397" s="23">
        <f t="shared" si="13"/>
        <v>11</v>
      </c>
      <c r="H397" s="25">
        <f>Feuil1!E394</f>
        <v>43017</v>
      </c>
      <c r="I397" s="27">
        <f>Feuil1!F394</f>
        <v>43088</v>
      </c>
      <c r="J397" s="28" t="str">
        <f>Feuil1!G394</f>
        <v>T</v>
      </c>
      <c r="K397" s="1">
        <f t="shared" si="14"/>
        <v>0</v>
      </c>
      <c r="L397" s="5">
        <f t="shared" si="14"/>
        <v>0</v>
      </c>
    </row>
    <row r="398" spans="1:12" x14ac:dyDescent="0.25">
      <c r="A398" s="23">
        <f>Feuil1!A395</f>
        <v>1022</v>
      </c>
      <c r="B398" s="23" t="str">
        <f>Feuil1!B395</f>
        <v>C22</v>
      </c>
      <c r="C398" s="23" t="str">
        <f>Feuil1!C395</f>
        <v>extension 2</v>
      </c>
      <c r="D398" s="26" t="str">
        <f>Feuil1!D395</f>
        <v>emballage</v>
      </c>
      <c r="E398" s="23"/>
      <c r="F398" s="23">
        <v>100</v>
      </c>
      <c r="G398" s="23">
        <f t="shared" si="13"/>
        <v>3</v>
      </c>
      <c r="H398" s="25">
        <f>Feuil1!E395</f>
        <v>43157</v>
      </c>
      <c r="I398" s="27">
        <f>Feuil1!F395</f>
        <v>43176</v>
      </c>
      <c r="J398" s="28" t="str">
        <f>Feuil1!G395</f>
        <v>t</v>
      </c>
      <c r="K398" s="1">
        <f t="shared" si="14"/>
        <v>0</v>
      </c>
      <c r="L398" s="5">
        <f t="shared" si="14"/>
        <v>0</v>
      </c>
    </row>
    <row r="399" spans="1:12" x14ac:dyDescent="0.25">
      <c r="A399" s="23">
        <f>Feuil1!A396</f>
        <v>1022</v>
      </c>
      <c r="B399" s="23" t="str">
        <f>Feuil1!B396</f>
        <v>C22</v>
      </c>
      <c r="C399" s="23" t="str">
        <f>Feuil1!C396</f>
        <v>extension 3</v>
      </c>
      <c r="D399" s="26" t="str">
        <f>Feuil1!D396</f>
        <v xml:space="preserve">Emballage Chargeuse Externe </v>
      </c>
      <c r="E399" s="23"/>
      <c r="F399" s="23">
        <v>100</v>
      </c>
      <c r="G399" s="23">
        <f t="shared" si="13"/>
        <v>3</v>
      </c>
      <c r="H399" s="25">
        <f>Feuil1!E396</f>
        <v>43157</v>
      </c>
      <c r="I399" s="27">
        <f>Feuil1!F396</f>
        <v>43176</v>
      </c>
      <c r="J399" s="28" t="str">
        <f>Feuil1!G396</f>
        <v>t</v>
      </c>
      <c r="K399" s="1">
        <f t="shared" si="14"/>
        <v>0</v>
      </c>
      <c r="L399" s="5">
        <f t="shared" si="14"/>
        <v>0</v>
      </c>
    </row>
    <row r="400" spans="1:12" x14ac:dyDescent="0.25">
      <c r="A400" s="23">
        <f>Feuil1!A397</f>
        <v>1022</v>
      </c>
      <c r="B400" s="23" t="str">
        <f>Feuil1!B397</f>
        <v>C22</v>
      </c>
      <c r="C400" s="23" t="str">
        <f>Feuil1!C397</f>
        <v>extension 3</v>
      </c>
      <c r="D400" s="26" t="str">
        <f>Feuil1!D397</f>
        <v>emballage</v>
      </c>
      <c r="E400" s="23"/>
      <c r="F400" s="23">
        <v>100</v>
      </c>
      <c r="G400" s="23">
        <f t="shared" si="13"/>
        <v>4</v>
      </c>
      <c r="H400" s="25">
        <f>Feuil1!E397</f>
        <v>42778</v>
      </c>
      <c r="I400" s="27">
        <f>Feuil1!F397</f>
        <v>42796</v>
      </c>
      <c r="J400" s="28" t="str">
        <f>Feuil1!G397</f>
        <v>t</v>
      </c>
      <c r="K400" s="1">
        <f t="shared" si="14"/>
        <v>0</v>
      </c>
      <c r="L400" s="5">
        <f t="shared" si="14"/>
        <v>0</v>
      </c>
    </row>
    <row r="401" spans="1:12" x14ac:dyDescent="0.25">
      <c r="A401" s="23">
        <f>Feuil1!A398</f>
        <v>1022</v>
      </c>
      <c r="B401" s="23" t="str">
        <f>Feuil1!B398</f>
        <v>C22</v>
      </c>
      <c r="C401" s="23" t="str">
        <f>Feuil1!C398</f>
        <v>extension 3</v>
      </c>
      <c r="D401" s="26" t="str">
        <f>Feuil1!D398</f>
        <v>Transport</v>
      </c>
      <c r="E401" s="23"/>
      <c r="F401" s="23">
        <v>100</v>
      </c>
      <c r="G401" s="23">
        <f t="shared" si="13"/>
        <v>2</v>
      </c>
      <c r="H401" s="25">
        <f>Feuil1!E398</f>
        <v>43157</v>
      </c>
      <c r="I401" s="27">
        <f>Feuil1!F398</f>
        <v>43168</v>
      </c>
      <c r="J401" s="28" t="str">
        <f>Feuil1!G398</f>
        <v>t</v>
      </c>
      <c r="K401" s="1">
        <f t="shared" si="14"/>
        <v>0</v>
      </c>
      <c r="L401" s="5">
        <f t="shared" si="14"/>
        <v>0</v>
      </c>
    </row>
    <row r="402" spans="1:12" x14ac:dyDescent="0.25">
      <c r="A402" s="23">
        <f>Feuil1!A399</f>
        <v>1023</v>
      </c>
      <c r="B402" s="23" t="str">
        <f>Feuil1!B399</f>
        <v>C23</v>
      </c>
      <c r="C402" s="23" t="str">
        <f>Feuil1!C399</f>
        <v>produit</v>
      </c>
      <c r="D402" s="26" t="str">
        <f>Feuil1!D399</f>
        <v>Montage / Tuyautage</v>
      </c>
      <c r="E402" s="23"/>
      <c r="F402" s="23">
        <v>100</v>
      </c>
      <c r="G402" s="23">
        <f t="shared" si="13"/>
        <v>2</v>
      </c>
      <c r="H402" s="25">
        <f>Feuil1!E399</f>
        <v>43023</v>
      </c>
      <c r="I402" s="27">
        <f>Feuil1!F399</f>
        <v>43028</v>
      </c>
      <c r="J402" s="28" t="str">
        <f>Feuil1!G399</f>
        <v>t</v>
      </c>
      <c r="K402" s="1">
        <f t="shared" si="14"/>
        <v>0</v>
      </c>
      <c r="L402" s="5">
        <f t="shared" si="14"/>
        <v>0</v>
      </c>
    </row>
    <row r="403" spans="1:12" x14ac:dyDescent="0.25">
      <c r="A403" s="23">
        <f>Feuil1!A400</f>
        <v>1024</v>
      </c>
      <c r="B403" s="23" t="str">
        <f>Feuil1!B400</f>
        <v>C24</v>
      </c>
      <c r="C403" s="23" t="str">
        <f>Feuil1!C400</f>
        <v>sous ensemble 1</v>
      </c>
      <c r="D403" s="26" t="str">
        <f>Feuil1!D400</f>
        <v>Chaudronnerie</v>
      </c>
      <c r="E403" s="23"/>
      <c r="F403" s="23">
        <v>100</v>
      </c>
      <c r="G403" s="23">
        <f t="shared" si="13"/>
        <v>1</v>
      </c>
      <c r="H403" s="25">
        <f>Feuil1!E400</f>
        <v>0</v>
      </c>
      <c r="I403" s="27">
        <f>Feuil1!F400</f>
        <v>0</v>
      </c>
      <c r="J403" s="28" t="str">
        <f>Feuil1!G400</f>
        <v>T</v>
      </c>
      <c r="K403" s="1">
        <f t="shared" si="14"/>
        <v>0</v>
      </c>
      <c r="L403" s="5">
        <f t="shared" si="14"/>
        <v>0</v>
      </c>
    </row>
    <row r="404" spans="1:12" x14ac:dyDescent="0.25">
      <c r="A404" s="23">
        <f>Feuil1!A401</f>
        <v>1024</v>
      </c>
      <c r="B404" s="23" t="str">
        <f>Feuil1!B401</f>
        <v>C24</v>
      </c>
      <c r="C404" s="23" t="str">
        <f>Feuil1!C401</f>
        <v>sous ensemble 1</v>
      </c>
      <c r="D404" s="26" t="str">
        <f>Feuil1!D401</f>
        <v>Fumisterie</v>
      </c>
      <c r="E404" s="23"/>
      <c r="F404" s="23">
        <v>100</v>
      </c>
      <c r="G404" s="23">
        <f t="shared" si="13"/>
        <v>2</v>
      </c>
      <c r="H404" s="25">
        <f>Feuil1!E401</f>
        <v>43069</v>
      </c>
      <c r="I404" s="27">
        <f>Feuil1!F401</f>
        <v>43077</v>
      </c>
      <c r="J404" s="28" t="str">
        <f>Feuil1!G401</f>
        <v>T</v>
      </c>
      <c r="K404" s="1">
        <f t="shared" si="14"/>
        <v>0</v>
      </c>
      <c r="L404" s="5">
        <f t="shared" si="14"/>
        <v>0</v>
      </c>
    </row>
    <row r="405" spans="1:12" x14ac:dyDescent="0.25">
      <c r="A405" s="23">
        <f>Feuil1!A402</f>
        <v>1024</v>
      </c>
      <c r="B405" s="23" t="str">
        <f>Feuil1!B402</f>
        <v>C24</v>
      </c>
      <c r="C405" s="23" t="str">
        <f>Feuil1!C402</f>
        <v>sous ensemble 1</v>
      </c>
      <c r="D405" s="26" t="str">
        <f>Feuil1!D402</f>
        <v>Peinture</v>
      </c>
      <c r="E405" s="23"/>
      <c r="F405" s="23">
        <v>100</v>
      </c>
      <c r="G405" s="23">
        <f t="shared" si="13"/>
        <v>2</v>
      </c>
      <c r="H405" s="25">
        <f>Feuil1!E402</f>
        <v>43069</v>
      </c>
      <c r="I405" s="27">
        <f>Feuil1!F402</f>
        <v>43078</v>
      </c>
      <c r="J405" s="28" t="str">
        <f>Feuil1!G402</f>
        <v>T</v>
      </c>
      <c r="K405" s="1">
        <f t="shared" si="14"/>
        <v>0</v>
      </c>
      <c r="L405" s="5">
        <f t="shared" si="14"/>
        <v>0</v>
      </c>
    </row>
    <row r="406" spans="1:12" x14ac:dyDescent="0.25">
      <c r="A406" s="23">
        <f>Feuil1!A403</f>
        <v>1024</v>
      </c>
      <c r="B406" s="23" t="str">
        <f>Feuil1!B403</f>
        <v>C24</v>
      </c>
      <c r="C406" s="23" t="str">
        <f>Feuil1!C403</f>
        <v>sous ensemble 1</v>
      </c>
      <c r="D406" s="26" t="str">
        <f>Feuil1!D403</f>
        <v>Montage mécanique</v>
      </c>
      <c r="E406" s="23"/>
      <c r="F406" s="23">
        <v>100</v>
      </c>
      <c r="G406" s="23">
        <f t="shared" si="13"/>
        <v>8</v>
      </c>
      <c r="H406" s="25">
        <f>Feuil1!E403</f>
        <v>43136</v>
      </c>
      <c r="I406" s="27">
        <f>Feuil1!F403</f>
        <v>43186</v>
      </c>
      <c r="J406" s="28" t="str">
        <f>Feuil1!G403</f>
        <v>t</v>
      </c>
      <c r="K406" s="1">
        <f t="shared" si="14"/>
        <v>0</v>
      </c>
      <c r="L406" s="5">
        <f t="shared" si="14"/>
        <v>0</v>
      </c>
    </row>
    <row r="407" spans="1:12" x14ac:dyDescent="0.25">
      <c r="A407" s="23">
        <f>Feuil1!A404</f>
        <v>1024</v>
      </c>
      <c r="B407" s="23" t="str">
        <f>Feuil1!B404</f>
        <v>C24</v>
      </c>
      <c r="C407" s="23" t="str">
        <f>Feuil1!C404</f>
        <v>sous ensemble 2</v>
      </c>
      <c r="D407" s="26" t="str">
        <f>Feuil1!D404</f>
        <v>Chaudronnerie</v>
      </c>
      <c r="E407" s="23"/>
      <c r="F407" s="23">
        <v>100</v>
      </c>
      <c r="G407" s="23">
        <f t="shared" si="13"/>
        <v>-35</v>
      </c>
      <c r="H407" s="25">
        <f>Feuil1!E404</f>
        <v>43354</v>
      </c>
      <c r="I407" s="27">
        <f>Feuil1!F404</f>
        <v>43102</v>
      </c>
      <c r="J407" s="28" t="str">
        <f>Feuil1!G404</f>
        <v>t</v>
      </c>
      <c r="K407" s="1">
        <f t="shared" si="14"/>
        <v>0</v>
      </c>
      <c r="L407" s="5">
        <f t="shared" si="14"/>
        <v>0</v>
      </c>
    </row>
    <row r="408" spans="1:12" x14ac:dyDescent="0.25">
      <c r="A408" s="23">
        <f>Feuil1!A405</f>
        <v>1024</v>
      </c>
      <c r="B408" s="23" t="str">
        <f>Feuil1!B405</f>
        <v>C24</v>
      </c>
      <c r="C408" s="23" t="str">
        <f>Feuil1!C405</f>
        <v>sous ensemble 2</v>
      </c>
      <c r="D408" s="26" t="str">
        <f>Feuil1!D405</f>
        <v>Peinture</v>
      </c>
      <c r="E408" s="23"/>
      <c r="F408" s="23">
        <v>100</v>
      </c>
      <c r="G408" s="23">
        <f t="shared" si="13"/>
        <v>2</v>
      </c>
      <c r="H408" s="25">
        <f>Feuil1!E405</f>
        <v>43103</v>
      </c>
      <c r="I408" s="27">
        <f>Feuil1!F405</f>
        <v>43109</v>
      </c>
      <c r="J408" s="28" t="str">
        <f>Feuil1!G405</f>
        <v>T</v>
      </c>
      <c r="K408" s="1">
        <f t="shared" si="14"/>
        <v>50</v>
      </c>
      <c r="L408" s="5">
        <f t="shared" si="14"/>
        <v>50</v>
      </c>
    </row>
    <row r="409" spans="1:12" x14ac:dyDescent="0.25">
      <c r="A409" s="23">
        <f>Feuil1!A406</f>
        <v>1024</v>
      </c>
      <c r="B409" s="23" t="str">
        <f>Feuil1!B406</f>
        <v>C24</v>
      </c>
      <c r="C409" s="23" t="str">
        <f>Feuil1!C406</f>
        <v>sous ensemble 2</v>
      </c>
      <c r="D409" s="26" t="str">
        <f>Feuil1!D406</f>
        <v>Montage mécanique</v>
      </c>
      <c r="E409" s="23"/>
      <c r="F409" s="23">
        <v>100</v>
      </c>
      <c r="G409" s="23">
        <f t="shared" si="13"/>
        <v>5</v>
      </c>
      <c r="H409" s="25">
        <f>Feuil1!E406</f>
        <v>43157</v>
      </c>
      <c r="I409" s="27">
        <f>Feuil1!F406</f>
        <v>43186</v>
      </c>
      <c r="J409" s="28" t="str">
        <f>Feuil1!G406</f>
        <v>t</v>
      </c>
      <c r="K409" s="1">
        <f t="shared" si="14"/>
        <v>0</v>
      </c>
      <c r="L409" s="5">
        <f t="shared" si="14"/>
        <v>0</v>
      </c>
    </row>
    <row r="410" spans="1:12" x14ac:dyDescent="0.25">
      <c r="A410" s="23">
        <f>Feuil1!A407</f>
        <v>1024</v>
      </c>
      <c r="B410" s="23" t="str">
        <f>Feuil1!B407</f>
        <v>C24</v>
      </c>
      <c r="C410" s="23" t="str">
        <f>Feuil1!C407</f>
        <v>sous ensemble 3</v>
      </c>
      <c r="D410" s="26" t="str">
        <f>Feuil1!D407</f>
        <v>Chaudronnerie</v>
      </c>
      <c r="E410" s="23"/>
      <c r="F410" s="23">
        <v>100</v>
      </c>
      <c r="G410" s="23">
        <f t="shared" si="13"/>
        <v>1</v>
      </c>
      <c r="H410" s="25">
        <f>Feuil1!E407</f>
        <v>0</v>
      </c>
      <c r="I410" s="27">
        <f>Feuil1!F407</f>
        <v>0</v>
      </c>
      <c r="J410" s="28" t="str">
        <f>Feuil1!G407</f>
        <v>T</v>
      </c>
      <c r="K410" s="1">
        <f t="shared" si="14"/>
        <v>0</v>
      </c>
      <c r="L410" s="5">
        <f t="shared" si="14"/>
        <v>0</v>
      </c>
    </row>
    <row r="411" spans="1:12" x14ac:dyDescent="0.25">
      <c r="A411" s="23">
        <f>Feuil1!A408</f>
        <v>1024</v>
      </c>
      <c r="B411" s="23" t="str">
        <f>Feuil1!B408</f>
        <v>C24</v>
      </c>
      <c r="C411" s="23" t="str">
        <f>Feuil1!C408</f>
        <v>sous ensemble 3</v>
      </c>
      <c r="D411" s="26" t="str">
        <f>Feuil1!D408</f>
        <v>Peinture</v>
      </c>
      <c r="E411" s="23"/>
      <c r="F411" s="23">
        <v>100</v>
      </c>
      <c r="G411" s="23">
        <f t="shared" si="13"/>
        <v>1</v>
      </c>
      <c r="H411" s="25">
        <f>Feuil1!E408</f>
        <v>0</v>
      </c>
      <c r="I411" s="27">
        <f>Feuil1!F408</f>
        <v>0</v>
      </c>
      <c r="J411" s="28" t="str">
        <f>Feuil1!G408</f>
        <v>T</v>
      </c>
      <c r="K411" s="1">
        <f t="shared" si="14"/>
        <v>0</v>
      </c>
      <c r="L411" s="5">
        <f t="shared" si="14"/>
        <v>0</v>
      </c>
    </row>
    <row r="412" spans="1:12" x14ac:dyDescent="0.25">
      <c r="A412" s="23">
        <f>Feuil1!A409</f>
        <v>1024</v>
      </c>
      <c r="B412" s="23" t="str">
        <f>Feuil1!B409</f>
        <v>C24</v>
      </c>
      <c r="C412" s="23" t="str">
        <f>Feuil1!C409</f>
        <v>sous ensemble 3</v>
      </c>
      <c r="D412" s="26" t="str">
        <f>Feuil1!D409</f>
        <v>Montage mécanique</v>
      </c>
      <c r="E412" s="23"/>
      <c r="F412" s="23">
        <v>100</v>
      </c>
      <c r="G412" s="23">
        <f t="shared" si="13"/>
        <v>3</v>
      </c>
      <c r="H412" s="25">
        <f>Feuil1!E409</f>
        <v>43171</v>
      </c>
      <c r="I412" s="27">
        <f>Feuil1!F409</f>
        <v>43186</v>
      </c>
      <c r="J412" s="28" t="str">
        <f>Feuil1!G409</f>
        <v>t</v>
      </c>
      <c r="K412" s="1">
        <f t="shared" si="14"/>
        <v>0</v>
      </c>
      <c r="L412" s="5">
        <f t="shared" si="14"/>
        <v>0</v>
      </c>
    </row>
    <row r="413" spans="1:12" x14ac:dyDescent="0.25">
      <c r="A413" s="23">
        <f>Feuil1!A410</f>
        <v>1024</v>
      </c>
      <c r="B413" s="23" t="str">
        <f>Feuil1!B410</f>
        <v>C24</v>
      </c>
      <c r="C413" s="23" t="str">
        <f>Feuil1!C410</f>
        <v>sous ensemble 4</v>
      </c>
      <c r="D413" s="26" t="str">
        <f>Feuil1!D410</f>
        <v>Fabrication Armoire Générale</v>
      </c>
      <c r="E413" s="23"/>
      <c r="F413" s="23">
        <v>100</v>
      </c>
      <c r="G413" s="23">
        <f t="shared" si="13"/>
        <v>11</v>
      </c>
      <c r="H413" s="25">
        <f>Feuil1!E410</f>
        <v>43059</v>
      </c>
      <c r="I413" s="27">
        <f>Feuil1!F410</f>
        <v>43130</v>
      </c>
      <c r="J413" s="28" t="str">
        <f>Feuil1!G410</f>
        <v>T</v>
      </c>
      <c r="K413" s="1">
        <f t="shared" si="14"/>
        <v>0</v>
      </c>
      <c r="L413" s="5">
        <f t="shared" si="14"/>
        <v>0</v>
      </c>
    </row>
    <row r="414" spans="1:12" x14ac:dyDescent="0.25">
      <c r="A414" s="23">
        <f>Feuil1!A411</f>
        <v>1024</v>
      </c>
      <c r="B414" s="23" t="str">
        <f>Feuil1!B411</f>
        <v>C24</v>
      </c>
      <c r="C414" s="23" t="str">
        <f>Feuil1!C411</f>
        <v>sous ensemble 4</v>
      </c>
      <c r="D414" s="26" t="str">
        <f>Feuil1!D411</f>
        <v>Montage Mécanique</v>
      </c>
      <c r="E414" s="23"/>
      <c r="F414" s="23">
        <v>100</v>
      </c>
      <c r="G414" s="23">
        <f t="shared" si="13"/>
        <v>5</v>
      </c>
      <c r="H414" s="25">
        <f>Feuil1!E411</f>
        <v>43157</v>
      </c>
      <c r="I414" s="27">
        <f>Feuil1!F411</f>
        <v>43186</v>
      </c>
      <c r="J414" s="28" t="str">
        <f>Feuil1!G411</f>
        <v>t</v>
      </c>
      <c r="K414" s="1">
        <f t="shared" si="14"/>
        <v>0</v>
      </c>
      <c r="L414" s="5">
        <f t="shared" si="14"/>
        <v>0</v>
      </c>
    </row>
    <row r="415" spans="1:12" x14ac:dyDescent="0.25">
      <c r="A415" s="23">
        <f>Feuil1!A412</f>
        <v>1024</v>
      </c>
      <c r="B415" s="23" t="str">
        <f>Feuil1!B412</f>
        <v>C24</v>
      </c>
      <c r="C415" s="23" t="str">
        <f>Feuil1!C412</f>
        <v>sous ensemble 4</v>
      </c>
      <c r="D415" s="26" t="str">
        <f>Feuil1!D412</f>
        <v>Montage tuyauterie</v>
      </c>
      <c r="E415" s="23"/>
      <c r="F415" s="23">
        <v>100</v>
      </c>
      <c r="G415" s="23">
        <f t="shared" si="13"/>
        <v>8</v>
      </c>
      <c r="H415" s="25">
        <f>Feuil1!E412</f>
        <v>43160</v>
      </c>
      <c r="I415" s="27">
        <f>Feuil1!F412</f>
        <v>43210</v>
      </c>
      <c r="J415" s="28" t="str">
        <f>Feuil1!G412</f>
        <v>t</v>
      </c>
      <c r="K415" s="1">
        <f t="shared" si="14"/>
        <v>0</v>
      </c>
      <c r="L415" s="5">
        <f t="shared" si="14"/>
        <v>0</v>
      </c>
    </row>
    <row r="416" spans="1:12" x14ac:dyDescent="0.25">
      <c r="A416" s="23">
        <f>Feuil1!A413</f>
        <v>1024</v>
      </c>
      <c r="B416" s="23" t="str">
        <f>Feuil1!B413</f>
        <v>C24</v>
      </c>
      <c r="C416" s="23" t="str">
        <f>Feuil1!C413</f>
        <v>sous ensemble 4</v>
      </c>
      <c r="D416" s="26" t="str">
        <f>Feuil1!D413</f>
        <v>Cablage</v>
      </c>
      <c r="E416" s="23"/>
      <c r="F416" s="23">
        <v>100</v>
      </c>
      <c r="G416" s="23">
        <f t="shared" si="13"/>
        <v>6</v>
      </c>
      <c r="H416" s="25">
        <f>Feuil1!E413</f>
        <v>43172</v>
      </c>
      <c r="I416" s="27">
        <f>Feuil1!F413</f>
        <v>43210</v>
      </c>
      <c r="J416" s="28" t="str">
        <f>Feuil1!G413</f>
        <v>t</v>
      </c>
      <c r="K416" s="1">
        <f t="shared" si="14"/>
        <v>0</v>
      </c>
      <c r="L416" s="5">
        <f t="shared" si="14"/>
        <v>0</v>
      </c>
    </row>
    <row r="417" spans="1:12" x14ac:dyDescent="0.25">
      <c r="A417" s="23">
        <f>Feuil1!A414</f>
        <v>1024</v>
      </c>
      <c r="B417" s="23" t="str">
        <f>Feuil1!B414</f>
        <v>C24</v>
      </c>
      <c r="C417" s="23" t="str">
        <f>Feuil1!C414</f>
        <v>sous ensemble 4</v>
      </c>
      <c r="D417" s="26" t="str">
        <f>Feuil1!D414</f>
        <v>Test E/S</v>
      </c>
      <c r="E417" s="23"/>
      <c r="F417" s="23">
        <v>100</v>
      </c>
      <c r="G417" s="23">
        <f t="shared" si="13"/>
        <v>1</v>
      </c>
      <c r="H417" s="25">
        <f>Feuil1!E414</f>
        <v>43213</v>
      </c>
      <c r="I417" s="27">
        <f>Feuil1!F414</f>
        <v>43217</v>
      </c>
      <c r="J417" s="28" t="str">
        <f>Feuil1!G414</f>
        <v>t</v>
      </c>
      <c r="K417" s="1">
        <f t="shared" si="14"/>
        <v>0</v>
      </c>
      <c r="L417" s="5">
        <f t="shared" si="14"/>
        <v>0</v>
      </c>
    </row>
    <row r="418" spans="1:12" x14ac:dyDescent="0.25">
      <c r="A418" s="23">
        <f>Feuil1!A415</f>
        <v>1024</v>
      </c>
      <c r="B418" s="23" t="str">
        <f>Feuil1!B415</f>
        <v>C24</v>
      </c>
      <c r="C418" s="23" t="str">
        <f>Feuil1!C415</f>
        <v>sous ensemble 4</v>
      </c>
      <c r="D418" s="26" t="str">
        <f>Feuil1!D415</f>
        <v>Tests à Froid</v>
      </c>
      <c r="E418" s="23"/>
      <c r="F418" s="23">
        <v>100</v>
      </c>
      <c r="G418" s="23">
        <f t="shared" si="13"/>
        <v>2</v>
      </c>
      <c r="H418" s="25">
        <f>Feuil1!E415</f>
        <v>43220</v>
      </c>
      <c r="I418" s="27">
        <f>Feuil1!F415</f>
        <v>43231</v>
      </c>
      <c r="J418" s="28" t="str">
        <f>Feuil1!G415</f>
        <v>t</v>
      </c>
      <c r="K418" s="1">
        <f t="shared" si="14"/>
        <v>0</v>
      </c>
      <c r="L418" s="5">
        <f t="shared" si="14"/>
        <v>0</v>
      </c>
    </row>
    <row r="419" spans="1:12" x14ac:dyDescent="0.25">
      <c r="A419" s="23">
        <f>Feuil1!A416</f>
        <v>1024</v>
      </c>
      <c r="B419" s="23" t="str">
        <f>Feuil1!B416</f>
        <v>C24</v>
      </c>
      <c r="C419" s="23" t="str">
        <f>Feuil1!C416</f>
        <v>sous ensemble 4</v>
      </c>
      <c r="D419" s="26" t="str">
        <f>Feuil1!D416</f>
        <v>Tests à Chaud</v>
      </c>
      <c r="E419" s="23"/>
      <c r="F419" s="23">
        <v>100</v>
      </c>
      <c r="G419" s="23">
        <f t="shared" si="13"/>
        <v>2</v>
      </c>
      <c r="H419" s="25">
        <f>Feuil1!E416</f>
        <v>43234</v>
      </c>
      <c r="I419" s="27">
        <f>Feuil1!F416</f>
        <v>43245</v>
      </c>
      <c r="J419" s="28" t="str">
        <f>Feuil1!G416</f>
        <v>t</v>
      </c>
      <c r="K419" s="1">
        <f t="shared" si="14"/>
        <v>0</v>
      </c>
      <c r="L419" s="5">
        <f t="shared" si="14"/>
        <v>0</v>
      </c>
    </row>
    <row r="420" spans="1:12" x14ac:dyDescent="0.25">
      <c r="A420" s="23">
        <f>Feuil1!A417</f>
        <v>1024</v>
      </c>
      <c r="B420" s="23" t="str">
        <f>Feuil1!B417</f>
        <v>C24</v>
      </c>
      <c r="C420" s="23" t="str">
        <f>Feuil1!C417</f>
        <v>sous ensemble 4</v>
      </c>
      <c r="D420" s="26" t="str">
        <f>Feuil1!D417</f>
        <v>Pré réception avec Client</v>
      </c>
      <c r="E420" s="23"/>
      <c r="F420" s="23">
        <v>100</v>
      </c>
      <c r="G420" s="23">
        <f t="shared" si="13"/>
        <v>2</v>
      </c>
      <c r="H420" s="25">
        <f>Feuil1!E417</f>
        <v>43248</v>
      </c>
      <c r="I420" s="27">
        <f>Feuil1!F417</f>
        <v>43259</v>
      </c>
      <c r="J420" s="28" t="str">
        <f>Feuil1!G417</f>
        <v>t</v>
      </c>
      <c r="K420" s="1">
        <f t="shared" si="14"/>
        <v>0</v>
      </c>
      <c r="L420" s="5">
        <f t="shared" si="14"/>
        <v>0</v>
      </c>
    </row>
    <row r="421" spans="1:12" x14ac:dyDescent="0.25">
      <c r="A421" s="23">
        <f>Feuil1!A418</f>
        <v>1024</v>
      </c>
      <c r="B421" s="23" t="str">
        <f>Feuil1!B418</f>
        <v>C24</v>
      </c>
      <c r="C421" s="23" t="str">
        <f>Feuil1!C418</f>
        <v>sous ensemble 5</v>
      </c>
      <c r="D421" s="26" t="str">
        <f>Feuil1!D418</f>
        <v>Appros</v>
      </c>
      <c r="E421" s="23"/>
      <c r="F421" s="23">
        <v>100</v>
      </c>
      <c r="G421" s="23">
        <f t="shared" si="13"/>
        <v>27</v>
      </c>
      <c r="H421" s="25">
        <f>Feuil1!E418</f>
        <v>43017</v>
      </c>
      <c r="I421" s="27">
        <f>Feuil1!F418</f>
        <v>43203</v>
      </c>
      <c r="J421" s="28" t="str">
        <f>Feuil1!G418</f>
        <v>t</v>
      </c>
      <c r="K421" s="1">
        <f t="shared" si="14"/>
        <v>0</v>
      </c>
      <c r="L421" s="5">
        <f t="shared" si="14"/>
        <v>0</v>
      </c>
    </row>
    <row r="422" spans="1:12" x14ac:dyDescent="0.25">
      <c r="A422" s="23">
        <f>Feuil1!A419</f>
        <v>1024</v>
      </c>
      <c r="B422" s="23" t="str">
        <f>Feuil1!B419</f>
        <v>C24</v>
      </c>
      <c r="C422" s="23" t="str">
        <f>Feuil1!C419</f>
        <v>sous ensemble 5</v>
      </c>
      <c r="D422" s="26" t="str">
        <f>Feuil1!D419</f>
        <v>Assemblage Mécanique</v>
      </c>
      <c r="E422" s="23"/>
      <c r="F422" s="23">
        <v>100</v>
      </c>
      <c r="G422" s="23">
        <f t="shared" si="13"/>
        <v>12</v>
      </c>
      <c r="H422" s="25">
        <f>Feuil1!E419</f>
        <v>43193</v>
      </c>
      <c r="I422" s="27">
        <f>Feuil1!F419</f>
        <v>43273</v>
      </c>
      <c r="J422" s="28">
        <f>Feuil1!G419</f>
        <v>0</v>
      </c>
      <c r="K422" s="1">
        <f t="shared" si="14"/>
        <v>0</v>
      </c>
      <c r="L422" s="5">
        <f t="shared" si="14"/>
        <v>0</v>
      </c>
    </row>
    <row r="423" spans="1:12" x14ac:dyDescent="0.25">
      <c r="A423" s="23">
        <f>Feuil1!A420</f>
        <v>1024</v>
      </c>
      <c r="B423" s="23" t="str">
        <f>Feuil1!B420</f>
        <v>C24</v>
      </c>
      <c r="C423" s="23" t="str">
        <f>Feuil1!C420</f>
        <v>sous ensemble 5</v>
      </c>
      <c r="D423" s="26" t="str">
        <f>Feuil1!D420</f>
        <v>Cablage</v>
      </c>
      <c r="E423" s="23"/>
      <c r="F423" s="23">
        <v>100</v>
      </c>
      <c r="G423" s="23">
        <f t="shared" si="13"/>
        <v>5</v>
      </c>
      <c r="H423" s="25">
        <f>Feuil1!E420</f>
        <v>43242</v>
      </c>
      <c r="I423" s="27">
        <f>Feuil1!F420</f>
        <v>43273</v>
      </c>
      <c r="J423" s="28">
        <f>Feuil1!G420</f>
        <v>0</v>
      </c>
      <c r="K423" s="1">
        <f t="shared" si="14"/>
        <v>0</v>
      </c>
      <c r="L423" s="5">
        <f t="shared" si="14"/>
        <v>0</v>
      </c>
    </row>
    <row r="424" spans="1:12" x14ac:dyDescent="0.25">
      <c r="A424" s="23">
        <f>Feuil1!A421</f>
        <v>1024</v>
      </c>
      <c r="B424" s="23" t="str">
        <f>Feuil1!B421</f>
        <v>C24</v>
      </c>
      <c r="C424" s="23" t="str">
        <f>Feuil1!C421</f>
        <v>sous ensemble 6</v>
      </c>
      <c r="D424" s="26" t="str">
        <f>Feuil1!D421</f>
        <v>Tests E/S</v>
      </c>
      <c r="E424" s="23"/>
      <c r="F424" s="23">
        <v>100</v>
      </c>
      <c r="G424" s="23">
        <f t="shared" si="13"/>
        <v>3</v>
      </c>
      <c r="H424" s="25">
        <f>Feuil1!E421</f>
        <v>43256</v>
      </c>
      <c r="I424" s="27">
        <f>Feuil1!F421</f>
        <v>43269</v>
      </c>
      <c r="J424" s="28">
        <f>Feuil1!G421</f>
        <v>0</v>
      </c>
      <c r="K424" s="1">
        <f t="shared" si="14"/>
        <v>0</v>
      </c>
      <c r="L424" s="5">
        <f t="shared" si="14"/>
        <v>0</v>
      </c>
    </row>
    <row r="425" spans="1:12" x14ac:dyDescent="0.25">
      <c r="A425" s="23">
        <f>Feuil1!A422</f>
        <v>1024</v>
      </c>
      <c r="B425" s="23" t="str">
        <f>Feuil1!B422</f>
        <v>C24</v>
      </c>
      <c r="C425" s="23" t="str">
        <f>Feuil1!C422</f>
        <v>sous ensemble 6</v>
      </c>
      <c r="D425" s="26" t="str">
        <f>Feuil1!D422</f>
        <v>Tests à Froid + à chaud</v>
      </c>
      <c r="E425" s="23"/>
      <c r="F425" s="23">
        <v>100</v>
      </c>
      <c r="G425" s="23">
        <f t="shared" si="13"/>
        <v>6</v>
      </c>
      <c r="H425" s="25">
        <f>Feuil1!E422</f>
        <v>43270</v>
      </c>
      <c r="I425" s="27">
        <f>Feuil1!F422</f>
        <v>43304</v>
      </c>
      <c r="J425" s="28">
        <f>Feuil1!G422</f>
        <v>0</v>
      </c>
      <c r="K425" s="1">
        <f t="shared" si="14"/>
        <v>0</v>
      </c>
      <c r="L425" s="5">
        <f t="shared" si="14"/>
        <v>0</v>
      </c>
    </row>
    <row r="426" spans="1:12" x14ac:dyDescent="0.25">
      <c r="A426" s="23">
        <f>Feuil1!A423</f>
        <v>1024</v>
      </c>
      <c r="B426" s="23" t="str">
        <f>Feuil1!B423</f>
        <v>C24</v>
      </c>
      <c r="C426" s="23" t="str">
        <f>Feuil1!C423</f>
        <v>sous ensemble 6</v>
      </c>
      <c r="D426" s="26" t="str">
        <f>Feuil1!D423</f>
        <v>Tests Statiques</v>
      </c>
      <c r="E426" s="23"/>
      <c r="F426" s="23">
        <v>100</v>
      </c>
      <c r="G426" s="23">
        <f t="shared" si="13"/>
        <v>1</v>
      </c>
      <c r="H426" s="25">
        <f>Feuil1!E423</f>
        <v>43305</v>
      </c>
      <c r="I426" s="27">
        <f>Feuil1!F423</f>
        <v>43307</v>
      </c>
      <c r="J426" s="28">
        <f>Feuil1!G423</f>
        <v>0</v>
      </c>
      <c r="K426" s="1">
        <f t="shared" si="14"/>
        <v>0</v>
      </c>
      <c r="L426" s="5">
        <f t="shared" si="14"/>
        <v>0</v>
      </c>
    </row>
    <row r="427" spans="1:12" x14ac:dyDescent="0.25">
      <c r="A427" s="23">
        <f>Feuil1!A424</f>
        <v>1024</v>
      </c>
      <c r="B427" s="23" t="str">
        <f>Feuil1!B424</f>
        <v>C24</v>
      </c>
      <c r="C427" s="23" t="str">
        <f>Feuil1!C424</f>
        <v>sous ensemble 6</v>
      </c>
      <c r="D427" s="26" t="str">
        <f>Feuil1!D424</f>
        <v>Démontage</v>
      </c>
      <c r="E427" s="23"/>
      <c r="F427" s="23">
        <v>100</v>
      </c>
      <c r="G427" s="23">
        <f t="shared" si="13"/>
        <v>3</v>
      </c>
      <c r="H427" s="25">
        <f>Feuil1!E424</f>
        <v>43320</v>
      </c>
      <c r="I427" s="27">
        <f>Feuil1!F424</f>
        <v>43332</v>
      </c>
      <c r="J427" s="28">
        <f>Feuil1!G424</f>
        <v>0</v>
      </c>
      <c r="K427" s="1">
        <f t="shared" si="14"/>
        <v>0</v>
      </c>
      <c r="L427" s="5">
        <f t="shared" si="14"/>
        <v>0</v>
      </c>
    </row>
    <row r="428" spans="1:12" x14ac:dyDescent="0.25">
      <c r="A428" s="23">
        <f>Feuil1!A425</f>
        <v>1024</v>
      </c>
      <c r="B428" s="23" t="str">
        <f>Feuil1!B425</f>
        <v>C24</v>
      </c>
      <c r="C428" s="23" t="str">
        <f>Feuil1!C425</f>
        <v>sous ensemble 6</v>
      </c>
      <c r="D428" s="26" t="str">
        <f>Feuil1!D425</f>
        <v>Transport</v>
      </c>
      <c r="E428" s="23"/>
      <c r="F428" s="23">
        <v>100</v>
      </c>
      <c r="G428" s="23">
        <f t="shared" si="13"/>
        <v>2</v>
      </c>
      <c r="H428" s="25">
        <f>Feuil1!E425</f>
        <v>43328</v>
      </c>
      <c r="I428" s="27">
        <f>Feuil1!F425</f>
        <v>43335</v>
      </c>
      <c r="J428" s="28">
        <f>Feuil1!G425</f>
        <v>0</v>
      </c>
      <c r="K428" s="1">
        <f t="shared" si="14"/>
        <v>0</v>
      </c>
      <c r="L428" s="5">
        <f t="shared" si="14"/>
        <v>0</v>
      </c>
    </row>
    <row r="429" spans="1:12" x14ac:dyDescent="0.25">
      <c r="A429" s="23">
        <f>Feuil1!A426</f>
        <v>1024</v>
      </c>
      <c r="B429" s="23" t="str">
        <f>Feuil1!B426</f>
        <v>C24</v>
      </c>
      <c r="C429" s="23" t="str">
        <f>Feuil1!C426</f>
        <v>partie 2</v>
      </c>
      <c r="D429" s="26" t="str">
        <f>Feuil1!D426</f>
        <v>Fumisterie</v>
      </c>
      <c r="E429" s="23"/>
      <c r="F429" s="23">
        <v>100</v>
      </c>
      <c r="G429" s="23">
        <f t="shared" si="13"/>
        <v>1</v>
      </c>
      <c r="H429" s="25">
        <f>Feuil1!E426</f>
        <v>43122</v>
      </c>
      <c r="I429" s="27">
        <f>Feuil1!F426</f>
        <v>43126</v>
      </c>
      <c r="J429" s="28" t="str">
        <f>Feuil1!G426</f>
        <v>T</v>
      </c>
      <c r="K429" s="1">
        <f t="shared" si="14"/>
        <v>0</v>
      </c>
      <c r="L429" s="5">
        <f t="shared" si="14"/>
        <v>0</v>
      </c>
    </row>
    <row r="430" spans="1:12" x14ac:dyDescent="0.25">
      <c r="A430" s="23">
        <f>Feuil1!A427</f>
        <v>1024</v>
      </c>
      <c r="B430" s="23" t="str">
        <f>Feuil1!B427</f>
        <v>C24</v>
      </c>
      <c r="C430" s="23" t="str">
        <f>Feuil1!C427</f>
        <v>partie 3</v>
      </c>
      <c r="D430" s="26" t="str">
        <f>Feuil1!D427</f>
        <v>Peinture</v>
      </c>
      <c r="E430" s="23"/>
      <c r="F430" s="23">
        <v>100</v>
      </c>
      <c r="G430" s="23">
        <f t="shared" si="13"/>
        <v>1</v>
      </c>
      <c r="H430" s="25">
        <f>Feuil1!E427</f>
        <v>43124</v>
      </c>
      <c r="I430" s="27">
        <f>Feuil1!F427</f>
        <v>43126</v>
      </c>
      <c r="J430" s="28" t="str">
        <f>Feuil1!G427</f>
        <v>T</v>
      </c>
      <c r="K430" s="1">
        <f t="shared" si="14"/>
        <v>0</v>
      </c>
      <c r="L430" s="5">
        <f t="shared" si="14"/>
        <v>0</v>
      </c>
    </row>
    <row r="431" spans="1:12" x14ac:dyDescent="0.25">
      <c r="A431" s="23">
        <f>Feuil1!A428</f>
        <v>1024</v>
      </c>
      <c r="B431" s="23" t="str">
        <f>Feuil1!B428</f>
        <v>C24</v>
      </c>
      <c r="C431" s="23" t="str">
        <f>Feuil1!C428</f>
        <v>partie 4</v>
      </c>
      <c r="D431" s="26" t="str">
        <f>Feuil1!D428</f>
        <v>Montage Mécanique</v>
      </c>
      <c r="E431" s="23"/>
      <c r="F431" s="23">
        <v>100</v>
      </c>
      <c r="G431" s="23">
        <f t="shared" si="13"/>
        <v>2</v>
      </c>
      <c r="H431" s="25">
        <f>Feuil1!E428</f>
        <v>43258</v>
      </c>
      <c r="I431" s="27">
        <f>Feuil1!F428</f>
        <v>43264</v>
      </c>
      <c r="J431" s="28" t="str">
        <f>Feuil1!G428</f>
        <v>t</v>
      </c>
      <c r="K431" s="1">
        <f t="shared" si="14"/>
        <v>0</v>
      </c>
      <c r="L431" s="5">
        <f t="shared" si="14"/>
        <v>0</v>
      </c>
    </row>
    <row r="432" spans="1:12" x14ac:dyDescent="0.25">
      <c r="A432" s="23">
        <f>Feuil1!A429</f>
        <v>1024</v>
      </c>
      <c r="B432" s="23" t="str">
        <f>Feuil1!B429</f>
        <v>C24</v>
      </c>
      <c r="C432" s="23" t="str">
        <f>Feuil1!C429</f>
        <v>partie 5</v>
      </c>
      <c r="D432" s="26" t="str">
        <f>Feuil1!D429</f>
        <v>Chaudronnerie</v>
      </c>
      <c r="E432" s="23"/>
      <c r="F432" s="23">
        <v>100</v>
      </c>
      <c r="G432" s="23">
        <f t="shared" si="13"/>
        <v>18</v>
      </c>
      <c r="H432" s="25">
        <f>Feuil1!E429</f>
        <v>43132</v>
      </c>
      <c r="I432" s="27">
        <f>Feuil1!F429</f>
        <v>43251</v>
      </c>
      <c r="J432" s="28" t="str">
        <f>Feuil1!G429</f>
        <v>T</v>
      </c>
      <c r="K432" s="1">
        <f t="shared" si="14"/>
        <v>0</v>
      </c>
      <c r="L432" s="5">
        <f t="shared" si="14"/>
        <v>0</v>
      </c>
    </row>
    <row r="433" spans="1:12" x14ac:dyDescent="0.25">
      <c r="A433" s="23">
        <f>Feuil1!A430</f>
        <v>1024</v>
      </c>
      <c r="B433" s="23" t="str">
        <f>Feuil1!B430</f>
        <v>C24</v>
      </c>
      <c r="C433" s="23" t="str">
        <f>Feuil1!C430</f>
        <v>partie 6</v>
      </c>
      <c r="D433" s="26" t="str">
        <f>Feuil1!D430</f>
        <v>Peinture</v>
      </c>
      <c r="E433" s="23"/>
      <c r="F433" s="23">
        <v>100</v>
      </c>
      <c r="G433" s="23">
        <f t="shared" si="13"/>
        <v>1</v>
      </c>
      <c r="H433" s="25">
        <f>Feuil1!E430</f>
        <v>43269</v>
      </c>
      <c r="I433" s="27">
        <f>Feuil1!F430</f>
        <v>43271</v>
      </c>
      <c r="J433" s="28" t="str">
        <f>Feuil1!G430</f>
        <v>t</v>
      </c>
      <c r="K433" s="1">
        <f t="shared" si="14"/>
        <v>0</v>
      </c>
      <c r="L433" s="5">
        <f t="shared" si="14"/>
        <v>0</v>
      </c>
    </row>
    <row r="434" spans="1:12" x14ac:dyDescent="0.25">
      <c r="A434" s="23">
        <f>Feuil1!A431</f>
        <v>1024</v>
      </c>
      <c r="B434" s="23" t="str">
        <f>Feuil1!B431</f>
        <v>C24</v>
      </c>
      <c r="C434" s="23" t="str">
        <f>Feuil1!C431</f>
        <v>sous ensemble 1</v>
      </c>
      <c r="D434" s="26" t="str">
        <f>Feuil1!D431</f>
        <v>Montage chargeuse interne</v>
      </c>
      <c r="E434" s="23"/>
      <c r="F434" s="23">
        <v>100</v>
      </c>
      <c r="G434" s="23">
        <f t="shared" si="13"/>
        <v>2</v>
      </c>
      <c r="H434" s="25">
        <f>Feuil1!E431</f>
        <v>43262</v>
      </c>
      <c r="I434" s="27">
        <f>Feuil1!F431</f>
        <v>43270</v>
      </c>
      <c r="J434" s="28" t="str">
        <f>Feuil1!G431</f>
        <v>t</v>
      </c>
      <c r="K434" s="1">
        <f t="shared" si="14"/>
        <v>0</v>
      </c>
      <c r="L434" s="5">
        <f t="shared" si="14"/>
        <v>0</v>
      </c>
    </row>
    <row r="435" spans="1:12" x14ac:dyDescent="0.25">
      <c r="A435" s="23">
        <f>Feuil1!A432</f>
        <v>1024</v>
      </c>
      <c r="B435" s="23" t="str">
        <f>Feuil1!B432</f>
        <v>C24</v>
      </c>
      <c r="C435" s="23" t="str">
        <f>Feuil1!C432</f>
        <v>sous ensemble 3</v>
      </c>
      <c r="D435" s="26" t="str">
        <f>Feuil1!D432</f>
        <v>Mise en place chargeuse interne</v>
      </c>
      <c r="E435" s="23"/>
      <c r="F435" s="23">
        <v>100</v>
      </c>
      <c r="G435" s="23">
        <f t="shared" si="13"/>
        <v>2</v>
      </c>
      <c r="H435" s="25">
        <f>Feuil1!E432</f>
        <v>43273</v>
      </c>
      <c r="I435" s="27">
        <f>Feuil1!F432</f>
        <v>43280</v>
      </c>
      <c r="J435" s="28" t="str">
        <f>Feuil1!G432</f>
        <v>t</v>
      </c>
      <c r="K435" s="1">
        <f t="shared" si="14"/>
        <v>0</v>
      </c>
      <c r="L435" s="5">
        <f t="shared" si="14"/>
        <v>0</v>
      </c>
    </row>
    <row r="436" spans="1:12" x14ac:dyDescent="0.25">
      <c r="A436" s="23">
        <f>Feuil1!A433</f>
        <v>1024</v>
      </c>
      <c r="B436" s="23" t="str">
        <f>Feuil1!B433</f>
        <v>C24</v>
      </c>
      <c r="C436" s="23" t="str">
        <f>Feuil1!C433</f>
        <v>sous ensemble 4</v>
      </c>
      <c r="D436" s="26" t="str">
        <f>Feuil1!D433</f>
        <v>Tuyauterie brasseur</v>
      </c>
      <c r="E436" s="23"/>
      <c r="F436" s="23">
        <v>100</v>
      </c>
      <c r="G436" s="23">
        <f t="shared" si="13"/>
        <v>2</v>
      </c>
      <c r="H436" s="25">
        <f>Feuil1!E433</f>
        <v>43146</v>
      </c>
      <c r="I436" s="27">
        <f>Feuil1!F433</f>
        <v>43153</v>
      </c>
      <c r="J436" s="28" t="str">
        <f>Feuil1!G433</f>
        <v>T</v>
      </c>
      <c r="K436" s="1">
        <f t="shared" si="14"/>
        <v>0</v>
      </c>
      <c r="L436" s="5">
        <f t="shared" si="14"/>
        <v>0</v>
      </c>
    </row>
    <row r="437" spans="1:12" x14ac:dyDescent="0.25">
      <c r="A437" s="23">
        <f>Feuil1!A434</f>
        <v>1024</v>
      </c>
      <c r="B437" s="23" t="str">
        <f>Feuil1!B434</f>
        <v>C24</v>
      </c>
      <c r="C437" s="23" t="str">
        <f>Feuil1!C434</f>
        <v>sous ensemble 5</v>
      </c>
      <c r="D437" s="26" t="str">
        <f>Feuil1!D434</f>
        <v>Tuyauterie Circuit d'Eau</v>
      </c>
      <c r="E437" s="23"/>
      <c r="F437" s="23">
        <v>100</v>
      </c>
      <c r="G437" s="23">
        <f t="shared" si="13"/>
        <v>2</v>
      </c>
      <c r="H437" s="25">
        <f>Feuil1!E434</f>
        <v>43277</v>
      </c>
      <c r="I437" s="27">
        <f>Feuil1!F434</f>
        <v>43283</v>
      </c>
      <c r="J437" s="28">
        <f>Feuil1!G434</f>
        <v>0</v>
      </c>
      <c r="K437" s="1">
        <f t="shared" si="14"/>
        <v>0</v>
      </c>
      <c r="L437" s="5">
        <f t="shared" si="14"/>
        <v>0</v>
      </c>
    </row>
    <row r="438" spans="1:12" ht="30" x14ac:dyDescent="0.25">
      <c r="A438" s="23">
        <f>Feuil1!A435</f>
        <v>1024</v>
      </c>
      <c r="B438" s="23" t="str">
        <f>Feuil1!B435</f>
        <v>C24</v>
      </c>
      <c r="C438" s="23" t="str">
        <f>Feuil1!C435</f>
        <v>sous ensemble 6</v>
      </c>
      <c r="D438" s="26" t="str">
        <f>Feuil1!D435</f>
        <v>Mise en place et raccordement centrale hydraulique</v>
      </c>
      <c r="E438" s="23"/>
      <c r="F438" s="23">
        <v>100</v>
      </c>
      <c r="G438" s="23">
        <f t="shared" si="13"/>
        <v>1</v>
      </c>
      <c r="H438" s="25">
        <f>Feuil1!E435</f>
        <v>43283</v>
      </c>
      <c r="I438" s="27">
        <f>Feuil1!F435</f>
        <v>43284</v>
      </c>
      <c r="J438" s="28">
        <f>Feuil1!G435</f>
        <v>0</v>
      </c>
      <c r="K438" s="1">
        <f t="shared" si="14"/>
        <v>0</v>
      </c>
      <c r="L438" s="5">
        <f t="shared" si="14"/>
        <v>0</v>
      </c>
    </row>
    <row r="439" spans="1:12" x14ac:dyDescent="0.25">
      <c r="A439" s="23">
        <f>Feuil1!A436</f>
        <v>1024</v>
      </c>
      <c r="B439" s="23" t="str">
        <f>Feuil1!B436</f>
        <v>C24</v>
      </c>
      <c r="C439" s="23" t="str">
        <f>Feuil1!C436</f>
        <v>sous ensemble 7</v>
      </c>
      <c r="D439" s="26" t="str">
        <f>Feuil1!D436</f>
        <v xml:space="preserve">Raccordement tuyauterie vide </v>
      </c>
      <c r="E439" s="23"/>
      <c r="F439" s="23">
        <v>100</v>
      </c>
      <c r="G439" s="23">
        <f t="shared" si="13"/>
        <v>2</v>
      </c>
      <c r="H439" s="25">
        <f>Feuil1!E436</f>
        <v>43285</v>
      </c>
      <c r="I439" s="27">
        <f>Feuil1!F436</f>
        <v>43294</v>
      </c>
      <c r="J439" s="28">
        <f>Feuil1!G436</f>
        <v>0</v>
      </c>
      <c r="K439" s="1">
        <f t="shared" si="14"/>
        <v>0</v>
      </c>
      <c r="L439" s="5">
        <f t="shared" si="14"/>
        <v>0</v>
      </c>
    </row>
    <row r="440" spans="1:12" ht="30" x14ac:dyDescent="0.25">
      <c r="A440" s="23">
        <f>Feuil1!A437</f>
        <v>1024</v>
      </c>
      <c r="B440" s="23" t="str">
        <f>Feuil1!B437</f>
        <v>C24</v>
      </c>
      <c r="C440" s="23" t="str">
        <f>Feuil1!C437</f>
        <v>sous ensemble 9</v>
      </c>
      <c r="D440" s="26" t="str">
        <f>Feuil1!D437</f>
        <v>Raccordement groupe refroidissement air/huile</v>
      </c>
      <c r="E440" s="23"/>
      <c r="F440" s="23">
        <v>100</v>
      </c>
      <c r="G440" s="23">
        <f t="shared" si="13"/>
        <v>2</v>
      </c>
      <c r="H440" s="25">
        <f>Feuil1!E437</f>
        <v>43283</v>
      </c>
      <c r="I440" s="27">
        <f>Feuil1!F437</f>
        <v>43294</v>
      </c>
      <c r="J440" s="28">
        <f>Feuil1!G437</f>
        <v>0</v>
      </c>
      <c r="K440" s="1">
        <f t="shared" si="14"/>
        <v>0</v>
      </c>
      <c r="L440" s="5">
        <f t="shared" si="14"/>
        <v>0</v>
      </c>
    </row>
    <row r="441" spans="1:12" x14ac:dyDescent="0.25">
      <c r="A441" s="23">
        <f>Feuil1!A438</f>
        <v>1024</v>
      </c>
      <c r="B441" s="23" t="str">
        <f>Feuil1!B438</f>
        <v>C24</v>
      </c>
      <c r="C441" s="23" t="str">
        <f>Feuil1!C438</f>
        <v>sous ensemble 11</v>
      </c>
      <c r="D441" s="26" t="str">
        <f>Feuil1!D438</f>
        <v>CABLAGE</v>
      </c>
      <c r="E441" s="23"/>
      <c r="F441" s="23">
        <v>100</v>
      </c>
      <c r="G441" s="23">
        <f t="shared" si="13"/>
        <v>2</v>
      </c>
      <c r="H441" s="25">
        <f>Feuil1!E438</f>
        <v>43283</v>
      </c>
      <c r="I441" s="27">
        <f>Feuil1!F438</f>
        <v>43294</v>
      </c>
      <c r="J441" s="28">
        <f>Feuil1!G438</f>
        <v>0</v>
      </c>
      <c r="K441" s="1">
        <f t="shared" si="14"/>
        <v>0</v>
      </c>
      <c r="L441" s="5">
        <f t="shared" si="14"/>
        <v>0</v>
      </c>
    </row>
    <row r="442" spans="1:12" x14ac:dyDescent="0.25">
      <c r="A442" s="23">
        <f>Feuil1!A439</f>
        <v>1024</v>
      </c>
      <c r="B442" s="23" t="str">
        <f>Feuil1!B439</f>
        <v>C24</v>
      </c>
      <c r="C442" s="23" t="str">
        <f>Feuil1!C439</f>
        <v>sous ensemble 16</v>
      </c>
      <c r="D442" s="26" t="str">
        <f>Feuil1!D439</f>
        <v>Démontage</v>
      </c>
      <c r="E442" s="23"/>
      <c r="F442" s="23">
        <v>100</v>
      </c>
      <c r="G442" s="23">
        <f t="shared" si="13"/>
        <v>6116</v>
      </c>
      <c r="H442" s="25">
        <f>Feuil1!E439</f>
        <v>0</v>
      </c>
      <c r="I442" s="27">
        <f>Feuil1!F439</f>
        <v>43315</v>
      </c>
      <c r="J442" s="28">
        <f>Feuil1!G439</f>
        <v>0</v>
      </c>
      <c r="K442" s="1">
        <f t="shared" si="14"/>
        <v>0</v>
      </c>
      <c r="L442" s="5">
        <f t="shared" si="14"/>
        <v>0</v>
      </c>
    </row>
    <row r="443" spans="1:12" x14ac:dyDescent="0.25">
      <c r="A443" s="23">
        <f>Feuil1!A440</f>
        <v>1024</v>
      </c>
      <c r="B443" s="23" t="str">
        <f>Feuil1!B440</f>
        <v>C24</v>
      </c>
      <c r="C443" s="23" t="str">
        <f>Feuil1!C440</f>
        <v>sous ensemble 17</v>
      </c>
      <c r="D443" s="26" t="str">
        <f>Feuil1!D440</f>
        <v>Expédition</v>
      </c>
      <c r="E443" s="23"/>
      <c r="F443" s="23">
        <v>100</v>
      </c>
      <c r="G443" s="23">
        <f t="shared" si="13"/>
        <v>1</v>
      </c>
      <c r="H443" s="25">
        <f>Feuil1!E440</f>
        <v>43318</v>
      </c>
      <c r="I443" s="27">
        <f>Feuil1!F440</f>
        <v>43320</v>
      </c>
      <c r="J443" s="28">
        <f>Feuil1!G440</f>
        <v>0</v>
      </c>
      <c r="K443" s="1">
        <f t="shared" si="14"/>
        <v>0</v>
      </c>
      <c r="L443" s="5">
        <f t="shared" si="14"/>
        <v>0</v>
      </c>
    </row>
    <row r="444" spans="1:12" x14ac:dyDescent="0.25">
      <c r="A444" s="23">
        <f>Feuil1!A441</f>
        <v>1026</v>
      </c>
      <c r="B444" s="23" t="str">
        <f>Feuil1!B441</f>
        <v>C26</v>
      </c>
      <c r="C444" s="23" t="str">
        <f>Feuil1!C441</f>
        <v>produit</v>
      </c>
      <c r="D444" s="26" t="str">
        <f>Feuil1!D441</f>
        <v>Emballage</v>
      </c>
      <c r="E444" s="23"/>
      <c r="F444" s="23">
        <v>100</v>
      </c>
      <c r="G444" s="23">
        <f t="shared" si="13"/>
        <v>1</v>
      </c>
      <c r="H444" s="25">
        <f>Feuil1!E441</f>
        <v>0</v>
      </c>
      <c r="I444" s="27">
        <f>Feuil1!F441</f>
        <v>0</v>
      </c>
      <c r="J444" s="28">
        <f>Feuil1!G441</f>
        <v>0</v>
      </c>
      <c r="K444" s="1">
        <f t="shared" si="14"/>
        <v>0</v>
      </c>
      <c r="L444" s="5">
        <f t="shared" si="14"/>
        <v>0</v>
      </c>
    </row>
    <row r="445" spans="1:12" x14ac:dyDescent="0.25">
      <c r="A445" s="23">
        <f>Feuil1!A442</f>
        <v>1026</v>
      </c>
      <c r="B445" s="23" t="str">
        <f>Feuil1!B442</f>
        <v>C26</v>
      </c>
      <c r="C445" s="23" t="str">
        <f>Feuil1!C442</f>
        <v>produit</v>
      </c>
      <c r="D445" s="26" t="str">
        <f>Feuil1!D442</f>
        <v>Transport</v>
      </c>
      <c r="E445" s="23"/>
      <c r="F445" s="23">
        <v>100</v>
      </c>
      <c r="G445" s="23">
        <f t="shared" si="13"/>
        <v>1</v>
      </c>
      <c r="H445" s="25">
        <f>Feuil1!E442</f>
        <v>0</v>
      </c>
      <c r="I445" s="27">
        <f>Feuil1!F442</f>
        <v>0</v>
      </c>
      <c r="J445" s="28">
        <f>Feuil1!G442</f>
        <v>0</v>
      </c>
      <c r="K445" s="1">
        <f t="shared" si="14"/>
        <v>0</v>
      </c>
      <c r="L445" s="5">
        <f t="shared" si="14"/>
        <v>0</v>
      </c>
    </row>
    <row r="446" spans="1:12" x14ac:dyDescent="0.25">
      <c r="A446" s="23">
        <f>Feuil1!A443</f>
        <v>1027</v>
      </c>
      <c r="B446" s="23" t="str">
        <f>Feuil1!B443</f>
        <v>C27</v>
      </c>
      <c r="C446" s="23" t="str">
        <f>Feuil1!C443</f>
        <v>produit 1</v>
      </c>
      <c r="D446" s="26" t="str">
        <f>Feuil1!D443</f>
        <v>Montage mécanique</v>
      </c>
      <c r="E446" s="23"/>
      <c r="F446" s="23">
        <v>100</v>
      </c>
      <c r="G446" s="23">
        <f t="shared" si="13"/>
        <v>3</v>
      </c>
      <c r="H446" s="25">
        <f>Feuil1!E443</f>
        <v>43019</v>
      </c>
      <c r="I446" s="27">
        <f>Feuil1!F443</f>
        <v>43035</v>
      </c>
      <c r="J446" s="28" t="str">
        <f>Feuil1!G443</f>
        <v>t</v>
      </c>
      <c r="K446" s="1">
        <f t="shared" si="14"/>
        <v>0</v>
      </c>
      <c r="L446" s="5">
        <f t="shared" si="14"/>
        <v>0</v>
      </c>
    </row>
    <row r="447" spans="1:12" x14ac:dyDescent="0.25">
      <c r="A447" s="23">
        <f>Feuil1!A444</f>
        <v>1027</v>
      </c>
      <c r="B447" s="23" t="str">
        <f>Feuil1!B444</f>
        <v>C27</v>
      </c>
      <c r="C447" s="23" t="str">
        <f>Feuil1!C444</f>
        <v>produit 2</v>
      </c>
      <c r="D447" s="26" t="str">
        <f>Feuil1!D444</f>
        <v>Montage mécanique</v>
      </c>
      <c r="E447" s="23"/>
      <c r="F447" s="23">
        <v>100</v>
      </c>
      <c r="G447" s="23">
        <f t="shared" si="13"/>
        <v>10</v>
      </c>
      <c r="H447" s="25">
        <f>Feuil1!E444</f>
        <v>42979</v>
      </c>
      <c r="I447" s="27">
        <f>Feuil1!F444</f>
        <v>43042</v>
      </c>
      <c r="J447" s="28" t="str">
        <f>Feuil1!G444</f>
        <v>t</v>
      </c>
      <c r="K447" s="1">
        <f t="shared" si="14"/>
        <v>0</v>
      </c>
      <c r="L447" s="5">
        <f t="shared" si="14"/>
        <v>0</v>
      </c>
    </row>
    <row r="448" spans="1:12" x14ac:dyDescent="0.25">
      <c r="A448" s="23">
        <f>Feuil1!A445</f>
        <v>1027</v>
      </c>
      <c r="B448" s="23" t="str">
        <f>Feuil1!B445</f>
        <v>C27</v>
      </c>
      <c r="C448" s="23" t="str">
        <f>Feuil1!C445</f>
        <v>produit 3</v>
      </c>
      <c r="D448" s="26" t="str">
        <f>Feuil1!D445</f>
        <v>Montage mécanique</v>
      </c>
      <c r="E448" s="23"/>
      <c r="F448" s="23">
        <v>100</v>
      </c>
      <c r="G448" s="23">
        <f t="shared" si="13"/>
        <v>1</v>
      </c>
      <c r="H448" s="25">
        <f>Feuil1!E445</f>
        <v>43045</v>
      </c>
      <c r="I448" s="27">
        <f>Feuil1!F445</f>
        <v>43049</v>
      </c>
      <c r="J448" s="28" t="str">
        <f>Feuil1!G445</f>
        <v>t</v>
      </c>
      <c r="K448" s="1">
        <f t="shared" si="14"/>
        <v>0</v>
      </c>
      <c r="L448" s="5">
        <f t="shared" si="14"/>
        <v>0</v>
      </c>
    </row>
    <row r="449" spans="1:12" x14ac:dyDescent="0.25">
      <c r="A449" s="23">
        <f>Feuil1!A446</f>
        <v>1027</v>
      </c>
      <c r="B449" s="23" t="str">
        <f>Feuil1!B446</f>
        <v>C27</v>
      </c>
      <c r="C449" s="23" t="str">
        <f>Feuil1!C446</f>
        <v>produit 4</v>
      </c>
      <c r="D449" s="26" t="str">
        <f>Feuil1!D446</f>
        <v>Transport</v>
      </c>
      <c r="E449" s="23"/>
      <c r="F449" s="23">
        <v>100</v>
      </c>
      <c r="G449" s="23">
        <f t="shared" si="13"/>
        <v>1</v>
      </c>
      <c r="H449" s="25">
        <f>Feuil1!E446</f>
        <v>43038</v>
      </c>
      <c r="I449" s="27">
        <f>Feuil1!F446</f>
        <v>43039</v>
      </c>
      <c r="J449" s="28" t="str">
        <f>Feuil1!G446</f>
        <v>t</v>
      </c>
      <c r="K449" s="1">
        <f t="shared" si="14"/>
        <v>0</v>
      </c>
      <c r="L449" s="5">
        <f t="shared" si="14"/>
        <v>0</v>
      </c>
    </row>
    <row r="450" spans="1:12" x14ac:dyDescent="0.25">
      <c r="A450" s="23">
        <f>Feuil1!A447</f>
        <v>1027</v>
      </c>
      <c r="B450" s="23" t="str">
        <f>Feuil1!B447</f>
        <v>C27</v>
      </c>
      <c r="C450" s="23" t="str">
        <f>Feuil1!C447</f>
        <v>produit 5</v>
      </c>
      <c r="D450" s="26" t="str">
        <f>Feuil1!D447</f>
        <v>Transport</v>
      </c>
      <c r="E450" s="23"/>
      <c r="F450" s="23">
        <v>100</v>
      </c>
      <c r="G450" s="23">
        <f t="shared" si="13"/>
        <v>1</v>
      </c>
      <c r="H450" s="25">
        <f>Feuil1!E447</f>
        <v>43052</v>
      </c>
      <c r="I450" s="27">
        <f>Feuil1!F447</f>
        <v>43052</v>
      </c>
      <c r="J450" s="28" t="str">
        <f>Feuil1!G447</f>
        <v>t</v>
      </c>
      <c r="K450" s="1">
        <f t="shared" si="14"/>
        <v>0</v>
      </c>
      <c r="L450" s="5">
        <f t="shared" si="14"/>
        <v>0</v>
      </c>
    </row>
    <row r="451" spans="1:12" x14ac:dyDescent="0.25">
      <c r="A451" s="23">
        <f>Feuil1!A448</f>
        <v>1028</v>
      </c>
      <c r="B451" s="23" t="str">
        <f>Feuil1!B448</f>
        <v>C28</v>
      </c>
      <c r="C451" s="23" t="str">
        <f>Feuil1!C448</f>
        <v>produit</v>
      </c>
      <c r="D451" s="26" t="str">
        <f>Feuil1!D448</f>
        <v>Préparation Emballage</v>
      </c>
      <c r="E451" s="23"/>
      <c r="F451" s="23">
        <v>100</v>
      </c>
      <c r="G451" s="23">
        <f t="shared" si="13"/>
        <v>1</v>
      </c>
      <c r="H451" s="25">
        <f>Feuil1!E448</f>
        <v>43258</v>
      </c>
      <c r="I451" s="27">
        <f>Feuil1!F448</f>
        <v>43259</v>
      </c>
      <c r="J451" s="28" t="str">
        <f>Feuil1!G448</f>
        <v>t</v>
      </c>
      <c r="K451" s="1">
        <f t="shared" si="14"/>
        <v>0</v>
      </c>
      <c r="L451" s="5">
        <f t="shared" si="14"/>
        <v>0</v>
      </c>
    </row>
    <row r="452" spans="1:12" x14ac:dyDescent="0.25">
      <c r="A452" s="23">
        <f>Feuil1!A449</f>
        <v>1028</v>
      </c>
      <c r="B452" s="23" t="str">
        <f>Feuil1!B449</f>
        <v>C28</v>
      </c>
      <c r="C452" s="23" t="str">
        <f>Feuil1!C449</f>
        <v>produit</v>
      </c>
      <c r="D452" s="26" t="str">
        <f>Feuil1!D449</f>
        <v>Transport</v>
      </c>
      <c r="E452" s="23"/>
      <c r="F452" s="23">
        <v>100</v>
      </c>
      <c r="G452" s="23">
        <f t="shared" si="13"/>
        <v>1</v>
      </c>
      <c r="H452" s="25">
        <f>Feuil1!E449</f>
        <v>43269</v>
      </c>
      <c r="I452" s="27">
        <f>Feuil1!F449</f>
        <v>43269</v>
      </c>
      <c r="J452" s="28" t="str">
        <f>Feuil1!G449</f>
        <v>t</v>
      </c>
      <c r="K452" s="1">
        <f t="shared" si="14"/>
        <v>0</v>
      </c>
      <c r="L452" s="5">
        <f t="shared" si="14"/>
        <v>0</v>
      </c>
    </row>
    <row r="453" spans="1:12" x14ac:dyDescent="0.25">
      <c r="A453" s="23">
        <f>Feuil1!A450</f>
        <v>1029</v>
      </c>
      <c r="B453" s="23" t="str">
        <f>Feuil1!B450</f>
        <v>C29</v>
      </c>
      <c r="C453" s="23" t="str">
        <f>Feuil1!C450</f>
        <v>Produit</v>
      </c>
      <c r="D453" s="26" t="str">
        <f>Feuil1!D450</f>
        <v>Chaudronnerie</v>
      </c>
      <c r="E453" s="23"/>
      <c r="F453" s="23">
        <v>100</v>
      </c>
      <c r="G453" s="23">
        <f t="shared" si="13"/>
        <v>18</v>
      </c>
      <c r="H453" s="25">
        <f>Feuil1!E450</f>
        <v>43076</v>
      </c>
      <c r="I453" s="27">
        <f>Feuil1!F450</f>
        <v>43196</v>
      </c>
      <c r="J453" s="28" t="str">
        <f>Feuil1!G450</f>
        <v>t</v>
      </c>
      <c r="K453" s="1">
        <f t="shared" si="14"/>
        <v>0</v>
      </c>
      <c r="L453" s="5">
        <f t="shared" si="14"/>
        <v>0</v>
      </c>
    </row>
    <row r="454" spans="1:12" x14ac:dyDescent="0.25">
      <c r="A454" s="23">
        <f>Feuil1!A451</f>
        <v>1029</v>
      </c>
      <c r="B454" s="23" t="str">
        <f>Feuil1!B451</f>
        <v>C29</v>
      </c>
      <c r="C454" s="23" t="str">
        <f>Feuil1!C451</f>
        <v>Produit</v>
      </c>
      <c r="D454" s="26" t="str">
        <f>Feuil1!D451</f>
        <v>Traitement Thermique</v>
      </c>
      <c r="E454" s="23"/>
      <c r="F454" s="23">
        <v>100</v>
      </c>
      <c r="G454" s="23">
        <f t="shared" ref="G454:G464" si="15">(YEAR(I454)-YEAR(H454))*52 + _xlfn.ISOWEEKNUM(I454)-_xlfn.ISOWEEKNUM(H454) +1</f>
        <v>1</v>
      </c>
      <c r="H454" s="25">
        <f>Feuil1!E451</f>
        <v>43199</v>
      </c>
      <c r="I454" s="27">
        <f>Feuil1!F451</f>
        <v>43203</v>
      </c>
      <c r="J454" s="28" t="str">
        <f>Feuil1!G451</f>
        <v>t</v>
      </c>
      <c r="K454" s="1">
        <f t="shared" ref="K454:L464" si="16">IF(YEAR($H454)=K$3, IF(AND(_xlfn.ISOWEEKNUM($H454)&lt;=K$4,_xlfn.ISOWEEKNUM($I454)&gt;=K$4), MROUND($F454/$G454,0.5), 0),0)</f>
        <v>0</v>
      </c>
      <c r="L454" s="5">
        <f t="shared" si="16"/>
        <v>0</v>
      </c>
    </row>
    <row r="455" spans="1:12" x14ac:dyDescent="0.25">
      <c r="A455" s="23">
        <f>Feuil1!A452</f>
        <v>1029</v>
      </c>
      <c r="B455" s="23" t="str">
        <f>Feuil1!B452</f>
        <v>C29</v>
      </c>
      <c r="C455" s="23" t="str">
        <f>Feuil1!C452</f>
        <v>Produit</v>
      </c>
      <c r="D455" s="26" t="str">
        <f>Feuil1!D452</f>
        <v>Usinage</v>
      </c>
      <c r="E455" s="23"/>
      <c r="F455" s="23">
        <v>100</v>
      </c>
      <c r="G455" s="23">
        <f t="shared" si="15"/>
        <v>2</v>
      </c>
      <c r="H455" s="25">
        <f>Feuil1!E452</f>
        <v>43206</v>
      </c>
      <c r="I455" s="27">
        <f>Feuil1!F452</f>
        <v>43217</v>
      </c>
      <c r="J455" s="28" t="str">
        <f>Feuil1!G452</f>
        <v>t</v>
      </c>
      <c r="K455" s="1">
        <f t="shared" si="16"/>
        <v>0</v>
      </c>
      <c r="L455" s="5">
        <f t="shared" si="16"/>
        <v>0</v>
      </c>
    </row>
    <row r="456" spans="1:12" x14ac:dyDescent="0.25">
      <c r="A456" s="23">
        <f>Feuil1!A453</f>
        <v>1029</v>
      </c>
      <c r="B456" s="23" t="str">
        <f>Feuil1!B453</f>
        <v>C29</v>
      </c>
      <c r="C456" s="23" t="str">
        <f>Feuil1!C453</f>
        <v>Produit</v>
      </c>
      <c r="D456" s="26" t="str">
        <f>Feuil1!D453</f>
        <v>Epreuve hydraulique</v>
      </c>
      <c r="E456" s="23"/>
      <c r="F456" s="23">
        <v>100</v>
      </c>
      <c r="G456" s="23">
        <f t="shared" si="15"/>
        <v>1</v>
      </c>
      <c r="H456" s="25">
        <f>Feuil1!E453</f>
        <v>43222</v>
      </c>
      <c r="I456" s="27">
        <f>Feuil1!F453</f>
        <v>43224</v>
      </c>
      <c r="J456" s="28" t="str">
        <f>Feuil1!G453</f>
        <v>t</v>
      </c>
      <c r="K456" s="1">
        <f t="shared" si="16"/>
        <v>0</v>
      </c>
      <c r="L456" s="5">
        <f t="shared" si="16"/>
        <v>0</v>
      </c>
    </row>
    <row r="457" spans="1:12" x14ac:dyDescent="0.25">
      <c r="A457" s="23">
        <f>Feuil1!A454</f>
        <v>1029</v>
      </c>
      <c r="B457" s="23" t="str">
        <f>Feuil1!B454</f>
        <v>C29</v>
      </c>
      <c r="C457" s="23" t="str">
        <f>Feuil1!C454</f>
        <v>Produit</v>
      </c>
      <c r="D457" s="26" t="str">
        <f>Feuil1!D454</f>
        <v>Peinture</v>
      </c>
      <c r="E457" s="23"/>
      <c r="F457" s="23">
        <v>100</v>
      </c>
      <c r="G457" s="23">
        <f t="shared" si="15"/>
        <v>1</v>
      </c>
      <c r="H457" s="25">
        <f>Feuil1!E454</f>
        <v>43234</v>
      </c>
      <c r="I457" s="27">
        <f>Feuil1!F454</f>
        <v>43236</v>
      </c>
      <c r="J457" s="28" t="str">
        <f>Feuil1!G454</f>
        <v>t</v>
      </c>
      <c r="K457" s="1">
        <f t="shared" si="16"/>
        <v>0</v>
      </c>
      <c r="L457" s="5">
        <f t="shared" si="16"/>
        <v>0</v>
      </c>
    </row>
    <row r="458" spans="1:12" x14ac:dyDescent="0.25">
      <c r="A458" s="23">
        <f>Feuil1!A455</f>
        <v>1029</v>
      </c>
      <c r="B458" s="23" t="str">
        <f>Feuil1!B455</f>
        <v>C29</v>
      </c>
      <c r="C458" s="23" t="str">
        <f>Feuil1!C455</f>
        <v>Produit</v>
      </c>
      <c r="D458" s="26" t="str">
        <f>Feuil1!D455</f>
        <v>Montage mécanique</v>
      </c>
      <c r="E458" s="23"/>
      <c r="F458" s="23">
        <v>100</v>
      </c>
      <c r="G458" s="23">
        <f t="shared" si="15"/>
        <v>3</v>
      </c>
      <c r="H458" s="25">
        <f>Feuil1!E455</f>
        <v>43237</v>
      </c>
      <c r="I458" s="27">
        <f>Feuil1!F455</f>
        <v>43249</v>
      </c>
      <c r="J458" s="28" t="str">
        <f>Feuil1!G455</f>
        <v>t</v>
      </c>
      <c r="K458" s="1">
        <f t="shared" si="16"/>
        <v>0</v>
      </c>
      <c r="L458" s="5">
        <f t="shared" si="16"/>
        <v>0</v>
      </c>
    </row>
    <row r="459" spans="1:12" x14ac:dyDescent="0.25">
      <c r="A459" s="23">
        <f>Feuil1!A456</f>
        <v>1029</v>
      </c>
      <c r="B459" s="23" t="str">
        <f>Feuil1!B456</f>
        <v>C29</v>
      </c>
      <c r="C459" s="23" t="str">
        <f>Feuil1!C456</f>
        <v>Produit</v>
      </c>
      <c r="D459" s="26" t="str">
        <f>Feuil1!D456</f>
        <v>Montage tuyauterie</v>
      </c>
      <c r="E459" s="23"/>
      <c r="F459" s="23">
        <v>100</v>
      </c>
      <c r="G459" s="23">
        <f t="shared" si="15"/>
        <v>2</v>
      </c>
      <c r="H459" s="25">
        <f>Feuil1!E456</f>
        <v>43242</v>
      </c>
      <c r="I459" s="27">
        <f>Feuil1!F456</f>
        <v>43250</v>
      </c>
      <c r="J459" s="28" t="str">
        <f>Feuil1!G456</f>
        <v>t</v>
      </c>
      <c r="K459" s="1">
        <f t="shared" si="16"/>
        <v>0</v>
      </c>
      <c r="L459" s="5">
        <f t="shared" si="16"/>
        <v>0</v>
      </c>
    </row>
    <row r="460" spans="1:12" x14ac:dyDescent="0.25">
      <c r="A460" s="23">
        <f>Feuil1!A457</f>
        <v>1029</v>
      </c>
      <c r="B460" s="23" t="str">
        <f>Feuil1!B457</f>
        <v>C29</v>
      </c>
      <c r="C460" s="23" t="str">
        <f>Feuil1!C457</f>
        <v>Produit</v>
      </c>
      <c r="D460" s="26" t="str">
        <f>Feuil1!D457</f>
        <v>Câblage</v>
      </c>
      <c r="E460" s="23"/>
      <c r="F460" s="23">
        <v>100</v>
      </c>
      <c r="G460" s="23">
        <f t="shared" si="15"/>
        <v>1</v>
      </c>
      <c r="H460" s="25">
        <f>Feuil1!E457</f>
        <v>43251</v>
      </c>
      <c r="I460" s="27">
        <f>Feuil1!F457</f>
        <v>43252</v>
      </c>
      <c r="J460" s="28" t="str">
        <f>Feuil1!G457</f>
        <v>t</v>
      </c>
      <c r="K460" s="1">
        <f t="shared" si="16"/>
        <v>0</v>
      </c>
      <c r="L460" s="5">
        <f t="shared" si="16"/>
        <v>0</v>
      </c>
    </row>
    <row r="461" spans="1:12" x14ac:dyDescent="0.25">
      <c r="A461" s="23">
        <f>Feuil1!A458</f>
        <v>1029</v>
      </c>
      <c r="B461" s="23" t="str">
        <f>Feuil1!B458</f>
        <v>C29</v>
      </c>
      <c r="C461" s="23" t="str">
        <f>Feuil1!C458</f>
        <v>Produit</v>
      </c>
      <c r="D461" s="26" t="str">
        <f>Feuil1!D458</f>
        <v>Fabrication Armoire</v>
      </c>
      <c r="E461" s="23"/>
      <c r="F461" s="23">
        <v>100</v>
      </c>
      <c r="G461" s="23">
        <f t="shared" si="15"/>
        <v>7</v>
      </c>
      <c r="H461" s="25">
        <f>Feuil1!E458</f>
        <v>43143</v>
      </c>
      <c r="I461" s="27">
        <f>Feuil1!F458</f>
        <v>43185</v>
      </c>
      <c r="J461" s="28" t="str">
        <f>Feuil1!G458</f>
        <v>t</v>
      </c>
      <c r="K461" s="1">
        <f t="shared" si="16"/>
        <v>0</v>
      </c>
      <c r="L461" s="5">
        <f t="shared" si="16"/>
        <v>0</v>
      </c>
    </row>
    <row r="462" spans="1:12" x14ac:dyDescent="0.25">
      <c r="A462" s="23">
        <f>Feuil1!A459</f>
        <v>1029</v>
      </c>
      <c r="B462" s="23" t="str">
        <f>Feuil1!B459</f>
        <v>C29</v>
      </c>
      <c r="C462" s="23" t="str">
        <f>Feuil1!C459</f>
        <v>Produit</v>
      </c>
      <c r="D462" s="26" t="str">
        <f>Feuil1!D459</f>
        <v>Démontage</v>
      </c>
      <c r="E462" s="23"/>
      <c r="F462" s="23">
        <v>100</v>
      </c>
      <c r="G462" s="23">
        <f t="shared" si="15"/>
        <v>1</v>
      </c>
      <c r="H462" s="25">
        <f>Feuil1!E459</f>
        <v>43258</v>
      </c>
      <c r="I462" s="27">
        <f>Feuil1!F459</f>
        <v>43258</v>
      </c>
      <c r="J462" s="28" t="str">
        <f>Feuil1!G459</f>
        <v>t</v>
      </c>
      <c r="K462" s="1">
        <f t="shared" si="16"/>
        <v>0</v>
      </c>
      <c r="L462" s="5">
        <f t="shared" si="16"/>
        <v>0</v>
      </c>
    </row>
    <row r="463" spans="1:12" x14ac:dyDescent="0.25">
      <c r="A463" s="23">
        <f>Feuil1!A460</f>
        <v>1029</v>
      </c>
      <c r="B463" s="23" t="str">
        <f>Feuil1!B460</f>
        <v>C29</v>
      </c>
      <c r="C463" s="23" t="str">
        <f>Feuil1!C460</f>
        <v>Produit</v>
      </c>
      <c r="D463" s="26" t="str">
        <f>Feuil1!D460</f>
        <v>Emballage</v>
      </c>
      <c r="E463" s="23"/>
      <c r="F463" s="23">
        <v>100</v>
      </c>
      <c r="G463" s="23">
        <f t="shared" si="15"/>
        <v>1</v>
      </c>
      <c r="H463" s="25">
        <f>Feuil1!E460</f>
        <v>43259</v>
      </c>
      <c r="I463" s="27">
        <f>Feuil1!F460</f>
        <v>43259</v>
      </c>
      <c r="J463" s="28" t="str">
        <f>Feuil1!G460</f>
        <v>t</v>
      </c>
      <c r="K463" s="1">
        <f t="shared" si="16"/>
        <v>0</v>
      </c>
      <c r="L463" s="5">
        <f t="shared" si="16"/>
        <v>0</v>
      </c>
    </row>
    <row r="464" spans="1:12" x14ac:dyDescent="0.25">
      <c r="A464" s="23">
        <f>Feuil1!A461</f>
        <v>1029</v>
      </c>
      <c r="B464" s="23" t="str">
        <f>Feuil1!B461</f>
        <v>C29</v>
      </c>
      <c r="C464" s="23" t="str">
        <f>Feuil1!C461</f>
        <v>Produit</v>
      </c>
      <c r="D464" s="26" t="str">
        <f>Feuil1!D461</f>
        <v>Expédition</v>
      </c>
      <c r="E464" s="23"/>
      <c r="F464" s="23">
        <v>100</v>
      </c>
      <c r="G464" s="23">
        <f t="shared" si="15"/>
        <v>2</v>
      </c>
      <c r="H464" s="25">
        <f>Feuil1!E461</f>
        <v>43252</v>
      </c>
      <c r="I464" s="27">
        <f>Feuil1!F461</f>
        <v>43255</v>
      </c>
      <c r="J464" s="28" t="str">
        <f>Feuil1!G461</f>
        <v>t</v>
      </c>
      <c r="K464" s="1">
        <f t="shared" si="16"/>
        <v>0</v>
      </c>
      <c r="L464" s="5">
        <f t="shared" si="16"/>
        <v>0</v>
      </c>
    </row>
  </sheetData>
  <autoFilter ref="A4:I4"/>
  <conditionalFormatting sqref="K3 A4 E4:H4">
    <cfRule type="containsText" dxfId="43" priority="3041" operator="containsText" text="Molybdene">
      <formula>NOT(ISERROR(SEARCH("Molybdene",A3)))</formula>
    </cfRule>
    <cfRule type="containsText" dxfId="42" priority="3042" operator="containsText" text="Peinture">
      <formula>NOT(ISERROR(SEARCH("Peinture",A3)))</formula>
    </cfRule>
    <cfRule type="containsText" dxfId="41" priority="3043" operator="containsText" text="Montage atelier">
      <formula>NOT(ISERROR(SEARCH("Montage atelier",A3)))</formula>
    </cfRule>
    <cfRule type="containsText" dxfId="40" priority="3044" operator="containsText" text="soudage">
      <formula>NOT(ISERROR(SEARCH("soudage",A3)))</formula>
    </cfRule>
    <cfRule type="containsText" dxfId="39" priority="3045" operator="containsText" text="Chaudronnerie">
      <formula>NOT(ISERROR(SEARCH("Chaudronnerie",A3)))</formula>
    </cfRule>
  </conditionalFormatting>
  <conditionalFormatting sqref="K3 A4 E4:H4">
    <cfRule type="cellIs" dxfId="38" priority="3040" operator="equal">
      <formula>"usinage"</formula>
    </cfRule>
  </conditionalFormatting>
  <conditionalFormatting sqref="I4:J4">
    <cfRule type="containsText" dxfId="37" priority="3035" operator="containsText" text="Molybdene">
      <formula>NOT(ISERROR(SEARCH("Molybdene",I4)))</formula>
    </cfRule>
    <cfRule type="containsText" dxfId="36" priority="3036" operator="containsText" text="Peinture">
      <formula>NOT(ISERROR(SEARCH("Peinture",I4)))</formula>
    </cfRule>
    <cfRule type="containsText" dxfId="35" priority="3037" operator="containsText" text="Montage atelier">
      <formula>NOT(ISERROR(SEARCH("Montage atelier",I4)))</formula>
    </cfRule>
    <cfRule type="containsText" dxfId="34" priority="3038" operator="containsText" text="soudage">
      <formula>NOT(ISERROR(SEARCH("soudage",I4)))</formula>
    </cfRule>
    <cfRule type="containsText" dxfId="33" priority="3039" operator="containsText" text="Chaudronnerie">
      <formula>NOT(ISERROR(SEARCH("Chaudronnerie",I4)))</formula>
    </cfRule>
  </conditionalFormatting>
  <conditionalFormatting sqref="I4:J4">
    <cfRule type="cellIs" dxfId="32" priority="3034" operator="equal">
      <formula>"usinage"</formula>
    </cfRule>
  </conditionalFormatting>
  <conditionalFormatting sqref="K4">
    <cfRule type="containsText" dxfId="31" priority="3028" operator="containsText" text="Molybdene">
      <formula>NOT(ISERROR(SEARCH("Molybdene",K4)))</formula>
    </cfRule>
    <cfRule type="containsText" dxfId="30" priority="3029" operator="containsText" text="Peinture">
      <formula>NOT(ISERROR(SEARCH("Peinture",K4)))</formula>
    </cfRule>
    <cfRule type="containsText" dxfId="29" priority="3030" operator="containsText" text="Montage atelier">
      <formula>NOT(ISERROR(SEARCH("Montage atelier",K4)))</formula>
    </cfRule>
    <cfRule type="containsText" dxfId="28" priority="3031" operator="containsText" text="soudage">
      <formula>NOT(ISERROR(SEARCH("soudage",K4)))</formula>
    </cfRule>
    <cfRule type="containsText" dxfId="27" priority="3032" operator="containsText" text="Chaudronnerie">
      <formula>NOT(ISERROR(SEARCH("Chaudronnerie",K4)))</formula>
    </cfRule>
  </conditionalFormatting>
  <conditionalFormatting sqref="K4">
    <cfRule type="cellIs" dxfId="26" priority="3027" operator="equal">
      <formula>"usinage"</formula>
    </cfRule>
  </conditionalFormatting>
  <conditionalFormatting sqref="B4:D4">
    <cfRule type="containsText" dxfId="25" priority="2649" operator="containsText" text="Molybdene">
      <formula>NOT(ISERROR(SEARCH("Molybdene",B4)))</formula>
    </cfRule>
    <cfRule type="containsText" dxfId="24" priority="2650" operator="containsText" text="Peinture">
      <formula>NOT(ISERROR(SEARCH("Peinture",B4)))</formula>
    </cfRule>
    <cfRule type="containsText" dxfId="23" priority="2651" operator="containsText" text="Montage atelier">
      <formula>NOT(ISERROR(SEARCH("Montage atelier",B4)))</formula>
    </cfRule>
    <cfRule type="containsText" dxfId="22" priority="2652" operator="containsText" text="soudage">
      <formula>NOT(ISERROR(SEARCH("soudage",B4)))</formula>
    </cfRule>
    <cfRule type="containsText" dxfId="21" priority="2653" operator="containsText" text="Chaudronnerie">
      <formula>NOT(ISERROR(SEARCH("Chaudronnerie",B4)))</formula>
    </cfRule>
  </conditionalFormatting>
  <conditionalFormatting sqref="B4:D4">
    <cfRule type="cellIs" dxfId="20" priority="2648" operator="equal">
      <formula>"usinage"</formula>
    </cfRule>
  </conditionalFormatting>
  <conditionalFormatting sqref="L3">
    <cfRule type="containsText" dxfId="19" priority="8" operator="containsText" text="Molybdene">
      <formula>NOT(ISERROR(SEARCH("Molybdene",L3)))</formula>
    </cfRule>
    <cfRule type="containsText" dxfId="18" priority="9" operator="containsText" text="Peinture">
      <formula>NOT(ISERROR(SEARCH("Peinture",L3)))</formula>
    </cfRule>
    <cfRule type="containsText" dxfId="17" priority="10" operator="containsText" text="Montage atelier">
      <formula>NOT(ISERROR(SEARCH("Montage atelier",L3)))</formula>
    </cfRule>
    <cfRule type="containsText" dxfId="16" priority="11" operator="containsText" text="soudage">
      <formula>NOT(ISERROR(SEARCH("soudage",L3)))</formula>
    </cfRule>
    <cfRule type="containsText" dxfId="15" priority="12" operator="containsText" text="Chaudronnerie">
      <formula>NOT(ISERROR(SEARCH("Chaudronnerie",L3)))</formula>
    </cfRule>
  </conditionalFormatting>
  <conditionalFormatting sqref="L3">
    <cfRule type="cellIs" dxfId="14" priority="7" operator="equal">
      <formula>"usinage"</formula>
    </cfRule>
  </conditionalFormatting>
  <conditionalFormatting sqref="L4">
    <cfRule type="containsText" dxfId="13" priority="2" operator="containsText" text="Molybdene">
      <formula>NOT(ISERROR(SEARCH("Molybdene",L4)))</formula>
    </cfRule>
    <cfRule type="containsText" dxfId="12" priority="3" operator="containsText" text="Peinture">
      <formula>NOT(ISERROR(SEARCH("Peinture",L4)))</formula>
    </cfRule>
    <cfRule type="containsText" dxfId="11" priority="4" operator="containsText" text="Montage atelier">
      <formula>NOT(ISERROR(SEARCH("Montage atelier",L4)))</formula>
    </cfRule>
    <cfRule type="containsText" dxfId="10" priority="5" operator="containsText" text="soudage">
      <formula>NOT(ISERROR(SEARCH("soudage",L4)))</formula>
    </cfRule>
    <cfRule type="containsText" dxfId="9" priority="6" operator="containsText" text="Chaudronnerie">
      <formula>NOT(ISERROR(SEARCH("Chaudronnerie",L4)))</formula>
    </cfRule>
  </conditionalFormatting>
  <conditionalFormatting sqref="L4">
    <cfRule type="cellIs" dxfId="8" priority="1" operator="equal">
      <formula>"usinage"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planning_Gen_AddWeek.Add_Week">
                <anchor moveWithCells="1" sizeWithCells="1"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1</xdr:col>
                    <xdr:colOff>733425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5" name="Button 4">
              <controlPr defaultSize="0" print="0" autoFill="0" autoPict="0" macro="[0]!Autoremplissage_PG">
                <anchor moveWithCells="1" sizeWithCells="1">
                  <from>
                    <xdr:col>0</xdr:col>
                    <xdr:colOff>238125</xdr:colOff>
                    <xdr:row>1</xdr:row>
                    <xdr:rowOff>200025</xdr:rowOff>
                  </from>
                  <to>
                    <xdr:col>1</xdr:col>
                    <xdr:colOff>285750</xdr:colOff>
                    <xdr:row>1</xdr:row>
                    <xdr:rowOff>504825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Atelier_Metiers!$B$21:$B$30</xm:f>
          </x14:formula1>
          <xm:sqref>E5:E1048576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 tint="0.59999389629810485"/>
    <pageSetUpPr fitToPage="1"/>
  </sheetPr>
  <dimension ref="B3:H37"/>
  <sheetViews>
    <sheetView topLeftCell="A4" workbookViewId="0">
      <selection activeCell="D14" sqref="D14"/>
    </sheetView>
  </sheetViews>
  <sheetFormatPr baseColWidth="10" defaultRowHeight="15" x14ac:dyDescent="0.25"/>
  <cols>
    <col min="2" max="2" width="32.5703125" bestFit="1" customWidth="1"/>
    <col min="3" max="3" width="19" bestFit="1" customWidth="1"/>
    <col min="4" max="4" width="19.28515625" bestFit="1" customWidth="1"/>
    <col min="6" max="6" width="32.5703125" bestFit="1" customWidth="1"/>
    <col min="8" max="8" width="43.28515625" bestFit="1" customWidth="1"/>
  </cols>
  <sheetData>
    <row r="3" spans="2:8" s="17" customFormat="1" x14ac:dyDescent="0.25">
      <c r="C3" s="31"/>
      <c r="D3" s="31"/>
      <c r="F3" s="18"/>
      <c r="H3" s="18"/>
    </row>
    <row r="4" spans="2:8" s="17" customFormat="1" x14ac:dyDescent="0.25">
      <c r="B4" s="18"/>
      <c r="C4" s="18"/>
      <c r="F4" s="18"/>
      <c r="H4" s="18"/>
    </row>
    <row r="5" spans="2:8" s="17" customFormat="1" x14ac:dyDescent="0.25">
      <c r="B5" s="18"/>
      <c r="C5" s="19"/>
      <c r="F5" s="19"/>
      <c r="H5" s="19"/>
    </row>
    <row r="6" spans="2:8" s="17" customFormat="1" x14ac:dyDescent="0.25">
      <c r="B6" s="32"/>
      <c r="C6" s="19"/>
      <c r="F6" s="19"/>
      <c r="H6" s="19"/>
    </row>
    <row r="7" spans="2:8" s="17" customFormat="1" x14ac:dyDescent="0.25">
      <c r="B7" s="32"/>
      <c r="C7" s="19"/>
      <c r="F7" s="20"/>
      <c r="H7" s="19"/>
    </row>
    <row r="8" spans="2:8" s="17" customFormat="1" x14ac:dyDescent="0.25">
      <c r="B8" s="18"/>
      <c r="C8" s="19"/>
      <c r="F8" s="19"/>
      <c r="H8" s="19"/>
    </row>
    <row r="9" spans="2:8" s="17" customFormat="1" x14ac:dyDescent="0.25">
      <c r="B9" s="18"/>
      <c r="C9" s="19"/>
      <c r="F9" s="19"/>
      <c r="H9" s="19"/>
    </row>
    <row r="10" spans="2:8" s="17" customFormat="1" x14ac:dyDescent="0.25">
      <c r="B10" s="18"/>
      <c r="C10" s="19"/>
      <c r="F10" s="19"/>
      <c r="H10" s="19"/>
    </row>
    <row r="11" spans="2:8" s="17" customFormat="1" x14ac:dyDescent="0.25">
      <c r="B11" s="18"/>
      <c r="C11" s="19"/>
      <c r="F11" s="19"/>
      <c r="H11" s="19"/>
    </row>
    <row r="12" spans="2:8" s="17" customFormat="1" x14ac:dyDescent="0.25">
      <c r="B12" s="18"/>
      <c r="C12" s="19"/>
      <c r="F12" s="19"/>
      <c r="H12" s="19"/>
    </row>
    <row r="13" spans="2:8" s="17" customFormat="1" x14ac:dyDescent="0.25">
      <c r="B13" s="18"/>
      <c r="C13" s="19"/>
      <c r="F13" s="19"/>
    </row>
    <row r="14" spans="2:8" s="17" customFormat="1" x14ac:dyDescent="0.25">
      <c r="B14" s="18"/>
      <c r="C14" s="19"/>
      <c r="F14" s="19"/>
    </row>
    <row r="15" spans="2:8" s="17" customFormat="1" x14ac:dyDescent="0.25">
      <c r="B15" s="19"/>
      <c r="F15" s="20"/>
    </row>
    <row r="16" spans="2:8" s="17" customFormat="1" x14ac:dyDescent="0.25">
      <c r="B16" s="18"/>
      <c r="F16" s="19"/>
    </row>
    <row r="17" spans="2:6" s="17" customFormat="1" x14ac:dyDescent="0.25">
      <c r="F17" s="19"/>
    </row>
    <row r="18" spans="2:6" s="17" customFormat="1" x14ac:dyDescent="0.25">
      <c r="F18" s="19"/>
    </row>
    <row r="19" spans="2:6" x14ac:dyDescent="0.25">
      <c r="F19" s="18"/>
    </row>
    <row r="20" spans="2:6" x14ac:dyDescent="0.25">
      <c r="B20" s="2" t="s">
        <v>21</v>
      </c>
      <c r="C20" s="2"/>
      <c r="F20" s="18"/>
    </row>
    <row r="21" spans="2:6" x14ac:dyDescent="0.25">
      <c r="B21" s="8" t="s">
        <v>5</v>
      </c>
      <c r="C21" s="5"/>
      <c r="F21" s="18"/>
    </row>
    <row r="22" spans="2:6" x14ac:dyDescent="0.25">
      <c r="B22" s="9" t="s">
        <v>10</v>
      </c>
      <c r="C22" s="5"/>
      <c r="F22" s="19"/>
    </row>
    <row r="23" spans="2:6" x14ac:dyDescent="0.25">
      <c r="B23" s="8" t="s">
        <v>22</v>
      </c>
      <c r="C23" s="5"/>
      <c r="F23" s="19"/>
    </row>
    <row r="24" spans="2:6" x14ac:dyDescent="0.25">
      <c r="B24" s="8" t="s">
        <v>6</v>
      </c>
      <c r="C24" s="5"/>
      <c r="F24" s="19"/>
    </row>
    <row r="25" spans="2:6" x14ac:dyDescent="0.25">
      <c r="B25" s="8" t="s">
        <v>7</v>
      </c>
      <c r="C25" s="5"/>
      <c r="F25" s="19"/>
    </row>
    <row r="26" spans="2:6" x14ac:dyDescent="0.25">
      <c r="B26" s="8" t="s">
        <v>1</v>
      </c>
      <c r="C26" s="5"/>
      <c r="F26" s="19"/>
    </row>
    <row r="27" spans="2:6" x14ac:dyDescent="0.25">
      <c r="B27" s="8" t="s">
        <v>4</v>
      </c>
      <c r="C27" s="5"/>
      <c r="F27" s="19"/>
    </row>
    <row r="28" spans="2:6" x14ac:dyDescent="0.25">
      <c r="B28" s="8" t="s">
        <v>3</v>
      </c>
      <c r="C28" s="5"/>
      <c r="F28" s="19"/>
    </row>
    <row r="29" spans="2:6" x14ac:dyDescent="0.25">
      <c r="B29" s="8" t="s">
        <v>2</v>
      </c>
      <c r="C29" s="5"/>
      <c r="F29" s="19"/>
    </row>
    <row r="30" spans="2:6" x14ac:dyDescent="0.25">
      <c r="B30" s="8" t="s">
        <v>60</v>
      </c>
      <c r="F30" s="19"/>
    </row>
    <row r="31" spans="2:6" x14ac:dyDescent="0.25">
      <c r="F31" s="19"/>
    </row>
    <row r="32" spans="2:6" x14ac:dyDescent="0.25">
      <c r="F32" s="19"/>
    </row>
    <row r="33" spans="6:6" x14ac:dyDescent="0.25">
      <c r="F33" s="19"/>
    </row>
    <row r="34" spans="6:6" x14ac:dyDescent="0.25">
      <c r="F34" s="19"/>
    </row>
    <row r="35" spans="6:6" x14ac:dyDescent="0.25">
      <c r="F35" s="19"/>
    </row>
    <row r="36" spans="6:6" x14ac:dyDescent="0.25">
      <c r="F36" s="17"/>
    </row>
    <row r="37" spans="6:6" x14ac:dyDescent="0.25">
      <c r="F37" s="17"/>
    </row>
  </sheetData>
  <sortState ref="B21:C29">
    <sortCondition ref="B21:B29"/>
  </sortState>
  <mergeCells count="2">
    <mergeCell ref="C3:D3"/>
    <mergeCell ref="B6:B7"/>
  </mergeCells>
  <pageMargins left="0.7" right="0.7" top="0.75" bottom="0.75" header="0.3" footer="0.3"/>
  <pageSetup paperSize="9" scale="8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61"/>
  <sheetViews>
    <sheetView topLeftCell="A235" workbookViewId="0">
      <selection activeCell="D22" sqref="D22"/>
    </sheetView>
  </sheetViews>
  <sheetFormatPr baseColWidth="10" defaultRowHeight="15" x14ac:dyDescent="0.25"/>
  <cols>
    <col min="1" max="1" width="16.85546875" bestFit="1" customWidth="1"/>
    <col min="2" max="2" width="8.5703125" bestFit="1" customWidth="1"/>
    <col min="3" max="3" width="17" bestFit="1" customWidth="1"/>
    <col min="4" max="4" width="53.140625" bestFit="1" customWidth="1"/>
    <col min="5" max="5" width="23.85546875" bestFit="1" customWidth="1"/>
    <col min="6" max="6" width="21" bestFit="1" customWidth="1"/>
    <col min="7" max="7" width="10.7109375" bestFit="1" customWidth="1"/>
    <col min="8" max="8" width="8.28515625" bestFit="1" customWidth="1"/>
  </cols>
  <sheetData>
    <row r="1" spans="1:8" x14ac:dyDescent="0.25">
      <c r="A1" s="21" t="s">
        <v>100</v>
      </c>
      <c r="B1" s="21" t="s">
        <v>9</v>
      </c>
      <c r="C1" s="21" t="s">
        <v>101</v>
      </c>
      <c r="D1" s="21" t="s">
        <v>102</v>
      </c>
      <c r="E1" s="21" t="s">
        <v>103</v>
      </c>
      <c r="F1" s="21" t="s">
        <v>104</v>
      </c>
      <c r="G1" s="21" t="s">
        <v>105</v>
      </c>
      <c r="H1" s="21" t="s">
        <v>106</v>
      </c>
    </row>
    <row r="2" spans="1:8" x14ac:dyDescent="0.25">
      <c r="A2" s="21">
        <v>1001</v>
      </c>
      <c r="B2" s="21" t="s">
        <v>62</v>
      </c>
      <c r="C2" s="21" t="s">
        <v>66</v>
      </c>
      <c r="D2" s="21" t="s">
        <v>41</v>
      </c>
      <c r="E2" s="7">
        <v>42795</v>
      </c>
      <c r="F2" s="7">
        <v>43069</v>
      </c>
      <c r="G2" s="21"/>
      <c r="H2" s="21">
        <v>1</v>
      </c>
    </row>
    <row r="3" spans="1:8" x14ac:dyDescent="0.25">
      <c r="A3" s="21">
        <v>1001</v>
      </c>
      <c r="B3" s="21" t="s">
        <v>62</v>
      </c>
      <c r="C3" s="21" t="s">
        <v>67</v>
      </c>
      <c r="D3" s="21" t="s">
        <v>41</v>
      </c>
      <c r="E3" s="7">
        <v>42795</v>
      </c>
      <c r="F3" s="7">
        <v>43042</v>
      </c>
      <c r="G3" s="21"/>
      <c r="H3" s="21">
        <v>2</v>
      </c>
    </row>
    <row r="4" spans="1:8" x14ac:dyDescent="0.25">
      <c r="A4" s="21">
        <v>1001</v>
      </c>
      <c r="B4" s="21" t="s">
        <v>62</v>
      </c>
      <c r="C4" s="21" t="s">
        <v>68</v>
      </c>
      <c r="D4" s="21" t="s">
        <v>42</v>
      </c>
      <c r="E4" s="7">
        <v>43042</v>
      </c>
      <c r="F4" s="7">
        <v>43159</v>
      </c>
      <c r="G4" s="21"/>
      <c r="H4" s="21">
        <v>3</v>
      </c>
    </row>
    <row r="5" spans="1:8" x14ac:dyDescent="0.25">
      <c r="A5" s="21">
        <v>1001</v>
      </c>
      <c r="B5" s="21" t="s">
        <v>62</v>
      </c>
      <c r="C5" s="21" t="s">
        <v>69</v>
      </c>
      <c r="D5" s="21" t="s">
        <v>43</v>
      </c>
      <c r="E5" s="7">
        <v>43101</v>
      </c>
      <c r="F5" s="7">
        <v>43159</v>
      </c>
      <c r="G5" s="21"/>
      <c r="H5" s="21">
        <v>4</v>
      </c>
    </row>
    <row r="6" spans="1:8" x14ac:dyDescent="0.25">
      <c r="A6" s="21">
        <v>1001</v>
      </c>
      <c r="B6" s="21" t="s">
        <v>62</v>
      </c>
      <c r="C6" s="21" t="s">
        <v>70</v>
      </c>
      <c r="D6" s="21" t="s">
        <v>44</v>
      </c>
      <c r="E6" s="7">
        <v>43132</v>
      </c>
      <c r="F6" s="7">
        <v>43189</v>
      </c>
      <c r="G6" s="21"/>
      <c r="H6" s="21">
        <v>5</v>
      </c>
    </row>
    <row r="7" spans="1:8" x14ac:dyDescent="0.25">
      <c r="A7" s="21">
        <v>1001</v>
      </c>
      <c r="B7" s="21" t="s">
        <v>62</v>
      </c>
      <c r="C7" s="21" t="s">
        <v>71</v>
      </c>
      <c r="D7" s="21" t="s">
        <v>45</v>
      </c>
      <c r="E7" s="7">
        <v>43160</v>
      </c>
      <c r="F7" s="7">
        <v>43250</v>
      </c>
      <c r="G7" s="21"/>
      <c r="H7" s="21">
        <v>6</v>
      </c>
    </row>
    <row r="8" spans="1:8" x14ac:dyDescent="0.25">
      <c r="A8" s="21">
        <v>1001</v>
      </c>
      <c r="B8" s="21" t="s">
        <v>62</v>
      </c>
      <c r="C8" s="21" t="s">
        <v>72</v>
      </c>
      <c r="D8" s="21" t="s">
        <v>46</v>
      </c>
      <c r="E8" s="7">
        <v>43252</v>
      </c>
      <c r="F8" s="7">
        <v>43281</v>
      </c>
      <c r="G8" s="21"/>
      <c r="H8" s="21">
        <v>7</v>
      </c>
    </row>
    <row r="9" spans="1:8" x14ac:dyDescent="0.25">
      <c r="A9" s="21">
        <v>1001</v>
      </c>
      <c r="B9" s="21" t="s">
        <v>62</v>
      </c>
      <c r="C9" s="21" t="s">
        <v>73</v>
      </c>
      <c r="D9" s="21" t="s">
        <v>41</v>
      </c>
      <c r="E9" s="7">
        <v>42887</v>
      </c>
      <c r="F9" s="7">
        <v>43069</v>
      </c>
      <c r="G9" s="21"/>
      <c r="H9" s="21">
        <v>8</v>
      </c>
    </row>
    <row r="10" spans="1:8" x14ac:dyDescent="0.25">
      <c r="A10" s="21">
        <v>1001</v>
      </c>
      <c r="B10" s="21" t="s">
        <v>62</v>
      </c>
      <c r="C10" s="21" t="s">
        <v>74</v>
      </c>
      <c r="D10" s="21" t="s">
        <v>47</v>
      </c>
      <c r="E10" s="7">
        <v>42979</v>
      </c>
      <c r="F10" s="7">
        <v>43042</v>
      </c>
      <c r="G10" s="21"/>
      <c r="H10" s="21">
        <v>9</v>
      </c>
    </row>
    <row r="11" spans="1:8" x14ac:dyDescent="0.25">
      <c r="A11" s="21">
        <v>1001</v>
      </c>
      <c r="B11" s="21" t="s">
        <v>62</v>
      </c>
      <c r="C11" s="21" t="s">
        <v>75</v>
      </c>
      <c r="D11" s="21" t="s">
        <v>47</v>
      </c>
      <c r="E11" s="7">
        <v>42979</v>
      </c>
      <c r="F11" s="7">
        <v>43042</v>
      </c>
      <c r="G11" s="21"/>
      <c r="H11" s="21">
        <v>10</v>
      </c>
    </row>
    <row r="12" spans="1:8" x14ac:dyDescent="0.25">
      <c r="A12" s="21">
        <v>1001</v>
      </c>
      <c r="B12" s="21" t="s">
        <v>62</v>
      </c>
      <c r="C12" s="21" t="s">
        <v>77</v>
      </c>
      <c r="D12" s="21" t="s">
        <v>48</v>
      </c>
      <c r="E12" s="7">
        <v>43203</v>
      </c>
      <c r="F12" s="7">
        <v>43209</v>
      </c>
      <c r="G12" s="21"/>
      <c r="H12" s="21">
        <v>11</v>
      </c>
    </row>
    <row r="13" spans="1:8" x14ac:dyDescent="0.25">
      <c r="A13" s="21">
        <v>1001</v>
      </c>
      <c r="B13" s="21" t="s">
        <v>62</v>
      </c>
      <c r="C13" s="21" t="s">
        <v>78</v>
      </c>
      <c r="D13" s="21" t="s">
        <v>28</v>
      </c>
      <c r="E13" s="7">
        <v>42976</v>
      </c>
      <c r="F13" s="7">
        <v>43017</v>
      </c>
      <c r="G13" s="21"/>
      <c r="H13" s="21">
        <v>12</v>
      </c>
    </row>
    <row r="14" spans="1:8" x14ac:dyDescent="0.25">
      <c r="A14" s="21">
        <v>1001</v>
      </c>
      <c r="B14" s="21" t="s">
        <v>62</v>
      </c>
      <c r="C14" s="21" t="s">
        <v>79</v>
      </c>
      <c r="D14" s="21" t="s">
        <v>49</v>
      </c>
      <c r="E14" s="7">
        <v>43018</v>
      </c>
      <c r="F14" s="7">
        <v>43031</v>
      </c>
      <c r="G14" s="21"/>
      <c r="H14" s="21">
        <v>13</v>
      </c>
    </row>
    <row r="15" spans="1:8" x14ac:dyDescent="0.25">
      <c r="A15" s="21">
        <v>1001</v>
      </c>
      <c r="B15" s="21" t="s">
        <v>62</v>
      </c>
      <c r="C15" s="21" t="s">
        <v>80</v>
      </c>
      <c r="D15" s="21" t="s">
        <v>25</v>
      </c>
      <c r="E15" s="7">
        <v>43032</v>
      </c>
      <c r="F15" s="7">
        <v>43038</v>
      </c>
      <c r="G15" s="21"/>
      <c r="H15" s="21">
        <v>14</v>
      </c>
    </row>
    <row r="16" spans="1:8" x14ac:dyDescent="0.25">
      <c r="A16" s="21">
        <v>1001</v>
      </c>
      <c r="B16" s="21" t="s">
        <v>62</v>
      </c>
      <c r="C16" s="21" t="s">
        <v>81</v>
      </c>
      <c r="D16" s="21" t="s">
        <v>26</v>
      </c>
      <c r="E16" s="7">
        <v>43132</v>
      </c>
      <c r="F16" s="7">
        <v>43138</v>
      </c>
      <c r="G16" s="21"/>
      <c r="H16" s="21">
        <v>15</v>
      </c>
    </row>
    <row r="17" spans="1:8" x14ac:dyDescent="0.25">
      <c r="A17" s="21">
        <v>1001</v>
      </c>
      <c r="B17" s="21" t="s">
        <v>62</v>
      </c>
      <c r="C17" s="21" t="s">
        <v>82</v>
      </c>
      <c r="D17" s="21" t="s">
        <v>27</v>
      </c>
      <c r="E17" s="7">
        <v>43143</v>
      </c>
      <c r="F17" s="7">
        <v>43161</v>
      </c>
      <c r="G17" s="21"/>
      <c r="H17" s="21">
        <v>16</v>
      </c>
    </row>
    <row r="18" spans="1:8" x14ac:dyDescent="0.25">
      <c r="A18" s="21">
        <v>1001</v>
      </c>
      <c r="B18" s="21" t="s">
        <v>62</v>
      </c>
      <c r="C18" s="21" t="s">
        <v>83</v>
      </c>
      <c r="D18" s="21" t="s">
        <v>28</v>
      </c>
      <c r="E18" s="7">
        <v>42976</v>
      </c>
      <c r="F18" s="7">
        <v>43017</v>
      </c>
      <c r="G18" s="21"/>
      <c r="H18" s="21">
        <v>17</v>
      </c>
    </row>
    <row r="19" spans="1:8" x14ac:dyDescent="0.25">
      <c r="A19" s="21">
        <v>1001</v>
      </c>
      <c r="B19" s="21" t="s">
        <v>62</v>
      </c>
      <c r="C19" s="21" t="s">
        <v>84</v>
      </c>
      <c r="D19" s="21" t="s">
        <v>29</v>
      </c>
      <c r="E19" s="7">
        <v>43018</v>
      </c>
      <c r="F19" s="7">
        <v>43024</v>
      </c>
      <c r="G19" s="21"/>
      <c r="H19" s="21">
        <v>18</v>
      </c>
    </row>
    <row r="20" spans="1:8" x14ac:dyDescent="0.25">
      <c r="A20" s="21">
        <v>1001</v>
      </c>
      <c r="B20" s="21" t="s">
        <v>62</v>
      </c>
      <c r="C20" s="21" t="s">
        <v>85</v>
      </c>
      <c r="D20" s="21" t="s">
        <v>25</v>
      </c>
      <c r="E20" s="7">
        <v>43025</v>
      </c>
      <c r="F20" s="7">
        <v>43031</v>
      </c>
      <c r="G20" s="21"/>
      <c r="H20" s="21">
        <v>19</v>
      </c>
    </row>
    <row r="21" spans="1:8" x14ac:dyDescent="0.25">
      <c r="A21" s="21">
        <v>1001</v>
      </c>
      <c r="B21" s="21" t="s">
        <v>62</v>
      </c>
      <c r="C21" s="21" t="s">
        <v>86</v>
      </c>
      <c r="D21" s="21" t="s">
        <v>26</v>
      </c>
      <c r="E21" s="7">
        <v>43132</v>
      </c>
      <c r="F21" s="7">
        <v>43138</v>
      </c>
      <c r="G21" s="21"/>
      <c r="H21" s="21">
        <v>20</v>
      </c>
    </row>
    <row r="22" spans="1:8" x14ac:dyDescent="0.25">
      <c r="A22" s="21">
        <v>1001</v>
      </c>
      <c r="B22" s="21" t="s">
        <v>62</v>
      </c>
      <c r="C22" s="21" t="s">
        <v>87</v>
      </c>
      <c r="D22" s="21" t="s">
        <v>27</v>
      </c>
      <c r="E22" s="7">
        <v>43143</v>
      </c>
      <c r="F22" s="7">
        <v>43161</v>
      </c>
      <c r="G22" s="21"/>
      <c r="H22" s="21">
        <v>21</v>
      </c>
    </row>
    <row r="23" spans="1:8" x14ac:dyDescent="0.25">
      <c r="A23" s="21">
        <v>1001</v>
      </c>
      <c r="B23" s="21" t="s">
        <v>62</v>
      </c>
      <c r="C23" s="21" t="s">
        <v>88</v>
      </c>
      <c r="D23" s="21" t="s">
        <v>30</v>
      </c>
      <c r="E23" s="7">
        <v>43032</v>
      </c>
      <c r="F23" s="7">
        <v>43052</v>
      </c>
      <c r="G23" s="21"/>
      <c r="H23" s="21">
        <v>22</v>
      </c>
    </row>
    <row r="24" spans="1:8" x14ac:dyDescent="0.25">
      <c r="A24" s="21">
        <v>1001</v>
      </c>
      <c r="B24" s="21" t="s">
        <v>62</v>
      </c>
      <c r="C24" s="21" t="s">
        <v>89</v>
      </c>
      <c r="D24" s="21" t="s">
        <v>31</v>
      </c>
      <c r="E24" s="7">
        <v>43053</v>
      </c>
      <c r="F24" s="7">
        <v>43080</v>
      </c>
      <c r="G24" s="21"/>
      <c r="H24" s="21">
        <v>23</v>
      </c>
    </row>
    <row r="25" spans="1:8" x14ac:dyDescent="0.25">
      <c r="A25" s="21">
        <v>1001</v>
      </c>
      <c r="B25" s="21" t="s">
        <v>62</v>
      </c>
      <c r="C25" s="21" t="s">
        <v>90</v>
      </c>
      <c r="D25" s="21" t="s">
        <v>32</v>
      </c>
      <c r="E25" s="7">
        <v>43074</v>
      </c>
      <c r="F25" s="7">
        <v>43082</v>
      </c>
      <c r="G25" s="21"/>
      <c r="H25" s="21">
        <v>24</v>
      </c>
    </row>
    <row r="26" spans="1:8" x14ac:dyDescent="0.25">
      <c r="A26" s="21">
        <v>1001</v>
      </c>
      <c r="B26" s="21" t="s">
        <v>62</v>
      </c>
      <c r="C26" s="21" t="s">
        <v>91</v>
      </c>
      <c r="D26" s="21" t="s">
        <v>33</v>
      </c>
      <c r="E26" s="7">
        <v>43083</v>
      </c>
      <c r="F26" s="7">
        <v>43091</v>
      </c>
      <c r="G26" s="21"/>
      <c r="H26" s="21">
        <v>25</v>
      </c>
    </row>
    <row r="27" spans="1:8" x14ac:dyDescent="0.25">
      <c r="A27" s="21">
        <v>1001</v>
      </c>
      <c r="B27" s="21" t="s">
        <v>62</v>
      </c>
      <c r="C27" s="21" t="s">
        <v>92</v>
      </c>
      <c r="D27" s="21" t="s">
        <v>34</v>
      </c>
      <c r="E27" s="7">
        <v>43040</v>
      </c>
      <c r="F27" s="7">
        <v>43081</v>
      </c>
      <c r="G27" s="21"/>
      <c r="H27" s="21">
        <v>26</v>
      </c>
    </row>
    <row r="28" spans="1:8" x14ac:dyDescent="0.25">
      <c r="A28" s="21">
        <v>1001</v>
      </c>
      <c r="B28" s="21" t="s">
        <v>62</v>
      </c>
      <c r="C28" s="21" t="s">
        <v>93</v>
      </c>
      <c r="D28" s="21" t="s">
        <v>35</v>
      </c>
      <c r="E28" s="7">
        <v>43040</v>
      </c>
      <c r="F28" s="7">
        <v>43081</v>
      </c>
      <c r="G28" s="21"/>
      <c r="H28" s="21">
        <v>27</v>
      </c>
    </row>
    <row r="29" spans="1:8" x14ac:dyDescent="0.25">
      <c r="A29" s="21">
        <v>1001</v>
      </c>
      <c r="B29" s="21" t="s">
        <v>62</v>
      </c>
      <c r="C29" s="21" t="s">
        <v>94</v>
      </c>
      <c r="D29" s="21" t="s">
        <v>36</v>
      </c>
      <c r="E29" s="7">
        <v>43087</v>
      </c>
      <c r="F29" s="7">
        <v>43136</v>
      </c>
      <c r="G29" s="21"/>
      <c r="H29" s="21">
        <v>28</v>
      </c>
    </row>
    <row r="30" spans="1:8" x14ac:dyDescent="0.25">
      <c r="A30" s="21">
        <v>1001</v>
      </c>
      <c r="B30" s="21" t="s">
        <v>62</v>
      </c>
      <c r="C30" s="21" t="s">
        <v>95</v>
      </c>
      <c r="D30" s="21" t="s">
        <v>37</v>
      </c>
      <c r="E30" s="7">
        <v>43137</v>
      </c>
      <c r="F30" s="7">
        <v>43145</v>
      </c>
      <c r="G30" s="21"/>
      <c r="H30" s="21">
        <v>29</v>
      </c>
    </row>
    <row r="31" spans="1:8" x14ac:dyDescent="0.25">
      <c r="A31" s="21">
        <v>1001</v>
      </c>
      <c r="B31" s="21" t="s">
        <v>62</v>
      </c>
      <c r="C31" s="21" t="s">
        <v>96</v>
      </c>
      <c r="D31" s="21" t="s">
        <v>38</v>
      </c>
      <c r="E31" s="7">
        <v>43129</v>
      </c>
      <c r="F31" s="7">
        <v>43147</v>
      </c>
      <c r="G31" s="21"/>
      <c r="H31" s="21">
        <v>30</v>
      </c>
    </row>
    <row r="32" spans="1:8" x14ac:dyDescent="0.25">
      <c r="A32" s="21">
        <v>1001</v>
      </c>
      <c r="B32" s="21" t="s">
        <v>62</v>
      </c>
      <c r="C32" s="21" t="s">
        <v>97</v>
      </c>
      <c r="D32" s="21" t="s">
        <v>11</v>
      </c>
      <c r="E32" s="7">
        <v>43154</v>
      </c>
      <c r="F32" s="7">
        <v>43181</v>
      </c>
      <c r="G32" s="21"/>
      <c r="H32" s="21">
        <v>31</v>
      </c>
    </row>
    <row r="33" spans="1:8" x14ac:dyDescent="0.25">
      <c r="A33" s="21">
        <v>1001</v>
      </c>
      <c r="B33" s="21" t="s">
        <v>62</v>
      </c>
      <c r="C33" s="21" t="s">
        <v>98</v>
      </c>
      <c r="D33" s="21" t="s">
        <v>39</v>
      </c>
      <c r="E33" s="7">
        <v>43182</v>
      </c>
      <c r="F33" s="7">
        <v>43265</v>
      </c>
      <c r="G33" s="21"/>
      <c r="H33" s="21">
        <v>32</v>
      </c>
    </row>
    <row r="34" spans="1:8" x14ac:dyDescent="0.25">
      <c r="A34" s="21">
        <v>1001</v>
      </c>
      <c r="B34" s="21" t="s">
        <v>62</v>
      </c>
      <c r="C34" s="21" t="s">
        <v>99</v>
      </c>
      <c r="D34" s="21" t="s">
        <v>40</v>
      </c>
      <c r="E34" s="7">
        <v>43266</v>
      </c>
      <c r="F34" s="7">
        <v>43412</v>
      </c>
      <c r="G34" s="21"/>
      <c r="H34" s="21">
        <v>33</v>
      </c>
    </row>
    <row r="35" spans="1:8" x14ac:dyDescent="0.25">
      <c r="A35" s="21">
        <v>1002</v>
      </c>
      <c r="B35" s="21" t="s">
        <v>63</v>
      </c>
      <c r="C35" s="21" t="s">
        <v>66</v>
      </c>
      <c r="D35" s="21" t="s">
        <v>107</v>
      </c>
      <c r="E35" s="7">
        <v>42797</v>
      </c>
      <c r="F35" s="7">
        <v>42832</v>
      </c>
      <c r="G35" s="21" t="s">
        <v>108</v>
      </c>
      <c r="H35" s="21">
        <v>34</v>
      </c>
    </row>
    <row r="36" spans="1:8" x14ac:dyDescent="0.25">
      <c r="A36" s="21">
        <v>1002</v>
      </c>
      <c r="B36" s="21" t="s">
        <v>63</v>
      </c>
      <c r="C36" s="21" t="s">
        <v>67</v>
      </c>
      <c r="D36" s="21" t="s">
        <v>109</v>
      </c>
      <c r="E36" s="7"/>
      <c r="F36" s="7">
        <v>42965</v>
      </c>
      <c r="G36" s="21"/>
      <c r="H36" s="21">
        <v>35</v>
      </c>
    </row>
    <row r="37" spans="1:8" x14ac:dyDescent="0.25">
      <c r="A37" s="21">
        <v>1002</v>
      </c>
      <c r="B37" s="21" t="s">
        <v>63</v>
      </c>
      <c r="C37" s="21" t="s">
        <v>70</v>
      </c>
      <c r="D37" s="21" t="s">
        <v>110</v>
      </c>
      <c r="E37" s="7"/>
      <c r="F37" s="7"/>
      <c r="G37" s="21" t="s">
        <v>108</v>
      </c>
      <c r="H37" s="21">
        <v>36</v>
      </c>
    </row>
    <row r="38" spans="1:8" x14ac:dyDescent="0.25">
      <c r="A38" s="21">
        <v>1002</v>
      </c>
      <c r="B38" s="21" t="s">
        <v>63</v>
      </c>
      <c r="C38" s="21" t="s">
        <v>72</v>
      </c>
      <c r="D38" s="21" t="s">
        <v>111</v>
      </c>
      <c r="E38" s="7"/>
      <c r="F38" s="7"/>
      <c r="G38" s="21"/>
      <c r="H38" s="21">
        <v>37</v>
      </c>
    </row>
    <row r="39" spans="1:8" x14ac:dyDescent="0.25">
      <c r="A39" s="21">
        <v>1003</v>
      </c>
      <c r="B39" s="21" t="s">
        <v>64</v>
      </c>
      <c r="C39" s="21" t="s">
        <v>66</v>
      </c>
      <c r="D39" s="21" t="s">
        <v>112</v>
      </c>
      <c r="E39" s="7">
        <v>43290</v>
      </c>
      <c r="F39" s="7">
        <v>43308</v>
      </c>
      <c r="G39" s="21"/>
      <c r="H39" s="21">
        <v>38</v>
      </c>
    </row>
    <row r="40" spans="1:8" x14ac:dyDescent="0.25">
      <c r="A40" s="21">
        <v>1003</v>
      </c>
      <c r="B40" s="21" t="s">
        <v>64</v>
      </c>
      <c r="C40" s="21" t="s">
        <v>67</v>
      </c>
      <c r="D40" s="21" t="s">
        <v>113</v>
      </c>
      <c r="E40" s="7">
        <v>43290</v>
      </c>
      <c r="F40" s="7">
        <v>43301</v>
      </c>
      <c r="G40" s="21"/>
      <c r="H40" s="21">
        <v>39</v>
      </c>
    </row>
    <row r="41" spans="1:8" x14ac:dyDescent="0.25">
      <c r="A41" s="21">
        <v>1003</v>
      </c>
      <c r="B41" s="21" t="s">
        <v>64</v>
      </c>
      <c r="C41" s="21" t="s">
        <v>69</v>
      </c>
      <c r="D41" s="21" t="s">
        <v>11</v>
      </c>
      <c r="E41" s="7">
        <v>43325</v>
      </c>
      <c r="F41" s="7">
        <v>43343</v>
      </c>
      <c r="G41" s="21"/>
      <c r="H41" s="21">
        <v>40</v>
      </c>
    </row>
    <row r="42" spans="1:8" x14ac:dyDescent="0.25">
      <c r="A42" s="21">
        <v>1003</v>
      </c>
      <c r="B42" s="21" t="s">
        <v>64</v>
      </c>
      <c r="C42" s="21" t="s">
        <v>70</v>
      </c>
      <c r="D42" s="21" t="s">
        <v>114</v>
      </c>
      <c r="E42" s="7">
        <v>43395</v>
      </c>
      <c r="F42" s="7">
        <v>43420</v>
      </c>
      <c r="G42" s="21"/>
      <c r="H42" s="21">
        <v>41</v>
      </c>
    </row>
    <row r="43" spans="1:8" x14ac:dyDescent="0.25">
      <c r="A43" s="21">
        <v>1003</v>
      </c>
      <c r="B43" s="21" t="s">
        <v>64</v>
      </c>
      <c r="C43" s="21" t="s">
        <v>71</v>
      </c>
      <c r="D43" s="21" t="s">
        <v>115</v>
      </c>
      <c r="E43" s="7">
        <v>43416</v>
      </c>
      <c r="F43" s="7">
        <v>43434</v>
      </c>
      <c r="G43" s="21"/>
      <c r="H43" s="21">
        <v>42</v>
      </c>
    </row>
    <row r="44" spans="1:8" x14ac:dyDescent="0.25">
      <c r="A44" s="21">
        <v>1004</v>
      </c>
      <c r="B44" s="21" t="s">
        <v>65</v>
      </c>
      <c r="C44" s="21" t="s">
        <v>66</v>
      </c>
      <c r="D44" s="21" t="s">
        <v>116</v>
      </c>
      <c r="E44" s="7">
        <v>42660</v>
      </c>
      <c r="F44" s="7">
        <v>42660</v>
      </c>
      <c r="G44" s="21" t="s">
        <v>108</v>
      </c>
      <c r="H44" s="21">
        <v>43</v>
      </c>
    </row>
    <row r="45" spans="1:8" x14ac:dyDescent="0.25">
      <c r="A45" s="21">
        <v>1004</v>
      </c>
      <c r="B45" s="21" t="s">
        <v>65</v>
      </c>
      <c r="C45" s="21" t="s">
        <v>67</v>
      </c>
      <c r="D45" s="21" t="s">
        <v>18</v>
      </c>
      <c r="E45" s="7">
        <v>42660</v>
      </c>
      <c r="F45" s="7">
        <v>42662</v>
      </c>
      <c r="G45" s="21" t="s">
        <v>108</v>
      </c>
      <c r="H45" s="21">
        <v>44</v>
      </c>
    </row>
    <row r="46" spans="1:8" x14ac:dyDescent="0.25">
      <c r="A46" s="21">
        <v>1004</v>
      </c>
      <c r="B46" s="21" t="s">
        <v>65</v>
      </c>
      <c r="C46" s="21" t="s">
        <v>68</v>
      </c>
      <c r="D46" s="21" t="s">
        <v>18</v>
      </c>
      <c r="E46" s="7">
        <v>42660</v>
      </c>
      <c r="F46" s="7">
        <v>42713</v>
      </c>
      <c r="G46" s="21" t="s">
        <v>108</v>
      </c>
      <c r="H46" s="21">
        <v>45</v>
      </c>
    </row>
    <row r="47" spans="1:8" x14ac:dyDescent="0.25">
      <c r="A47" s="21">
        <v>1004</v>
      </c>
      <c r="B47" s="21" t="s">
        <v>65</v>
      </c>
      <c r="C47" s="21" t="s">
        <v>69</v>
      </c>
      <c r="D47" s="21" t="s">
        <v>18</v>
      </c>
      <c r="E47" s="7">
        <v>42667</v>
      </c>
      <c r="F47" s="7">
        <v>42713</v>
      </c>
      <c r="G47" s="21" t="s">
        <v>108</v>
      </c>
      <c r="H47" s="21">
        <v>46</v>
      </c>
    </row>
    <row r="48" spans="1:8" x14ac:dyDescent="0.25">
      <c r="A48" s="21">
        <v>1004</v>
      </c>
      <c r="B48" s="21" t="s">
        <v>65</v>
      </c>
      <c r="C48" s="21" t="s">
        <v>70</v>
      </c>
      <c r="D48" s="21" t="s">
        <v>18</v>
      </c>
      <c r="E48" s="7">
        <v>42674</v>
      </c>
      <c r="F48" s="7">
        <v>42713</v>
      </c>
      <c r="G48" s="21" t="s">
        <v>108</v>
      </c>
      <c r="H48" s="21">
        <v>47</v>
      </c>
    </row>
    <row r="49" spans="1:8" x14ac:dyDescent="0.25">
      <c r="A49" s="21">
        <v>1004</v>
      </c>
      <c r="B49" s="21" t="s">
        <v>65</v>
      </c>
      <c r="C49" s="21" t="s">
        <v>71</v>
      </c>
      <c r="D49" s="21" t="s">
        <v>18</v>
      </c>
      <c r="E49" s="7">
        <v>42674</v>
      </c>
      <c r="F49" s="7">
        <v>42699</v>
      </c>
      <c r="G49" s="21" t="s">
        <v>108</v>
      </c>
      <c r="H49" s="21">
        <v>48</v>
      </c>
    </row>
    <row r="50" spans="1:8" x14ac:dyDescent="0.25">
      <c r="A50" s="21">
        <v>1004</v>
      </c>
      <c r="B50" s="21" t="s">
        <v>65</v>
      </c>
      <c r="C50" s="21" t="s">
        <v>72</v>
      </c>
      <c r="D50" s="21" t="s">
        <v>18</v>
      </c>
      <c r="E50" s="7">
        <v>42682</v>
      </c>
      <c r="F50" s="7">
        <v>42713</v>
      </c>
      <c r="G50" s="21" t="s">
        <v>108</v>
      </c>
      <c r="H50" s="21">
        <v>49</v>
      </c>
    </row>
    <row r="51" spans="1:8" x14ac:dyDescent="0.25">
      <c r="A51" s="21">
        <v>1004</v>
      </c>
      <c r="B51" s="21" t="s">
        <v>65</v>
      </c>
      <c r="C51" s="21" t="s">
        <v>73</v>
      </c>
      <c r="D51" s="21" t="s">
        <v>18</v>
      </c>
      <c r="E51" s="7">
        <v>42688</v>
      </c>
      <c r="F51" s="7">
        <v>42713</v>
      </c>
      <c r="G51" s="21" t="s">
        <v>108</v>
      </c>
      <c r="H51" s="21">
        <v>50</v>
      </c>
    </row>
    <row r="52" spans="1:8" x14ac:dyDescent="0.25">
      <c r="A52" s="21">
        <v>1004</v>
      </c>
      <c r="B52" s="21" t="s">
        <v>65</v>
      </c>
      <c r="C52" s="21" t="s">
        <v>74</v>
      </c>
      <c r="D52" s="21" t="s">
        <v>20</v>
      </c>
      <c r="E52" s="7">
        <v>42713</v>
      </c>
      <c r="F52" s="7">
        <v>42713</v>
      </c>
      <c r="G52" s="21" t="s">
        <v>108</v>
      </c>
      <c r="H52" s="21">
        <v>51</v>
      </c>
    </row>
    <row r="53" spans="1:8" x14ac:dyDescent="0.25">
      <c r="A53" s="21">
        <v>1004</v>
      </c>
      <c r="B53" s="21" t="s">
        <v>65</v>
      </c>
      <c r="C53" s="21" t="s">
        <v>75</v>
      </c>
      <c r="D53" s="21" t="s">
        <v>117</v>
      </c>
      <c r="E53" s="7"/>
      <c r="F53" s="7"/>
      <c r="G53" s="21" t="s">
        <v>108</v>
      </c>
      <c r="H53" s="21">
        <v>52</v>
      </c>
    </row>
    <row r="54" spans="1:8" x14ac:dyDescent="0.25">
      <c r="A54" s="21">
        <v>1004</v>
      </c>
      <c r="B54" s="21" t="s">
        <v>65</v>
      </c>
      <c r="C54" s="21" t="s">
        <v>76</v>
      </c>
      <c r="D54" s="21" t="s">
        <v>58</v>
      </c>
      <c r="E54" s="7">
        <v>43003</v>
      </c>
      <c r="F54" s="7">
        <v>43007</v>
      </c>
      <c r="G54" s="21"/>
      <c r="H54" s="21">
        <v>53</v>
      </c>
    </row>
    <row r="55" spans="1:8" x14ac:dyDescent="0.25">
      <c r="A55" s="21">
        <v>1004</v>
      </c>
      <c r="B55" s="21" t="s">
        <v>65</v>
      </c>
      <c r="C55" s="21" t="s">
        <v>77</v>
      </c>
      <c r="D55" s="21" t="s">
        <v>118</v>
      </c>
      <c r="E55" s="7">
        <v>43010</v>
      </c>
      <c r="F55" s="7">
        <v>43014</v>
      </c>
      <c r="G55" s="21"/>
      <c r="H55" s="21">
        <v>54</v>
      </c>
    </row>
    <row r="56" spans="1:8" x14ac:dyDescent="0.25">
      <c r="A56" s="21">
        <v>1004</v>
      </c>
      <c r="B56" s="21" t="s">
        <v>65</v>
      </c>
      <c r="C56" s="21" t="s">
        <v>78</v>
      </c>
      <c r="D56" s="21" t="s">
        <v>59</v>
      </c>
      <c r="E56" s="7">
        <v>43070</v>
      </c>
      <c r="F56" s="7">
        <v>43077</v>
      </c>
      <c r="G56" s="21"/>
      <c r="H56" s="21">
        <v>55</v>
      </c>
    </row>
    <row r="57" spans="1:8" x14ac:dyDescent="0.25">
      <c r="A57" s="21">
        <v>1004</v>
      </c>
      <c r="B57" s="21" t="s">
        <v>65</v>
      </c>
      <c r="C57" s="21" t="s">
        <v>79</v>
      </c>
      <c r="D57" s="21" t="s">
        <v>20</v>
      </c>
      <c r="E57" s="7">
        <v>42751</v>
      </c>
      <c r="F57" s="7">
        <v>42842</v>
      </c>
      <c r="G57" s="21" t="s">
        <v>108</v>
      </c>
      <c r="H57" s="21">
        <v>56</v>
      </c>
    </row>
    <row r="58" spans="1:8" x14ac:dyDescent="0.25">
      <c r="A58" s="21">
        <v>1005</v>
      </c>
      <c r="B58" s="21" t="s">
        <v>119</v>
      </c>
      <c r="C58" s="21" t="s">
        <v>66</v>
      </c>
      <c r="D58" s="21" t="s">
        <v>120</v>
      </c>
      <c r="E58" s="7"/>
      <c r="F58" s="7"/>
      <c r="G58" s="21" t="s">
        <v>108</v>
      </c>
      <c r="H58" s="21">
        <v>57</v>
      </c>
    </row>
    <row r="59" spans="1:8" x14ac:dyDescent="0.25">
      <c r="A59" s="21">
        <v>1005</v>
      </c>
      <c r="B59" s="21" t="s">
        <v>119</v>
      </c>
      <c r="C59" s="21" t="s">
        <v>67</v>
      </c>
      <c r="D59" s="21" t="s">
        <v>121</v>
      </c>
      <c r="E59" s="7"/>
      <c r="F59" s="7">
        <v>42979</v>
      </c>
      <c r="G59" s="21"/>
      <c r="H59" s="21">
        <v>58</v>
      </c>
    </row>
    <row r="60" spans="1:8" x14ac:dyDescent="0.25">
      <c r="A60" s="21">
        <v>1005</v>
      </c>
      <c r="B60" s="21" t="s">
        <v>119</v>
      </c>
      <c r="C60" s="21" t="s">
        <v>69</v>
      </c>
      <c r="D60" s="21" t="s">
        <v>58</v>
      </c>
      <c r="E60" s="7"/>
      <c r="F60" s="7"/>
      <c r="G60" s="21"/>
      <c r="H60" s="21">
        <v>59</v>
      </c>
    </row>
    <row r="61" spans="1:8" x14ac:dyDescent="0.25">
      <c r="A61" s="21">
        <v>1005</v>
      </c>
      <c r="B61" s="21" t="s">
        <v>119</v>
      </c>
      <c r="C61" s="21" t="s">
        <v>70</v>
      </c>
      <c r="D61" s="21" t="s">
        <v>118</v>
      </c>
      <c r="E61" s="7"/>
      <c r="F61" s="7"/>
      <c r="G61" s="21"/>
      <c r="H61" s="21">
        <v>60</v>
      </c>
    </row>
    <row r="62" spans="1:8" x14ac:dyDescent="0.25">
      <c r="A62" s="21">
        <v>1005</v>
      </c>
      <c r="B62" s="21" t="s">
        <v>119</v>
      </c>
      <c r="C62" s="21" t="s">
        <v>71</v>
      </c>
      <c r="D62" s="21" t="s">
        <v>122</v>
      </c>
      <c r="E62" s="7"/>
      <c r="F62" s="7"/>
      <c r="G62" s="21"/>
      <c r="H62" s="21">
        <v>61</v>
      </c>
    </row>
    <row r="63" spans="1:8" x14ac:dyDescent="0.25">
      <c r="A63" s="21">
        <v>1006</v>
      </c>
      <c r="B63" s="21" t="s">
        <v>123</v>
      </c>
      <c r="C63" s="21" t="s">
        <v>124</v>
      </c>
      <c r="D63" s="21" t="s">
        <v>120</v>
      </c>
      <c r="E63" s="7"/>
      <c r="F63" s="7"/>
      <c r="G63" s="21" t="s">
        <v>108</v>
      </c>
      <c r="H63" s="21">
        <v>62</v>
      </c>
    </row>
    <row r="64" spans="1:8" x14ac:dyDescent="0.25">
      <c r="A64" s="21">
        <v>1006</v>
      </c>
      <c r="B64" s="21" t="s">
        <v>123</v>
      </c>
      <c r="C64" s="21" t="s">
        <v>125</v>
      </c>
      <c r="D64" s="21" t="s">
        <v>120</v>
      </c>
      <c r="E64" s="7"/>
      <c r="F64" s="7"/>
      <c r="G64" s="21" t="s">
        <v>108</v>
      </c>
      <c r="H64" s="21">
        <v>63</v>
      </c>
    </row>
    <row r="65" spans="1:8" x14ac:dyDescent="0.25">
      <c r="A65" s="21">
        <v>1006</v>
      </c>
      <c r="B65" s="21" t="s">
        <v>123</v>
      </c>
      <c r="C65" s="21" t="s">
        <v>126</v>
      </c>
      <c r="D65" s="21" t="s">
        <v>120</v>
      </c>
      <c r="E65" s="7"/>
      <c r="F65" s="7"/>
      <c r="G65" s="21" t="s">
        <v>108</v>
      </c>
      <c r="H65" s="21">
        <v>64</v>
      </c>
    </row>
    <row r="66" spans="1:8" x14ac:dyDescent="0.25">
      <c r="A66" s="21">
        <v>1006</v>
      </c>
      <c r="B66" s="21" t="s">
        <v>123</v>
      </c>
      <c r="C66" s="21" t="s">
        <v>127</v>
      </c>
      <c r="D66" s="21" t="s">
        <v>18</v>
      </c>
      <c r="E66" s="7"/>
      <c r="F66" s="7"/>
      <c r="G66" s="21" t="s">
        <v>108</v>
      </c>
      <c r="H66" s="21">
        <v>65</v>
      </c>
    </row>
    <row r="67" spans="1:8" x14ac:dyDescent="0.25">
      <c r="A67" s="21">
        <v>1006</v>
      </c>
      <c r="B67" s="21" t="s">
        <v>123</v>
      </c>
      <c r="C67" s="21" t="s">
        <v>128</v>
      </c>
      <c r="D67" s="21" t="s">
        <v>8</v>
      </c>
      <c r="E67" s="7"/>
      <c r="F67" s="7"/>
      <c r="G67" s="21" t="s">
        <v>108</v>
      </c>
      <c r="H67" s="21">
        <v>66</v>
      </c>
    </row>
    <row r="68" spans="1:8" x14ac:dyDescent="0.25">
      <c r="A68" s="21">
        <v>1006</v>
      </c>
      <c r="B68" s="21" t="s">
        <v>123</v>
      </c>
      <c r="C68" s="21" t="s">
        <v>129</v>
      </c>
      <c r="D68" s="21" t="s">
        <v>120</v>
      </c>
      <c r="E68" s="7"/>
      <c r="F68" s="7"/>
      <c r="G68" s="21" t="s">
        <v>108</v>
      </c>
      <c r="H68" s="21">
        <v>67</v>
      </c>
    </row>
    <row r="69" spans="1:8" x14ac:dyDescent="0.25">
      <c r="A69" s="21">
        <v>1006</v>
      </c>
      <c r="B69" s="21" t="s">
        <v>123</v>
      </c>
      <c r="C69" s="21" t="s">
        <v>130</v>
      </c>
      <c r="D69" s="21" t="s">
        <v>18</v>
      </c>
      <c r="E69" s="7">
        <v>42926</v>
      </c>
      <c r="F69" s="7">
        <v>42951</v>
      </c>
      <c r="G69" s="21" t="s">
        <v>108</v>
      </c>
      <c r="H69" s="21">
        <v>68</v>
      </c>
    </row>
    <row r="70" spans="1:8" x14ac:dyDescent="0.25">
      <c r="A70" s="21">
        <v>1006</v>
      </c>
      <c r="B70" s="21" t="s">
        <v>123</v>
      </c>
      <c r="C70" s="21" t="s">
        <v>131</v>
      </c>
      <c r="D70" s="21" t="s">
        <v>8</v>
      </c>
      <c r="E70" s="7">
        <v>42947</v>
      </c>
      <c r="F70" s="7">
        <v>42965</v>
      </c>
      <c r="G70" s="21" t="s">
        <v>108</v>
      </c>
      <c r="H70" s="21">
        <v>69</v>
      </c>
    </row>
    <row r="71" spans="1:8" x14ac:dyDescent="0.25">
      <c r="A71" s="21">
        <v>1006</v>
      </c>
      <c r="B71" s="21" t="s">
        <v>123</v>
      </c>
      <c r="C71" s="21" t="s">
        <v>132</v>
      </c>
      <c r="D71" s="21" t="s">
        <v>120</v>
      </c>
      <c r="E71" s="7">
        <v>42926</v>
      </c>
      <c r="F71" s="7"/>
      <c r="G71" s="21" t="s">
        <v>108</v>
      </c>
      <c r="H71" s="21">
        <v>70</v>
      </c>
    </row>
    <row r="72" spans="1:8" x14ac:dyDescent="0.25">
      <c r="A72" s="21">
        <v>1006</v>
      </c>
      <c r="B72" s="21" t="s">
        <v>123</v>
      </c>
      <c r="C72" s="21" t="s">
        <v>133</v>
      </c>
      <c r="D72" s="21" t="s">
        <v>18</v>
      </c>
      <c r="E72" s="7"/>
      <c r="F72" s="7"/>
      <c r="G72" s="21" t="s">
        <v>108</v>
      </c>
      <c r="H72" s="21">
        <v>71</v>
      </c>
    </row>
    <row r="73" spans="1:8" x14ac:dyDescent="0.25">
      <c r="A73" s="21">
        <v>1006</v>
      </c>
      <c r="B73" s="21" t="s">
        <v>123</v>
      </c>
      <c r="C73" s="21" t="s">
        <v>134</v>
      </c>
      <c r="D73" s="21" t="s">
        <v>8</v>
      </c>
      <c r="E73" s="7"/>
      <c r="F73" s="7"/>
      <c r="G73" s="21" t="s">
        <v>108</v>
      </c>
      <c r="H73" s="21">
        <v>72</v>
      </c>
    </row>
    <row r="74" spans="1:8" x14ac:dyDescent="0.25">
      <c r="A74" s="21">
        <v>1006</v>
      </c>
      <c r="B74" s="21" t="s">
        <v>123</v>
      </c>
      <c r="C74" s="21" t="s">
        <v>134</v>
      </c>
      <c r="D74" s="21" t="s">
        <v>135</v>
      </c>
      <c r="E74" s="7"/>
      <c r="F74" s="7"/>
      <c r="G74" s="21" t="s">
        <v>108</v>
      </c>
      <c r="H74" s="21">
        <v>73</v>
      </c>
    </row>
    <row r="75" spans="1:8" x14ac:dyDescent="0.25">
      <c r="A75" s="21">
        <v>1006</v>
      </c>
      <c r="B75" s="21" t="s">
        <v>123</v>
      </c>
      <c r="C75" s="21" t="s">
        <v>134</v>
      </c>
      <c r="D75" s="21" t="s">
        <v>121</v>
      </c>
      <c r="E75" s="7"/>
      <c r="F75" s="7"/>
      <c r="G75" s="21" t="s">
        <v>108</v>
      </c>
      <c r="H75" s="21">
        <v>74</v>
      </c>
    </row>
    <row r="76" spans="1:8" x14ac:dyDescent="0.25">
      <c r="A76" s="21">
        <v>1006</v>
      </c>
      <c r="B76" s="21" t="s">
        <v>123</v>
      </c>
      <c r="C76" s="21" t="s">
        <v>134</v>
      </c>
      <c r="D76" s="21" t="s">
        <v>58</v>
      </c>
      <c r="E76" s="7"/>
      <c r="F76" s="7"/>
      <c r="G76" s="21" t="s">
        <v>108</v>
      </c>
      <c r="H76" s="21">
        <v>75</v>
      </c>
    </row>
    <row r="77" spans="1:8" x14ac:dyDescent="0.25">
      <c r="A77" s="21">
        <v>1006</v>
      </c>
      <c r="B77" s="21" t="s">
        <v>123</v>
      </c>
      <c r="C77" s="21" t="s">
        <v>134</v>
      </c>
      <c r="D77" s="21" t="s">
        <v>118</v>
      </c>
      <c r="E77" s="7"/>
      <c r="F77" s="7"/>
      <c r="G77" s="21" t="s">
        <v>108</v>
      </c>
      <c r="H77" s="21">
        <v>76</v>
      </c>
    </row>
    <row r="78" spans="1:8" x14ac:dyDescent="0.25">
      <c r="A78" s="21">
        <v>1006</v>
      </c>
      <c r="B78" s="21" t="s">
        <v>123</v>
      </c>
      <c r="C78" s="21" t="s">
        <v>134</v>
      </c>
      <c r="D78" s="21" t="s">
        <v>122</v>
      </c>
      <c r="E78" s="7"/>
      <c r="F78" s="7"/>
      <c r="G78" s="21" t="s">
        <v>108</v>
      </c>
      <c r="H78" s="21">
        <v>77</v>
      </c>
    </row>
    <row r="79" spans="1:8" x14ac:dyDescent="0.25">
      <c r="A79" s="21">
        <v>1007</v>
      </c>
      <c r="B79" s="21" t="s">
        <v>136</v>
      </c>
      <c r="C79" s="21" t="s">
        <v>137</v>
      </c>
      <c r="D79" s="21" t="s">
        <v>11</v>
      </c>
      <c r="E79" s="7">
        <v>42877</v>
      </c>
      <c r="F79" s="7">
        <v>42895</v>
      </c>
      <c r="G79" s="21" t="s">
        <v>108</v>
      </c>
      <c r="H79" s="21">
        <v>78</v>
      </c>
    </row>
    <row r="80" spans="1:8" x14ac:dyDescent="0.25">
      <c r="A80" s="21">
        <v>1007</v>
      </c>
      <c r="B80" s="21" t="s">
        <v>136</v>
      </c>
      <c r="C80" s="21" t="s">
        <v>138</v>
      </c>
      <c r="D80" s="21" t="s">
        <v>121</v>
      </c>
      <c r="E80" s="7">
        <v>42898</v>
      </c>
      <c r="F80" s="7">
        <v>42900</v>
      </c>
      <c r="G80" s="21" t="s">
        <v>108</v>
      </c>
      <c r="H80" s="21">
        <v>79</v>
      </c>
    </row>
    <row r="81" spans="1:8" x14ac:dyDescent="0.25">
      <c r="A81" s="21">
        <v>1007</v>
      </c>
      <c r="B81" s="21" t="s">
        <v>136</v>
      </c>
      <c r="C81" s="21" t="s">
        <v>139</v>
      </c>
      <c r="D81" s="21" t="s">
        <v>140</v>
      </c>
      <c r="E81" s="7">
        <v>42901</v>
      </c>
      <c r="F81" s="7">
        <v>42909</v>
      </c>
      <c r="G81" s="21" t="s">
        <v>108</v>
      </c>
      <c r="H81" s="21">
        <v>80</v>
      </c>
    </row>
    <row r="82" spans="1:8" x14ac:dyDescent="0.25">
      <c r="A82" s="21">
        <v>1007</v>
      </c>
      <c r="B82" s="21" t="s">
        <v>136</v>
      </c>
      <c r="C82" s="21" t="s">
        <v>141</v>
      </c>
      <c r="D82" s="21" t="s">
        <v>142</v>
      </c>
      <c r="E82" s="7">
        <v>42912</v>
      </c>
      <c r="F82" s="7">
        <v>42916</v>
      </c>
      <c r="G82" s="21" t="s">
        <v>108</v>
      </c>
      <c r="H82" s="21">
        <v>81</v>
      </c>
    </row>
    <row r="83" spans="1:8" x14ac:dyDescent="0.25">
      <c r="A83" s="21">
        <v>1007</v>
      </c>
      <c r="B83" s="21" t="s">
        <v>136</v>
      </c>
      <c r="C83" s="21" t="s">
        <v>143</v>
      </c>
      <c r="D83" s="21" t="s">
        <v>144</v>
      </c>
      <c r="E83" s="7">
        <v>42977</v>
      </c>
      <c r="F83" s="7">
        <v>43023</v>
      </c>
      <c r="G83" s="21" t="s">
        <v>108</v>
      </c>
      <c r="H83" s="21">
        <v>82</v>
      </c>
    </row>
    <row r="84" spans="1:8" x14ac:dyDescent="0.25">
      <c r="A84" s="21">
        <v>1007</v>
      </c>
      <c r="B84" s="21" t="s">
        <v>136</v>
      </c>
      <c r="C84" s="21" t="s">
        <v>145</v>
      </c>
      <c r="D84" s="21" t="s">
        <v>121</v>
      </c>
      <c r="E84" s="7"/>
      <c r="F84" s="7"/>
      <c r="G84" s="21" t="s">
        <v>146</v>
      </c>
      <c r="H84" s="21">
        <v>83</v>
      </c>
    </row>
    <row r="85" spans="1:8" x14ac:dyDescent="0.25">
      <c r="A85" s="21">
        <v>1007</v>
      </c>
      <c r="B85" s="21" t="s">
        <v>136</v>
      </c>
      <c r="C85" s="21" t="s">
        <v>147</v>
      </c>
      <c r="D85" s="21" t="s">
        <v>142</v>
      </c>
      <c r="E85" s="7"/>
      <c r="F85" s="7"/>
      <c r="G85" s="21" t="s">
        <v>146</v>
      </c>
      <c r="H85" s="21">
        <v>84</v>
      </c>
    </row>
    <row r="86" spans="1:8" x14ac:dyDescent="0.25">
      <c r="A86" s="21">
        <v>1007</v>
      </c>
      <c r="B86" s="21" t="s">
        <v>136</v>
      </c>
      <c r="C86" s="21" t="s">
        <v>148</v>
      </c>
      <c r="D86" s="21" t="s">
        <v>58</v>
      </c>
      <c r="E86" s="7"/>
      <c r="F86" s="7"/>
      <c r="G86" s="21" t="s">
        <v>146</v>
      </c>
      <c r="H86" s="21">
        <v>85</v>
      </c>
    </row>
    <row r="87" spans="1:8" x14ac:dyDescent="0.25">
      <c r="A87" s="21">
        <v>1007</v>
      </c>
      <c r="B87" s="21" t="s">
        <v>136</v>
      </c>
      <c r="C87" s="21" t="s">
        <v>149</v>
      </c>
      <c r="D87" s="21" t="s">
        <v>150</v>
      </c>
      <c r="E87" s="7">
        <v>43062</v>
      </c>
      <c r="F87" s="7">
        <v>43075</v>
      </c>
      <c r="G87" s="21" t="s">
        <v>146</v>
      </c>
      <c r="H87" s="21">
        <v>86</v>
      </c>
    </row>
    <row r="88" spans="1:8" x14ac:dyDescent="0.25">
      <c r="A88" s="21">
        <v>1007</v>
      </c>
      <c r="B88" s="21" t="s">
        <v>136</v>
      </c>
      <c r="C88" s="21" t="s">
        <v>151</v>
      </c>
      <c r="D88" s="21" t="s">
        <v>59</v>
      </c>
      <c r="E88" s="7"/>
      <c r="F88" s="7"/>
      <c r="G88" s="21" t="s">
        <v>146</v>
      </c>
      <c r="H88" s="21">
        <v>87</v>
      </c>
    </row>
    <row r="89" spans="1:8" x14ac:dyDescent="0.25">
      <c r="A89" s="21">
        <v>1008</v>
      </c>
      <c r="B89" s="21" t="s">
        <v>152</v>
      </c>
      <c r="C89" s="21" t="s">
        <v>153</v>
      </c>
      <c r="D89" s="21" t="s">
        <v>19</v>
      </c>
      <c r="E89" s="7">
        <v>42823</v>
      </c>
      <c r="F89" s="7">
        <v>42965</v>
      </c>
      <c r="G89" s="21" t="s">
        <v>108</v>
      </c>
      <c r="H89" s="21">
        <v>88</v>
      </c>
    </row>
    <row r="90" spans="1:8" x14ac:dyDescent="0.25">
      <c r="A90" s="21">
        <v>1008</v>
      </c>
      <c r="B90" s="21" t="s">
        <v>152</v>
      </c>
      <c r="C90" s="21" t="s">
        <v>154</v>
      </c>
      <c r="D90" s="21" t="s">
        <v>155</v>
      </c>
      <c r="E90" s="7">
        <v>42851</v>
      </c>
      <c r="F90" s="7">
        <v>42979</v>
      </c>
      <c r="G90" s="21" t="s">
        <v>108</v>
      </c>
      <c r="H90" s="21">
        <v>89</v>
      </c>
    </row>
    <row r="91" spans="1:8" x14ac:dyDescent="0.25">
      <c r="A91" s="21">
        <v>1008</v>
      </c>
      <c r="B91" s="21" t="s">
        <v>152</v>
      </c>
      <c r="C91" s="21" t="s">
        <v>156</v>
      </c>
      <c r="D91" s="21" t="s">
        <v>157</v>
      </c>
      <c r="E91" s="7">
        <v>42858</v>
      </c>
      <c r="F91" s="7">
        <v>42979</v>
      </c>
      <c r="G91" s="21" t="s">
        <v>108</v>
      </c>
      <c r="H91" s="21">
        <v>90</v>
      </c>
    </row>
    <row r="92" spans="1:8" x14ac:dyDescent="0.25">
      <c r="A92" s="21">
        <v>1008</v>
      </c>
      <c r="B92" s="21" t="s">
        <v>152</v>
      </c>
      <c r="C92" s="21" t="s">
        <v>158</v>
      </c>
      <c r="D92" s="21" t="s">
        <v>159</v>
      </c>
      <c r="E92" s="7">
        <v>43003</v>
      </c>
      <c r="F92" s="7">
        <v>43021</v>
      </c>
      <c r="G92" s="21" t="s">
        <v>108</v>
      </c>
      <c r="H92" s="21">
        <v>91</v>
      </c>
    </row>
    <row r="93" spans="1:8" x14ac:dyDescent="0.25">
      <c r="A93" s="21">
        <v>1008</v>
      </c>
      <c r="B93" s="21" t="s">
        <v>152</v>
      </c>
      <c r="C93" s="21" t="s">
        <v>160</v>
      </c>
      <c r="D93" s="21" t="s">
        <v>161</v>
      </c>
      <c r="E93" s="7">
        <v>43052</v>
      </c>
      <c r="F93" s="7">
        <v>43070</v>
      </c>
      <c r="G93" s="21" t="s">
        <v>108</v>
      </c>
      <c r="H93" s="21">
        <v>92</v>
      </c>
    </row>
    <row r="94" spans="1:8" x14ac:dyDescent="0.25">
      <c r="A94" s="21">
        <v>1008</v>
      </c>
      <c r="B94" s="21" t="s">
        <v>152</v>
      </c>
      <c r="C94" s="21" t="s">
        <v>162</v>
      </c>
      <c r="D94" s="21" t="s">
        <v>118</v>
      </c>
      <c r="E94" s="7">
        <v>43083</v>
      </c>
      <c r="F94" s="7">
        <v>43083</v>
      </c>
      <c r="G94" s="21" t="s">
        <v>146</v>
      </c>
      <c r="H94" s="21">
        <v>93</v>
      </c>
    </row>
    <row r="95" spans="1:8" x14ac:dyDescent="0.25">
      <c r="A95" s="21">
        <v>1008</v>
      </c>
      <c r="B95" s="21" t="s">
        <v>152</v>
      </c>
      <c r="C95" s="21" t="s">
        <v>163</v>
      </c>
      <c r="D95" s="21" t="s">
        <v>59</v>
      </c>
      <c r="E95" s="7">
        <v>43084</v>
      </c>
      <c r="F95" s="7">
        <v>43087</v>
      </c>
      <c r="G95" s="21" t="s">
        <v>146</v>
      </c>
      <c r="H95" s="21">
        <v>94</v>
      </c>
    </row>
    <row r="96" spans="1:8" x14ac:dyDescent="0.25">
      <c r="A96" s="21">
        <v>1009</v>
      </c>
      <c r="B96" s="21" t="s">
        <v>164</v>
      </c>
      <c r="C96" s="21" t="s">
        <v>165</v>
      </c>
      <c r="D96" s="21" t="s">
        <v>5</v>
      </c>
      <c r="E96" s="7">
        <v>42835</v>
      </c>
      <c r="F96" s="7">
        <v>42874</v>
      </c>
      <c r="G96" s="21" t="s">
        <v>108</v>
      </c>
      <c r="H96" s="21">
        <v>95</v>
      </c>
    </row>
    <row r="97" spans="1:8" x14ac:dyDescent="0.25">
      <c r="A97" s="21">
        <v>1009</v>
      </c>
      <c r="B97" s="21" t="s">
        <v>164</v>
      </c>
      <c r="C97" s="21" t="s">
        <v>165</v>
      </c>
      <c r="D97" s="21" t="s">
        <v>1</v>
      </c>
      <c r="E97" s="7"/>
      <c r="F97" s="7"/>
      <c r="G97" s="21" t="s">
        <v>108</v>
      </c>
      <c r="H97" s="21">
        <v>96</v>
      </c>
    </row>
    <row r="98" spans="1:8" x14ac:dyDescent="0.25">
      <c r="A98" s="21">
        <v>1009</v>
      </c>
      <c r="B98" s="21" t="s">
        <v>164</v>
      </c>
      <c r="C98" s="21" t="s">
        <v>165</v>
      </c>
      <c r="D98" s="21" t="s">
        <v>10</v>
      </c>
      <c r="E98" s="7">
        <v>42884</v>
      </c>
      <c r="F98" s="7">
        <v>42895</v>
      </c>
      <c r="G98" s="21" t="s">
        <v>108</v>
      </c>
      <c r="H98" s="21">
        <v>97</v>
      </c>
    </row>
    <row r="99" spans="1:8" x14ac:dyDescent="0.25">
      <c r="A99" s="21">
        <v>1009</v>
      </c>
      <c r="B99" s="21" t="s">
        <v>164</v>
      </c>
      <c r="C99" s="21" t="s">
        <v>165</v>
      </c>
      <c r="D99" s="21" t="s">
        <v>18</v>
      </c>
      <c r="E99" s="7">
        <v>42905</v>
      </c>
      <c r="F99" s="7">
        <v>42944</v>
      </c>
      <c r="G99" s="21" t="s">
        <v>108</v>
      </c>
      <c r="H99" s="21">
        <v>98</v>
      </c>
    </row>
    <row r="100" spans="1:8" x14ac:dyDescent="0.25">
      <c r="A100" s="21">
        <v>1009</v>
      </c>
      <c r="B100" s="21" t="s">
        <v>164</v>
      </c>
      <c r="C100" s="21" t="s">
        <v>165</v>
      </c>
      <c r="D100" s="21" t="s">
        <v>8</v>
      </c>
      <c r="E100" s="7"/>
      <c r="F100" s="7"/>
      <c r="G100" s="21" t="s">
        <v>108</v>
      </c>
      <c r="H100" s="21">
        <v>99</v>
      </c>
    </row>
    <row r="101" spans="1:8" x14ac:dyDescent="0.25">
      <c r="A101" s="21">
        <v>1009</v>
      </c>
      <c r="B101" s="21" t="s">
        <v>164</v>
      </c>
      <c r="C101" s="21" t="s">
        <v>165</v>
      </c>
      <c r="D101" s="21" t="s">
        <v>11</v>
      </c>
      <c r="E101" s="7">
        <v>43026</v>
      </c>
      <c r="F101" s="7">
        <v>43028</v>
      </c>
      <c r="G101" s="21" t="s">
        <v>108</v>
      </c>
      <c r="H101" s="21">
        <v>100</v>
      </c>
    </row>
    <row r="102" spans="1:8" x14ac:dyDescent="0.25">
      <c r="A102" s="21">
        <v>1009</v>
      </c>
      <c r="B102" s="21" t="s">
        <v>164</v>
      </c>
      <c r="C102" s="21" t="s">
        <v>165</v>
      </c>
      <c r="D102" s="21" t="s">
        <v>166</v>
      </c>
      <c r="E102" s="7">
        <v>43011</v>
      </c>
      <c r="F102" s="7">
        <v>43012</v>
      </c>
      <c r="G102" s="21" t="s">
        <v>108</v>
      </c>
      <c r="H102" s="21">
        <v>101</v>
      </c>
    </row>
    <row r="103" spans="1:8" x14ac:dyDescent="0.25">
      <c r="A103" s="21">
        <v>1009</v>
      </c>
      <c r="B103" s="21" t="s">
        <v>164</v>
      </c>
      <c r="C103" s="21" t="s">
        <v>165</v>
      </c>
      <c r="D103" s="21" t="s">
        <v>167</v>
      </c>
      <c r="E103" s="7">
        <v>43031</v>
      </c>
      <c r="F103" s="7">
        <v>43032</v>
      </c>
      <c r="G103" s="21" t="s">
        <v>108</v>
      </c>
      <c r="H103" s="21">
        <v>102</v>
      </c>
    </row>
    <row r="104" spans="1:8" x14ac:dyDescent="0.25">
      <c r="A104" s="21">
        <v>1009</v>
      </c>
      <c r="B104" s="21" t="s">
        <v>164</v>
      </c>
      <c r="C104" s="21" t="s">
        <v>165</v>
      </c>
      <c r="D104" s="21" t="s">
        <v>150</v>
      </c>
      <c r="E104" s="7">
        <v>43033</v>
      </c>
      <c r="F104" s="7">
        <v>43033</v>
      </c>
      <c r="G104" s="21" t="s">
        <v>108</v>
      </c>
      <c r="H104" s="21">
        <v>103</v>
      </c>
    </row>
    <row r="105" spans="1:8" x14ac:dyDescent="0.25">
      <c r="A105" s="21">
        <v>1009</v>
      </c>
      <c r="B105" s="21" t="s">
        <v>164</v>
      </c>
      <c r="C105" s="21" t="s">
        <v>165</v>
      </c>
      <c r="D105" s="21" t="s">
        <v>59</v>
      </c>
      <c r="E105" s="7">
        <v>43052</v>
      </c>
      <c r="F105" s="7">
        <v>43052</v>
      </c>
      <c r="G105" s="21" t="s">
        <v>146</v>
      </c>
      <c r="H105" s="21">
        <v>104</v>
      </c>
    </row>
    <row r="106" spans="1:8" x14ac:dyDescent="0.25">
      <c r="A106" s="21">
        <v>1009</v>
      </c>
      <c r="B106" s="21" t="s">
        <v>164</v>
      </c>
      <c r="C106" s="21" t="s">
        <v>165</v>
      </c>
      <c r="D106" s="21" t="s">
        <v>1</v>
      </c>
      <c r="E106" s="7">
        <v>43011</v>
      </c>
      <c r="F106" s="7">
        <v>43013</v>
      </c>
      <c r="G106" s="21" t="s">
        <v>108</v>
      </c>
      <c r="H106" s="21">
        <v>105</v>
      </c>
    </row>
    <row r="107" spans="1:8" x14ac:dyDescent="0.25">
      <c r="A107" s="21">
        <v>1009</v>
      </c>
      <c r="B107" s="21" t="s">
        <v>164</v>
      </c>
      <c r="C107" s="21" t="s">
        <v>165</v>
      </c>
      <c r="D107" s="21" t="s">
        <v>18</v>
      </c>
      <c r="E107" s="7">
        <v>43017</v>
      </c>
      <c r="F107" s="7">
        <v>43026</v>
      </c>
      <c r="G107" s="21" t="s">
        <v>108</v>
      </c>
      <c r="H107" s="21">
        <v>106</v>
      </c>
    </row>
    <row r="108" spans="1:8" x14ac:dyDescent="0.25">
      <c r="A108" s="21">
        <v>1009</v>
      </c>
      <c r="B108" s="21" t="s">
        <v>164</v>
      </c>
      <c r="C108" s="21" t="s">
        <v>165</v>
      </c>
      <c r="D108" s="21" t="s">
        <v>8</v>
      </c>
      <c r="E108" s="7">
        <v>43020</v>
      </c>
      <c r="F108" s="7">
        <v>43028</v>
      </c>
      <c r="G108" s="21" t="s">
        <v>108</v>
      </c>
      <c r="H108" s="21">
        <v>107</v>
      </c>
    </row>
    <row r="109" spans="1:8" x14ac:dyDescent="0.25">
      <c r="A109" s="21">
        <v>1009</v>
      </c>
      <c r="B109" s="21" t="s">
        <v>164</v>
      </c>
      <c r="C109" s="21" t="s">
        <v>165</v>
      </c>
      <c r="D109" s="21" t="s">
        <v>168</v>
      </c>
      <c r="E109" s="7">
        <v>43031</v>
      </c>
      <c r="F109" s="7">
        <v>43032</v>
      </c>
      <c r="G109" s="21" t="s">
        <v>108</v>
      </c>
      <c r="H109" s="21">
        <v>108</v>
      </c>
    </row>
    <row r="110" spans="1:8" x14ac:dyDescent="0.25">
      <c r="A110" s="21">
        <v>1009</v>
      </c>
      <c r="B110" s="21" t="s">
        <v>164</v>
      </c>
      <c r="C110" s="21" t="s">
        <v>165</v>
      </c>
      <c r="D110" s="21" t="s">
        <v>11</v>
      </c>
      <c r="E110" s="7">
        <v>43033</v>
      </c>
      <c r="F110" s="7">
        <v>43033</v>
      </c>
      <c r="G110" s="21" t="s">
        <v>108</v>
      </c>
      <c r="H110" s="21">
        <v>109</v>
      </c>
    </row>
    <row r="111" spans="1:8" x14ac:dyDescent="0.25">
      <c r="A111" s="21">
        <v>1009</v>
      </c>
      <c r="B111" s="21" t="s">
        <v>164</v>
      </c>
      <c r="C111" s="21" t="s">
        <v>165</v>
      </c>
      <c r="D111" s="21" t="s">
        <v>169</v>
      </c>
      <c r="E111" s="7">
        <v>43034</v>
      </c>
      <c r="F111" s="7">
        <v>43034</v>
      </c>
      <c r="G111" s="21" t="s">
        <v>108</v>
      </c>
      <c r="H111" s="21">
        <v>110</v>
      </c>
    </row>
    <row r="112" spans="1:8" x14ac:dyDescent="0.25">
      <c r="A112" s="21">
        <v>1009</v>
      </c>
      <c r="B112" s="21" t="s">
        <v>164</v>
      </c>
      <c r="C112" s="21" t="s">
        <v>165</v>
      </c>
      <c r="D112" s="21" t="s">
        <v>150</v>
      </c>
      <c r="E112" s="7">
        <v>43035</v>
      </c>
      <c r="F112" s="7">
        <v>43035</v>
      </c>
      <c r="G112" s="21" t="s">
        <v>108</v>
      </c>
      <c r="H112" s="21">
        <v>111</v>
      </c>
    </row>
    <row r="113" spans="1:8" x14ac:dyDescent="0.25">
      <c r="A113" s="21">
        <v>1009</v>
      </c>
      <c r="B113" s="21" t="s">
        <v>164</v>
      </c>
      <c r="C113" s="21" t="s">
        <v>165</v>
      </c>
      <c r="D113" s="21" t="s">
        <v>59</v>
      </c>
      <c r="E113" s="7">
        <v>43052</v>
      </c>
      <c r="F113" s="7">
        <v>43052</v>
      </c>
      <c r="G113" s="21" t="s">
        <v>146</v>
      </c>
      <c r="H113" s="21">
        <v>112</v>
      </c>
    </row>
    <row r="114" spans="1:8" x14ac:dyDescent="0.25">
      <c r="A114" s="21">
        <v>1009</v>
      </c>
      <c r="B114" s="21" t="s">
        <v>164</v>
      </c>
      <c r="C114" s="21" t="s">
        <v>139</v>
      </c>
      <c r="D114" s="21" t="s">
        <v>170</v>
      </c>
      <c r="E114" s="7">
        <v>42933</v>
      </c>
      <c r="F114" s="7">
        <v>42944</v>
      </c>
      <c r="G114" s="21" t="s">
        <v>108</v>
      </c>
      <c r="H114" s="21">
        <v>113</v>
      </c>
    </row>
    <row r="115" spans="1:8" x14ac:dyDescent="0.25">
      <c r="A115" s="21">
        <v>1009</v>
      </c>
      <c r="B115" s="21" t="s">
        <v>164</v>
      </c>
      <c r="C115" s="21" t="s">
        <v>139</v>
      </c>
      <c r="D115" s="21" t="s">
        <v>5</v>
      </c>
      <c r="E115" s="7"/>
      <c r="F115" s="7"/>
      <c r="G115" s="21" t="s">
        <v>108</v>
      </c>
      <c r="H115" s="21">
        <v>114</v>
      </c>
    </row>
    <row r="116" spans="1:8" x14ac:dyDescent="0.25">
      <c r="A116" s="21">
        <v>1009</v>
      </c>
      <c r="B116" s="21" t="s">
        <v>164</v>
      </c>
      <c r="C116" s="21" t="s">
        <v>139</v>
      </c>
      <c r="D116" s="21" t="s">
        <v>18</v>
      </c>
      <c r="E116" s="7">
        <v>42989</v>
      </c>
      <c r="F116" s="7">
        <v>43018</v>
      </c>
      <c r="G116" s="21" t="s">
        <v>108</v>
      </c>
      <c r="H116" s="21">
        <v>115</v>
      </c>
    </row>
    <row r="117" spans="1:8" x14ac:dyDescent="0.25">
      <c r="A117" s="21">
        <v>1009</v>
      </c>
      <c r="B117" s="21" t="s">
        <v>164</v>
      </c>
      <c r="C117" s="21" t="s">
        <v>139</v>
      </c>
      <c r="D117" s="21" t="s">
        <v>10</v>
      </c>
      <c r="E117" s="7"/>
      <c r="F117" s="7">
        <v>43020</v>
      </c>
      <c r="G117" s="21" t="s">
        <v>108</v>
      </c>
      <c r="H117" s="21">
        <v>116</v>
      </c>
    </row>
    <row r="118" spans="1:8" x14ac:dyDescent="0.25">
      <c r="A118" s="21">
        <v>1009</v>
      </c>
      <c r="B118" s="21" t="s">
        <v>164</v>
      </c>
      <c r="C118" s="21" t="s">
        <v>139</v>
      </c>
      <c r="D118" s="21" t="s">
        <v>1</v>
      </c>
      <c r="E118" s="7">
        <v>43021</v>
      </c>
      <c r="F118" s="7">
        <v>43026</v>
      </c>
      <c r="G118" s="21" t="s">
        <v>108</v>
      </c>
      <c r="H118" s="21">
        <v>117</v>
      </c>
    </row>
    <row r="119" spans="1:8" x14ac:dyDescent="0.25">
      <c r="A119" s="21">
        <v>1009</v>
      </c>
      <c r="B119" s="21" t="s">
        <v>164</v>
      </c>
      <c r="C119" s="21" t="s">
        <v>139</v>
      </c>
      <c r="D119" s="21" t="s">
        <v>11</v>
      </c>
      <c r="E119" s="7">
        <v>43027</v>
      </c>
      <c r="F119" s="7">
        <v>43028</v>
      </c>
      <c r="G119" s="21" t="s">
        <v>108</v>
      </c>
      <c r="H119" s="21">
        <v>118</v>
      </c>
    </row>
    <row r="120" spans="1:8" x14ac:dyDescent="0.25">
      <c r="A120" s="21">
        <v>1009</v>
      </c>
      <c r="B120" s="21" t="s">
        <v>164</v>
      </c>
      <c r="C120" s="21" t="s">
        <v>139</v>
      </c>
      <c r="D120" s="21" t="s">
        <v>118</v>
      </c>
      <c r="E120" s="7">
        <v>43031</v>
      </c>
      <c r="F120" s="7">
        <v>43032</v>
      </c>
      <c r="G120" s="21" t="s">
        <v>108</v>
      </c>
      <c r="H120" s="21">
        <v>119</v>
      </c>
    </row>
    <row r="121" spans="1:8" x14ac:dyDescent="0.25">
      <c r="A121" s="21">
        <v>1009</v>
      </c>
      <c r="B121" s="21" t="s">
        <v>164</v>
      </c>
      <c r="C121" s="21" t="s">
        <v>139</v>
      </c>
      <c r="D121" s="21" t="s">
        <v>59</v>
      </c>
      <c r="E121" s="7">
        <v>43052</v>
      </c>
      <c r="F121" s="7">
        <v>43052</v>
      </c>
      <c r="G121" s="21" t="s">
        <v>146</v>
      </c>
      <c r="H121" s="21">
        <v>120</v>
      </c>
    </row>
    <row r="122" spans="1:8" x14ac:dyDescent="0.25">
      <c r="A122" s="21">
        <v>1009</v>
      </c>
      <c r="B122" s="21" t="s">
        <v>164</v>
      </c>
      <c r="C122" s="21" t="s">
        <v>141</v>
      </c>
      <c r="D122" s="21" t="s">
        <v>171</v>
      </c>
      <c r="E122" s="7"/>
      <c r="F122" s="7">
        <v>43031</v>
      </c>
      <c r="G122" s="21" t="s">
        <v>108</v>
      </c>
      <c r="H122" s="21">
        <v>121</v>
      </c>
    </row>
    <row r="123" spans="1:8" x14ac:dyDescent="0.25">
      <c r="A123" s="21">
        <v>1009</v>
      </c>
      <c r="B123" s="21" t="s">
        <v>164</v>
      </c>
      <c r="C123" s="21" t="s">
        <v>141</v>
      </c>
      <c r="D123" s="21" t="s">
        <v>118</v>
      </c>
      <c r="E123" s="7"/>
      <c r="F123" s="7"/>
      <c r="G123" s="21" t="s">
        <v>108</v>
      </c>
      <c r="H123" s="21">
        <v>122</v>
      </c>
    </row>
    <row r="124" spans="1:8" x14ac:dyDescent="0.25">
      <c r="A124" s="21">
        <v>1009</v>
      </c>
      <c r="B124" s="21" t="s">
        <v>164</v>
      </c>
      <c r="C124" s="21" t="s">
        <v>141</v>
      </c>
      <c r="D124" s="21" t="s">
        <v>59</v>
      </c>
      <c r="E124" s="7">
        <v>43052</v>
      </c>
      <c r="F124" s="7">
        <v>43054</v>
      </c>
      <c r="G124" s="21" t="s">
        <v>146</v>
      </c>
      <c r="H124" s="21">
        <v>123</v>
      </c>
    </row>
    <row r="125" spans="1:8" x14ac:dyDescent="0.25">
      <c r="A125" s="21">
        <v>1009</v>
      </c>
      <c r="B125" s="21" t="s">
        <v>164</v>
      </c>
      <c r="C125" s="21" t="s">
        <v>172</v>
      </c>
      <c r="D125" s="21" t="s">
        <v>41</v>
      </c>
      <c r="E125" s="7"/>
      <c r="F125" s="7"/>
      <c r="G125" s="21" t="s">
        <v>108</v>
      </c>
      <c r="H125" s="21">
        <v>124</v>
      </c>
    </row>
    <row r="126" spans="1:8" x14ac:dyDescent="0.25">
      <c r="A126" s="21">
        <v>1009</v>
      </c>
      <c r="B126" s="21" t="s">
        <v>164</v>
      </c>
      <c r="C126" s="21" t="s">
        <v>172</v>
      </c>
      <c r="D126" s="21" t="s">
        <v>8</v>
      </c>
      <c r="E126" s="7"/>
      <c r="F126" s="7"/>
      <c r="G126" s="21" t="s">
        <v>108</v>
      </c>
      <c r="H126" s="21">
        <v>125</v>
      </c>
    </row>
    <row r="127" spans="1:8" x14ac:dyDescent="0.25">
      <c r="A127" s="21">
        <v>1009</v>
      </c>
      <c r="B127" s="21" t="s">
        <v>164</v>
      </c>
      <c r="C127" s="21" t="s">
        <v>172</v>
      </c>
      <c r="D127" s="21" t="s">
        <v>150</v>
      </c>
      <c r="E127" s="7">
        <v>43024</v>
      </c>
      <c r="F127" s="7">
        <v>43024</v>
      </c>
      <c r="G127" s="21" t="s">
        <v>108</v>
      </c>
      <c r="H127" s="21">
        <v>126</v>
      </c>
    </row>
    <row r="128" spans="1:8" x14ac:dyDescent="0.25">
      <c r="A128" s="21">
        <v>1009</v>
      </c>
      <c r="B128" s="21" t="s">
        <v>164</v>
      </c>
      <c r="C128" s="21" t="s">
        <v>172</v>
      </c>
      <c r="D128" s="21" t="s">
        <v>59</v>
      </c>
      <c r="E128" s="7">
        <v>43052</v>
      </c>
      <c r="F128" s="7">
        <v>43054</v>
      </c>
      <c r="G128" s="21" t="s">
        <v>146</v>
      </c>
      <c r="H128" s="21">
        <v>127</v>
      </c>
    </row>
    <row r="129" spans="1:8" x14ac:dyDescent="0.25">
      <c r="A129" s="21">
        <v>1009</v>
      </c>
      <c r="B129" s="21" t="s">
        <v>164</v>
      </c>
      <c r="C129" s="21" t="s">
        <v>143</v>
      </c>
      <c r="D129" s="21" t="s">
        <v>41</v>
      </c>
      <c r="E129" s="7"/>
      <c r="F129" s="7"/>
      <c r="G129" s="21" t="s">
        <v>108</v>
      </c>
      <c r="H129" s="21">
        <v>128</v>
      </c>
    </row>
    <row r="130" spans="1:8" x14ac:dyDescent="0.25">
      <c r="A130" s="21">
        <v>1009</v>
      </c>
      <c r="B130" s="21" t="s">
        <v>164</v>
      </c>
      <c r="C130" s="21" t="s">
        <v>143</v>
      </c>
      <c r="D130" s="21" t="s">
        <v>8</v>
      </c>
      <c r="E130" s="7">
        <v>42996</v>
      </c>
      <c r="F130" s="7">
        <v>43012</v>
      </c>
      <c r="G130" s="21" t="s">
        <v>108</v>
      </c>
      <c r="H130" s="21">
        <v>129</v>
      </c>
    </row>
    <row r="131" spans="1:8" x14ac:dyDescent="0.25">
      <c r="A131" s="21">
        <v>1009</v>
      </c>
      <c r="B131" s="21" t="s">
        <v>164</v>
      </c>
      <c r="C131" s="21" t="s">
        <v>143</v>
      </c>
      <c r="D131" s="21" t="s">
        <v>150</v>
      </c>
      <c r="E131" s="7">
        <v>43024</v>
      </c>
      <c r="F131" s="7">
        <v>43024</v>
      </c>
      <c r="G131" s="21" t="s">
        <v>108</v>
      </c>
      <c r="H131" s="21">
        <v>130</v>
      </c>
    </row>
    <row r="132" spans="1:8" x14ac:dyDescent="0.25">
      <c r="A132" s="21">
        <v>1009</v>
      </c>
      <c r="B132" s="21" t="s">
        <v>164</v>
      </c>
      <c r="C132" s="21" t="s">
        <v>143</v>
      </c>
      <c r="D132" s="21" t="s">
        <v>59</v>
      </c>
      <c r="E132" s="7">
        <v>43052</v>
      </c>
      <c r="F132" s="7">
        <v>43054</v>
      </c>
      <c r="G132" s="21" t="s">
        <v>146</v>
      </c>
      <c r="H132" s="21">
        <v>131</v>
      </c>
    </row>
    <row r="133" spans="1:8" x14ac:dyDescent="0.25">
      <c r="A133" s="21">
        <v>1009</v>
      </c>
      <c r="B133" s="21" t="s">
        <v>164</v>
      </c>
      <c r="C133" s="21" t="s">
        <v>173</v>
      </c>
      <c r="D133" s="21" t="s">
        <v>18</v>
      </c>
      <c r="E133" s="7">
        <v>42898</v>
      </c>
      <c r="F133" s="7">
        <v>42946</v>
      </c>
      <c r="G133" s="21" t="s">
        <v>108</v>
      </c>
      <c r="H133" s="21">
        <v>132</v>
      </c>
    </row>
    <row r="134" spans="1:8" x14ac:dyDescent="0.25">
      <c r="A134" s="21">
        <v>1009</v>
      </c>
      <c r="B134" s="21" t="s">
        <v>164</v>
      </c>
      <c r="C134" s="21" t="s">
        <v>173</v>
      </c>
      <c r="D134" s="21" t="s">
        <v>120</v>
      </c>
      <c r="E134" s="7">
        <v>42926</v>
      </c>
      <c r="F134" s="7">
        <v>42946</v>
      </c>
      <c r="G134" s="21" t="s">
        <v>108</v>
      </c>
      <c r="H134" s="21">
        <v>133</v>
      </c>
    </row>
    <row r="135" spans="1:8" x14ac:dyDescent="0.25">
      <c r="A135" s="21">
        <v>1009</v>
      </c>
      <c r="B135" s="21" t="s">
        <v>164</v>
      </c>
      <c r="C135" s="21" t="s">
        <v>145</v>
      </c>
      <c r="D135" s="21" t="s">
        <v>5</v>
      </c>
      <c r="E135" s="7"/>
      <c r="F135" s="7"/>
      <c r="G135" s="21" t="s">
        <v>108</v>
      </c>
      <c r="H135" s="21">
        <v>134</v>
      </c>
    </row>
    <row r="136" spans="1:8" x14ac:dyDescent="0.25">
      <c r="A136" s="21">
        <v>1009</v>
      </c>
      <c r="B136" s="21" t="s">
        <v>164</v>
      </c>
      <c r="C136" s="21" t="s">
        <v>145</v>
      </c>
      <c r="D136" s="21" t="s">
        <v>1</v>
      </c>
      <c r="E136" s="7"/>
      <c r="F136" s="7"/>
      <c r="G136" s="21" t="s">
        <v>108</v>
      </c>
      <c r="H136" s="21">
        <v>135</v>
      </c>
    </row>
    <row r="137" spans="1:8" x14ac:dyDescent="0.25">
      <c r="A137" s="21">
        <v>1009</v>
      </c>
      <c r="B137" s="21" t="s">
        <v>164</v>
      </c>
      <c r="C137" s="21" t="s">
        <v>145</v>
      </c>
      <c r="D137" s="21" t="s">
        <v>19</v>
      </c>
      <c r="E137" s="7"/>
      <c r="F137" s="7"/>
      <c r="G137" s="21" t="s">
        <v>108</v>
      </c>
      <c r="H137" s="21">
        <v>136</v>
      </c>
    </row>
    <row r="138" spans="1:8" x14ac:dyDescent="0.25">
      <c r="A138" s="21">
        <v>1009</v>
      </c>
      <c r="B138" s="21" t="s">
        <v>164</v>
      </c>
      <c r="C138" s="21" t="s">
        <v>145</v>
      </c>
      <c r="D138" s="21" t="s">
        <v>8</v>
      </c>
      <c r="E138" s="7"/>
      <c r="F138" s="7"/>
      <c r="G138" s="21" t="s">
        <v>108</v>
      </c>
      <c r="H138" s="21">
        <v>137</v>
      </c>
    </row>
    <row r="139" spans="1:8" x14ac:dyDescent="0.25">
      <c r="A139" s="21">
        <v>1009</v>
      </c>
      <c r="B139" s="21" t="s">
        <v>164</v>
      </c>
      <c r="C139" s="21" t="s">
        <v>145</v>
      </c>
      <c r="D139" s="21" t="s">
        <v>174</v>
      </c>
      <c r="E139" s="7"/>
      <c r="F139" s="7"/>
      <c r="G139" s="21" t="s">
        <v>108</v>
      </c>
      <c r="H139" s="21">
        <v>138</v>
      </c>
    </row>
    <row r="140" spans="1:8" x14ac:dyDescent="0.25">
      <c r="A140" s="21">
        <v>1009</v>
      </c>
      <c r="B140" s="21" t="s">
        <v>164</v>
      </c>
      <c r="C140" s="21" t="s">
        <v>145</v>
      </c>
      <c r="D140" s="21" t="s">
        <v>175</v>
      </c>
      <c r="E140" s="7"/>
      <c r="F140" s="7"/>
      <c r="G140" s="21" t="s">
        <v>108</v>
      </c>
      <c r="H140" s="21">
        <v>139</v>
      </c>
    </row>
    <row r="141" spans="1:8" x14ac:dyDescent="0.25">
      <c r="A141" s="21">
        <v>1009</v>
      </c>
      <c r="B141" s="21" t="s">
        <v>164</v>
      </c>
      <c r="C141" s="21" t="s">
        <v>145</v>
      </c>
      <c r="D141" s="21" t="s">
        <v>169</v>
      </c>
      <c r="E141" s="7">
        <v>43012</v>
      </c>
      <c r="F141" s="7">
        <v>43013</v>
      </c>
      <c r="G141" s="21" t="s">
        <v>108</v>
      </c>
      <c r="H141" s="21">
        <v>140</v>
      </c>
    </row>
    <row r="142" spans="1:8" x14ac:dyDescent="0.25">
      <c r="A142" s="21">
        <v>1009</v>
      </c>
      <c r="B142" s="21" t="s">
        <v>164</v>
      </c>
      <c r="C142" s="21" t="s">
        <v>145</v>
      </c>
      <c r="D142" s="21" t="s">
        <v>150</v>
      </c>
      <c r="E142" s="7">
        <v>43024</v>
      </c>
      <c r="F142" s="7">
        <v>43024</v>
      </c>
      <c r="G142" s="21" t="s">
        <v>108</v>
      </c>
      <c r="H142" s="21">
        <v>141</v>
      </c>
    </row>
    <row r="143" spans="1:8" x14ac:dyDescent="0.25">
      <c r="A143" s="21">
        <v>1009</v>
      </c>
      <c r="B143" s="21" t="s">
        <v>164</v>
      </c>
      <c r="C143" s="21" t="s">
        <v>145</v>
      </c>
      <c r="D143" s="21" t="s">
        <v>59</v>
      </c>
      <c r="E143" s="7">
        <v>43052</v>
      </c>
      <c r="F143" s="7">
        <v>43054</v>
      </c>
      <c r="G143" s="21" t="s">
        <v>146</v>
      </c>
      <c r="H143" s="21">
        <v>142</v>
      </c>
    </row>
    <row r="144" spans="1:8" x14ac:dyDescent="0.25">
      <c r="A144" s="21">
        <v>1010</v>
      </c>
      <c r="B144" s="21" t="s">
        <v>176</v>
      </c>
      <c r="C144" s="21" t="s">
        <v>177</v>
      </c>
      <c r="D144" s="21" t="s">
        <v>19</v>
      </c>
      <c r="E144" s="7">
        <v>42837</v>
      </c>
      <c r="F144" s="7">
        <v>42879</v>
      </c>
      <c r="G144" s="21" t="s">
        <v>108</v>
      </c>
      <c r="H144" s="21">
        <v>143</v>
      </c>
    </row>
    <row r="145" spans="1:8" x14ac:dyDescent="0.25">
      <c r="A145" s="21">
        <v>1010</v>
      </c>
      <c r="B145" s="21" t="s">
        <v>176</v>
      </c>
      <c r="C145" s="21" t="s">
        <v>178</v>
      </c>
      <c r="D145" s="21" t="s">
        <v>19</v>
      </c>
      <c r="E145" s="7">
        <v>42821</v>
      </c>
      <c r="F145" s="7">
        <v>42874</v>
      </c>
      <c r="G145" s="21" t="s">
        <v>108</v>
      </c>
      <c r="H145" s="21">
        <v>144</v>
      </c>
    </row>
    <row r="146" spans="1:8" x14ac:dyDescent="0.25">
      <c r="A146" s="21">
        <v>1010</v>
      </c>
      <c r="B146" s="21" t="s">
        <v>176</v>
      </c>
      <c r="C146" s="21" t="s">
        <v>179</v>
      </c>
      <c r="D146" s="21" t="s">
        <v>180</v>
      </c>
      <c r="E146" s="7">
        <v>42851</v>
      </c>
      <c r="F146" s="7">
        <v>42879</v>
      </c>
      <c r="G146" s="21" t="s">
        <v>108</v>
      </c>
      <c r="H146" s="21">
        <v>145</v>
      </c>
    </row>
    <row r="147" spans="1:8" x14ac:dyDescent="0.25">
      <c r="A147" s="21">
        <v>1010</v>
      </c>
      <c r="B147" s="21" t="s">
        <v>176</v>
      </c>
      <c r="C147" s="21" t="s">
        <v>181</v>
      </c>
      <c r="D147" s="21" t="s">
        <v>120</v>
      </c>
      <c r="E147" s="7">
        <v>42884</v>
      </c>
      <c r="F147" s="7"/>
      <c r="G147" s="21" t="s">
        <v>108</v>
      </c>
      <c r="H147" s="21">
        <v>146</v>
      </c>
    </row>
    <row r="148" spans="1:8" x14ac:dyDescent="0.25">
      <c r="A148" s="21">
        <v>1010</v>
      </c>
      <c r="B148" s="21" t="s">
        <v>176</v>
      </c>
      <c r="C148" s="21" t="s">
        <v>182</v>
      </c>
      <c r="D148" s="21" t="s">
        <v>183</v>
      </c>
      <c r="E148" s="7">
        <v>42891</v>
      </c>
      <c r="F148" s="7"/>
      <c r="G148" s="21" t="s">
        <v>108</v>
      </c>
      <c r="H148" s="21">
        <v>147</v>
      </c>
    </row>
    <row r="149" spans="1:8" x14ac:dyDescent="0.25">
      <c r="A149" s="21">
        <v>1010</v>
      </c>
      <c r="B149" s="21" t="s">
        <v>176</v>
      </c>
      <c r="C149" s="21" t="s">
        <v>184</v>
      </c>
      <c r="D149" s="21" t="s">
        <v>150</v>
      </c>
      <c r="E149" s="7"/>
      <c r="F149" s="7">
        <v>42970</v>
      </c>
      <c r="G149" s="21" t="s">
        <v>108</v>
      </c>
      <c r="H149" s="21">
        <v>148</v>
      </c>
    </row>
    <row r="150" spans="1:8" x14ac:dyDescent="0.25">
      <c r="A150" s="21">
        <v>1010</v>
      </c>
      <c r="B150" s="21" t="s">
        <v>176</v>
      </c>
      <c r="C150" s="21" t="s">
        <v>185</v>
      </c>
      <c r="D150" s="21" t="s">
        <v>186</v>
      </c>
      <c r="E150" s="7"/>
      <c r="F150" s="7">
        <v>42970</v>
      </c>
      <c r="G150" s="21" t="s">
        <v>108</v>
      </c>
      <c r="H150" s="21">
        <v>149</v>
      </c>
    </row>
    <row r="151" spans="1:8" x14ac:dyDescent="0.25">
      <c r="A151" s="21">
        <v>1011</v>
      </c>
      <c r="B151" s="21" t="s">
        <v>187</v>
      </c>
      <c r="C151" s="21" t="s">
        <v>188</v>
      </c>
      <c r="D151" s="21" t="s">
        <v>5</v>
      </c>
      <c r="E151" s="7"/>
      <c r="F151" s="7">
        <v>42915</v>
      </c>
      <c r="G151" s="21" t="s">
        <v>108</v>
      </c>
      <c r="H151" s="21">
        <v>150</v>
      </c>
    </row>
    <row r="152" spans="1:8" x14ac:dyDescent="0.25">
      <c r="A152" s="21">
        <v>1011</v>
      </c>
      <c r="B152" s="21" t="s">
        <v>187</v>
      </c>
      <c r="C152" s="21" t="s">
        <v>188</v>
      </c>
      <c r="D152" s="21" t="s">
        <v>10</v>
      </c>
      <c r="E152" s="7"/>
      <c r="F152" s="7">
        <v>42923</v>
      </c>
      <c r="G152" s="21" t="s">
        <v>108</v>
      </c>
      <c r="H152" s="21">
        <v>151</v>
      </c>
    </row>
    <row r="153" spans="1:8" x14ac:dyDescent="0.25">
      <c r="A153" s="21">
        <v>1011</v>
      </c>
      <c r="B153" s="21" t="s">
        <v>187</v>
      </c>
      <c r="C153" s="21" t="s">
        <v>188</v>
      </c>
      <c r="D153" s="21" t="s">
        <v>1</v>
      </c>
      <c r="E153" s="7"/>
      <c r="F153" s="7">
        <v>42923</v>
      </c>
      <c r="G153" s="21" t="s">
        <v>108</v>
      </c>
      <c r="H153" s="21">
        <v>152</v>
      </c>
    </row>
    <row r="154" spans="1:8" x14ac:dyDescent="0.25">
      <c r="A154" s="21">
        <v>1011</v>
      </c>
      <c r="B154" s="21" t="s">
        <v>187</v>
      </c>
      <c r="C154" s="21" t="s">
        <v>188</v>
      </c>
      <c r="D154" s="21" t="s">
        <v>18</v>
      </c>
      <c r="E154" s="7"/>
      <c r="F154" s="7">
        <v>43000</v>
      </c>
      <c r="G154" s="21" t="s">
        <v>108</v>
      </c>
      <c r="H154" s="21">
        <v>153</v>
      </c>
    </row>
    <row r="155" spans="1:8" x14ac:dyDescent="0.25">
      <c r="A155" s="21">
        <v>1011</v>
      </c>
      <c r="B155" s="21" t="s">
        <v>187</v>
      </c>
      <c r="C155" s="21" t="s">
        <v>188</v>
      </c>
      <c r="D155" s="21" t="s">
        <v>8</v>
      </c>
      <c r="E155" s="7">
        <v>43009</v>
      </c>
      <c r="F155" s="7">
        <v>43017</v>
      </c>
      <c r="G155" s="21" t="s">
        <v>108</v>
      </c>
      <c r="H155" s="21">
        <v>154</v>
      </c>
    </row>
    <row r="156" spans="1:8" x14ac:dyDescent="0.25">
      <c r="A156" s="21">
        <v>1011</v>
      </c>
      <c r="B156" s="21" t="s">
        <v>187</v>
      </c>
      <c r="C156" s="21" t="s">
        <v>188</v>
      </c>
      <c r="D156" s="21" t="s">
        <v>189</v>
      </c>
      <c r="E156" s="7"/>
      <c r="F156" s="7">
        <v>43000</v>
      </c>
      <c r="G156" s="21" t="s">
        <v>108</v>
      </c>
      <c r="H156" s="21">
        <v>155</v>
      </c>
    </row>
    <row r="157" spans="1:8" x14ac:dyDescent="0.25">
      <c r="A157" s="21">
        <v>1011</v>
      </c>
      <c r="B157" s="21" t="s">
        <v>187</v>
      </c>
      <c r="C157" s="21" t="s">
        <v>188</v>
      </c>
      <c r="D157" s="21" t="s">
        <v>11</v>
      </c>
      <c r="E157" s="7">
        <v>43010</v>
      </c>
      <c r="F157" s="7">
        <v>43019</v>
      </c>
      <c r="G157" s="21" t="s">
        <v>108</v>
      </c>
      <c r="H157" s="21">
        <v>156</v>
      </c>
    </row>
    <row r="158" spans="1:8" x14ac:dyDescent="0.25">
      <c r="A158" s="21">
        <v>1011</v>
      </c>
      <c r="B158" s="21" t="s">
        <v>187</v>
      </c>
      <c r="C158" s="21" t="s">
        <v>188</v>
      </c>
      <c r="D158" s="21" t="s">
        <v>190</v>
      </c>
      <c r="E158" s="7">
        <v>43020</v>
      </c>
      <c r="F158" s="7">
        <v>43039</v>
      </c>
      <c r="G158" s="21" t="s">
        <v>108</v>
      </c>
      <c r="H158" s="21">
        <v>157</v>
      </c>
    </row>
    <row r="159" spans="1:8" x14ac:dyDescent="0.25">
      <c r="A159" s="21">
        <v>1011</v>
      </c>
      <c r="B159" s="21" t="s">
        <v>187</v>
      </c>
      <c r="C159" s="21" t="s">
        <v>188</v>
      </c>
      <c r="D159" s="21" t="s">
        <v>166</v>
      </c>
      <c r="E159" s="7">
        <v>43020</v>
      </c>
      <c r="F159" s="7">
        <v>43028</v>
      </c>
      <c r="G159" s="21" t="s">
        <v>108</v>
      </c>
      <c r="H159" s="21">
        <v>158</v>
      </c>
    </row>
    <row r="160" spans="1:8" x14ac:dyDescent="0.25">
      <c r="A160" s="21">
        <v>1011</v>
      </c>
      <c r="B160" s="21" t="s">
        <v>187</v>
      </c>
      <c r="C160" s="21" t="s">
        <v>188</v>
      </c>
      <c r="D160" s="21" t="s">
        <v>118</v>
      </c>
      <c r="E160" s="7">
        <v>43055</v>
      </c>
      <c r="F160" s="7">
        <v>43055</v>
      </c>
      <c r="G160" s="21" t="s">
        <v>146</v>
      </c>
      <c r="H160" s="21">
        <v>159</v>
      </c>
    </row>
    <row r="161" spans="1:8" x14ac:dyDescent="0.25">
      <c r="A161" s="21">
        <v>1011</v>
      </c>
      <c r="B161" s="21" t="s">
        <v>187</v>
      </c>
      <c r="C161" s="21" t="s">
        <v>188</v>
      </c>
      <c r="D161" s="21" t="s">
        <v>59</v>
      </c>
      <c r="E161" s="7">
        <v>43057</v>
      </c>
      <c r="F161" s="7">
        <v>43057</v>
      </c>
      <c r="G161" s="21" t="s">
        <v>108</v>
      </c>
      <c r="H161" s="21">
        <v>160</v>
      </c>
    </row>
    <row r="162" spans="1:8" x14ac:dyDescent="0.25">
      <c r="A162" s="21">
        <v>1011</v>
      </c>
      <c r="B162" s="21" t="s">
        <v>187</v>
      </c>
      <c r="C162" s="21" t="s">
        <v>191</v>
      </c>
      <c r="D162" s="21" t="s">
        <v>5</v>
      </c>
      <c r="E162" s="7"/>
      <c r="F162" s="7">
        <v>42948</v>
      </c>
      <c r="G162" s="21" t="s">
        <v>108</v>
      </c>
      <c r="H162" s="21">
        <v>161</v>
      </c>
    </row>
    <row r="163" spans="1:8" x14ac:dyDescent="0.25">
      <c r="A163" s="21">
        <v>1011</v>
      </c>
      <c r="B163" s="21" t="s">
        <v>187</v>
      </c>
      <c r="C163" s="21" t="s">
        <v>191</v>
      </c>
      <c r="D163" s="21" t="s">
        <v>1</v>
      </c>
      <c r="E163" s="7"/>
      <c r="F163" s="7">
        <v>42979</v>
      </c>
      <c r="G163" s="21" t="s">
        <v>108</v>
      </c>
      <c r="H163" s="21">
        <v>162</v>
      </c>
    </row>
    <row r="164" spans="1:8" x14ac:dyDescent="0.25">
      <c r="A164" s="21">
        <v>1011</v>
      </c>
      <c r="B164" s="21" t="s">
        <v>187</v>
      </c>
      <c r="C164" s="21" t="s">
        <v>191</v>
      </c>
      <c r="D164" s="21" t="s">
        <v>18</v>
      </c>
      <c r="E164" s="7"/>
      <c r="F164" s="7">
        <v>42986</v>
      </c>
      <c r="G164" s="21" t="s">
        <v>108</v>
      </c>
      <c r="H164" s="21">
        <v>163</v>
      </c>
    </row>
    <row r="165" spans="1:8" x14ac:dyDescent="0.25">
      <c r="A165" s="21">
        <v>1011</v>
      </c>
      <c r="B165" s="21" t="s">
        <v>187</v>
      </c>
      <c r="C165" s="21" t="s">
        <v>191</v>
      </c>
      <c r="D165" s="21" t="s">
        <v>8</v>
      </c>
      <c r="E165" s="7"/>
      <c r="F165" s="7">
        <v>42993</v>
      </c>
      <c r="G165" s="21" t="s">
        <v>108</v>
      </c>
      <c r="H165" s="21">
        <v>164</v>
      </c>
    </row>
    <row r="166" spans="1:8" x14ac:dyDescent="0.25">
      <c r="A166" s="21">
        <v>1011</v>
      </c>
      <c r="B166" s="21" t="s">
        <v>187</v>
      </c>
      <c r="C166" s="21" t="s">
        <v>191</v>
      </c>
      <c r="D166" s="21" t="s">
        <v>11</v>
      </c>
      <c r="E166" s="7">
        <v>43021</v>
      </c>
      <c r="F166" s="7">
        <v>43021</v>
      </c>
      <c r="G166" s="21" t="s">
        <v>108</v>
      </c>
      <c r="H166" s="21">
        <v>165</v>
      </c>
    </row>
    <row r="167" spans="1:8" x14ac:dyDescent="0.25">
      <c r="A167" s="21">
        <v>1011</v>
      </c>
      <c r="B167" s="21" t="s">
        <v>187</v>
      </c>
      <c r="C167" s="21" t="s">
        <v>191</v>
      </c>
      <c r="D167" s="21" t="s">
        <v>118</v>
      </c>
      <c r="E167" s="7">
        <v>43046</v>
      </c>
      <c r="F167" s="7">
        <v>43046</v>
      </c>
      <c r="G167" s="21" t="s">
        <v>108</v>
      </c>
      <c r="H167" s="21">
        <v>166</v>
      </c>
    </row>
    <row r="168" spans="1:8" x14ac:dyDescent="0.25">
      <c r="A168" s="21">
        <v>1011</v>
      </c>
      <c r="B168" s="21" t="s">
        <v>187</v>
      </c>
      <c r="C168" s="21" t="s">
        <v>191</v>
      </c>
      <c r="D168" s="21" t="s">
        <v>59</v>
      </c>
      <c r="E168" s="7">
        <v>43047</v>
      </c>
      <c r="F168" s="7">
        <v>43047</v>
      </c>
      <c r="G168" s="21" t="s">
        <v>108</v>
      </c>
      <c r="H168" s="21">
        <v>167</v>
      </c>
    </row>
    <row r="169" spans="1:8" x14ac:dyDescent="0.25">
      <c r="A169" s="21">
        <v>1011</v>
      </c>
      <c r="B169" s="21" t="s">
        <v>187</v>
      </c>
      <c r="C169" s="21" t="s">
        <v>192</v>
      </c>
      <c r="D169" s="21" t="s">
        <v>5</v>
      </c>
      <c r="E169" s="7">
        <v>42948</v>
      </c>
      <c r="F169" s="7">
        <v>43017</v>
      </c>
      <c r="G169" s="21" t="s">
        <v>108</v>
      </c>
      <c r="H169" s="21">
        <v>168</v>
      </c>
    </row>
    <row r="170" spans="1:8" x14ac:dyDescent="0.25">
      <c r="A170" s="21">
        <v>1011</v>
      </c>
      <c r="B170" s="21" t="s">
        <v>187</v>
      </c>
      <c r="C170" s="21" t="s">
        <v>192</v>
      </c>
      <c r="D170" s="21" t="s">
        <v>1</v>
      </c>
      <c r="E170" s="7">
        <v>43026</v>
      </c>
      <c r="F170" s="7">
        <v>43028</v>
      </c>
      <c r="G170" s="21" t="s">
        <v>108</v>
      </c>
      <c r="H170" s="21">
        <v>169</v>
      </c>
    </row>
    <row r="171" spans="1:8" x14ac:dyDescent="0.25">
      <c r="A171" s="21">
        <v>1011</v>
      </c>
      <c r="B171" s="21" t="s">
        <v>187</v>
      </c>
      <c r="C171" s="21" t="s">
        <v>192</v>
      </c>
      <c r="D171" s="21" t="s">
        <v>18</v>
      </c>
      <c r="E171" s="7">
        <v>43031</v>
      </c>
      <c r="F171" s="7">
        <v>43046</v>
      </c>
      <c r="G171" s="21" t="s">
        <v>108</v>
      </c>
      <c r="H171" s="21">
        <v>170</v>
      </c>
    </row>
    <row r="172" spans="1:8" x14ac:dyDescent="0.25">
      <c r="A172" s="21">
        <v>1011</v>
      </c>
      <c r="B172" s="21" t="s">
        <v>187</v>
      </c>
      <c r="C172" s="21" t="s">
        <v>192</v>
      </c>
      <c r="D172" s="21" t="s">
        <v>8</v>
      </c>
      <c r="E172" s="7">
        <v>43034</v>
      </c>
      <c r="F172" s="7">
        <v>43046</v>
      </c>
      <c r="G172" s="21" t="s">
        <v>108</v>
      </c>
      <c r="H172" s="21">
        <v>171</v>
      </c>
    </row>
    <row r="173" spans="1:8" x14ac:dyDescent="0.25">
      <c r="A173" s="21">
        <v>1011</v>
      </c>
      <c r="B173" s="21" t="s">
        <v>187</v>
      </c>
      <c r="C173" s="21" t="s">
        <v>192</v>
      </c>
      <c r="D173" s="21" t="s">
        <v>193</v>
      </c>
      <c r="E173" s="7">
        <v>43047</v>
      </c>
      <c r="F173" s="7">
        <v>43047</v>
      </c>
      <c r="G173" s="21" t="s">
        <v>108</v>
      </c>
      <c r="H173" s="21">
        <v>172</v>
      </c>
    </row>
    <row r="174" spans="1:8" x14ac:dyDescent="0.25">
      <c r="A174" s="21">
        <v>1011</v>
      </c>
      <c r="B174" s="21" t="s">
        <v>187</v>
      </c>
      <c r="C174" s="21" t="s">
        <v>192</v>
      </c>
      <c r="D174" s="21" t="s">
        <v>150</v>
      </c>
      <c r="E174" s="7">
        <v>43053</v>
      </c>
      <c r="F174" s="7">
        <v>43053</v>
      </c>
      <c r="G174" s="21" t="s">
        <v>146</v>
      </c>
      <c r="H174" s="21">
        <v>173</v>
      </c>
    </row>
    <row r="175" spans="1:8" x14ac:dyDescent="0.25">
      <c r="A175" s="21">
        <v>1011</v>
      </c>
      <c r="B175" s="21" t="s">
        <v>187</v>
      </c>
      <c r="C175" s="21" t="s">
        <v>192</v>
      </c>
      <c r="D175" s="21" t="s">
        <v>59</v>
      </c>
      <c r="E175" s="7">
        <v>43054</v>
      </c>
      <c r="F175" s="7">
        <v>43054</v>
      </c>
      <c r="G175" s="21" t="s">
        <v>108</v>
      </c>
      <c r="H175" s="21">
        <v>174</v>
      </c>
    </row>
    <row r="176" spans="1:8" x14ac:dyDescent="0.25">
      <c r="A176" s="21">
        <v>1011</v>
      </c>
      <c r="B176" s="21" t="s">
        <v>187</v>
      </c>
      <c r="C176" s="21" t="s">
        <v>194</v>
      </c>
      <c r="D176" s="21" t="s">
        <v>41</v>
      </c>
      <c r="E176" s="7"/>
      <c r="F176" s="7">
        <v>43020</v>
      </c>
      <c r="G176" s="21" t="s">
        <v>108</v>
      </c>
      <c r="H176" s="21">
        <v>175</v>
      </c>
    </row>
    <row r="177" spans="1:8" x14ac:dyDescent="0.25">
      <c r="A177" s="21">
        <v>1011</v>
      </c>
      <c r="B177" s="21" t="s">
        <v>187</v>
      </c>
      <c r="C177" s="21" t="s">
        <v>194</v>
      </c>
      <c r="D177" s="21" t="s">
        <v>195</v>
      </c>
      <c r="E177" s="7">
        <v>43021</v>
      </c>
      <c r="F177" s="7">
        <v>43028</v>
      </c>
      <c r="G177" s="21" t="s">
        <v>108</v>
      </c>
      <c r="H177" s="21">
        <v>176</v>
      </c>
    </row>
    <row r="178" spans="1:8" x14ac:dyDescent="0.25">
      <c r="A178" s="21">
        <v>1011</v>
      </c>
      <c r="B178" s="21" t="s">
        <v>187</v>
      </c>
      <c r="C178" s="21" t="s">
        <v>194</v>
      </c>
      <c r="D178" s="21" t="s">
        <v>150</v>
      </c>
      <c r="E178" s="7">
        <v>43048</v>
      </c>
      <c r="F178" s="7">
        <v>43048</v>
      </c>
      <c r="G178" s="21" t="s">
        <v>108</v>
      </c>
      <c r="H178" s="21">
        <v>177</v>
      </c>
    </row>
    <row r="179" spans="1:8" x14ac:dyDescent="0.25">
      <c r="A179" s="21">
        <v>1011</v>
      </c>
      <c r="B179" s="21" t="s">
        <v>187</v>
      </c>
      <c r="C179" s="21" t="s">
        <v>194</v>
      </c>
      <c r="D179" s="21" t="s">
        <v>59</v>
      </c>
      <c r="E179" s="7">
        <v>43047</v>
      </c>
      <c r="F179" s="7">
        <v>43047</v>
      </c>
      <c r="G179" s="21" t="s">
        <v>146</v>
      </c>
      <c r="H179" s="21">
        <v>178</v>
      </c>
    </row>
    <row r="180" spans="1:8" x14ac:dyDescent="0.25">
      <c r="A180" s="21">
        <v>1011</v>
      </c>
      <c r="B180" s="21" t="s">
        <v>187</v>
      </c>
      <c r="C180" s="21" t="s">
        <v>196</v>
      </c>
      <c r="D180" s="21" t="s">
        <v>18</v>
      </c>
      <c r="E180" s="7"/>
      <c r="F180" s="7">
        <v>42966</v>
      </c>
      <c r="G180" s="21" t="s">
        <v>108</v>
      </c>
      <c r="H180" s="21">
        <v>179</v>
      </c>
    </row>
    <row r="181" spans="1:8" x14ac:dyDescent="0.25">
      <c r="A181" s="21">
        <v>1011</v>
      </c>
      <c r="B181" s="21" t="s">
        <v>187</v>
      </c>
      <c r="C181" s="21" t="s">
        <v>196</v>
      </c>
      <c r="D181" s="21" t="s">
        <v>11</v>
      </c>
      <c r="E181" s="7">
        <v>43018</v>
      </c>
      <c r="F181" s="7">
        <v>43021</v>
      </c>
      <c r="G181" s="21" t="s">
        <v>108</v>
      </c>
      <c r="H181" s="21">
        <v>180</v>
      </c>
    </row>
    <row r="182" spans="1:8" x14ac:dyDescent="0.25">
      <c r="A182" s="21">
        <v>1011</v>
      </c>
      <c r="B182" s="21" t="s">
        <v>187</v>
      </c>
      <c r="C182" s="21" t="s">
        <v>197</v>
      </c>
      <c r="D182" s="21" t="s">
        <v>5</v>
      </c>
      <c r="E182" s="7"/>
      <c r="F182" s="7">
        <v>42986</v>
      </c>
      <c r="G182" s="21" t="s">
        <v>108</v>
      </c>
      <c r="H182" s="21">
        <v>181</v>
      </c>
    </row>
    <row r="183" spans="1:8" x14ac:dyDescent="0.25">
      <c r="A183" s="21">
        <v>1011</v>
      </c>
      <c r="B183" s="21" t="s">
        <v>187</v>
      </c>
      <c r="C183" s="21" t="s">
        <v>197</v>
      </c>
      <c r="D183" s="21" t="s">
        <v>1</v>
      </c>
      <c r="E183" s="7"/>
      <c r="F183" s="7">
        <v>42993</v>
      </c>
      <c r="G183" s="21" t="s">
        <v>108</v>
      </c>
      <c r="H183" s="21">
        <v>182</v>
      </c>
    </row>
    <row r="184" spans="1:8" x14ac:dyDescent="0.25">
      <c r="A184" s="21">
        <v>1011</v>
      </c>
      <c r="B184" s="21" t="s">
        <v>187</v>
      </c>
      <c r="C184" s="21" t="s">
        <v>197</v>
      </c>
      <c r="D184" s="21" t="s">
        <v>18</v>
      </c>
      <c r="E184" s="7"/>
      <c r="F184" s="7">
        <v>43007</v>
      </c>
      <c r="G184" s="21" t="s">
        <v>108</v>
      </c>
      <c r="H184" s="21">
        <v>183</v>
      </c>
    </row>
    <row r="185" spans="1:8" x14ac:dyDescent="0.25">
      <c r="A185" s="21">
        <v>1011</v>
      </c>
      <c r="B185" s="21" t="s">
        <v>187</v>
      </c>
      <c r="C185" s="21" t="s">
        <v>197</v>
      </c>
      <c r="D185" s="21" t="s">
        <v>8</v>
      </c>
      <c r="E185" s="7">
        <v>43027</v>
      </c>
      <c r="F185" s="7">
        <v>43028</v>
      </c>
      <c r="G185" s="21" t="s">
        <v>108</v>
      </c>
      <c r="H185" s="21">
        <v>184</v>
      </c>
    </row>
    <row r="186" spans="1:8" x14ac:dyDescent="0.25">
      <c r="A186" s="21">
        <v>1011</v>
      </c>
      <c r="B186" s="21" t="s">
        <v>187</v>
      </c>
      <c r="C186" s="21" t="s">
        <v>197</v>
      </c>
      <c r="D186" s="21" t="s">
        <v>198</v>
      </c>
      <c r="E186" s="7">
        <v>43024</v>
      </c>
      <c r="F186" s="7">
        <v>43026</v>
      </c>
      <c r="G186" s="21" t="s">
        <v>108</v>
      </c>
      <c r="H186" s="21">
        <v>185</v>
      </c>
    </row>
    <row r="187" spans="1:8" x14ac:dyDescent="0.25">
      <c r="A187" s="21">
        <v>1011</v>
      </c>
      <c r="B187" s="21" t="s">
        <v>187</v>
      </c>
      <c r="C187" s="21" t="s">
        <v>197</v>
      </c>
      <c r="D187" s="21" t="s">
        <v>199</v>
      </c>
      <c r="E187" s="7">
        <v>43027</v>
      </c>
      <c r="F187" s="7">
        <v>43027</v>
      </c>
      <c r="G187" s="21" t="s">
        <v>108</v>
      </c>
      <c r="H187" s="21">
        <v>186</v>
      </c>
    </row>
    <row r="188" spans="1:8" x14ac:dyDescent="0.25">
      <c r="A188" s="21">
        <v>1011</v>
      </c>
      <c r="B188" s="21" t="s">
        <v>187</v>
      </c>
      <c r="C188" s="21" t="s">
        <v>197</v>
      </c>
      <c r="D188" s="21" t="s">
        <v>150</v>
      </c>
      <c r="E188" s="7">
        <v>43046</v>
      </c>
      <c r="F188" s="7">
        <v>43047</v>
      </c>
      <c r="G188" s="21" t="s">
        <v>108</v>
      </c>
      <c r="H188" s="21">
        <v>187</v>
      </c>
    </row>
    <row r="189" spans="1:8" x14ac:dyDescent="0.25">
      <c r="A189" s="21">
        <v>1011</v>
      </c>
      <c r="B189" s="21" t="s">
        <v>187</v>
      </c>
      <c r="C189" s="21" t="s">
        <v>197</v>
      </c>
      <c r="D189" s="21" t="s">
        <v>59</v>
      </c>
      <c r="E189" s="7">
        <v>43048</v>
      </c>
      <c r="F189" s="7">
        <v>43048</v>
      </c>
      <c r="G189" s="21" t="s">
        <v>146</v>
      </c>
      <c r="H189" s="21">
        <v>188</v>
      </c>
    </row>
    <row r="190" spans="1:8" x14ac:dyDescent="0.25">
      <c r="A190" s="21">
        <v>1011</v>
      </c>
      <c r="B190" s="21" t="s">
        <v>187</v>
      </c>
      <c r="C190" s="21" t="s">
        <v>200</v>
      </c>
      <c r="D190" s="21" t="s">
        <v>201</v>
      </c>
      <c r="E190" s="7"/>
      <c r="F190" s="7">
        <v>43024</v>
      </c>
      <c r="G190" s="21" t="s">
        <v>108</v>
      </c>
      <c r="H190" s="21">
        <v>189</v>
      </c>
    </row>
    <row r="191" spans="1:8" x14ac:dyDescent="0.25">
      <c r="A191" s="21">
        <v>1011</v>
      </c>
      <c r="B191" s="21" t="s">
        <v>187</v>
      </c>
      <c r="C191" s="21" t="s">
        <v>200</v>
      </c>
      <c r="D191" s="21" t="s">
        <v>150</v>
      </c>
      <c r="E191" s="7">
        <v>43033</v>
      </c>
      <c r="F191" s="7">
        <v>43033</v>
      </c>
      <c r="G191" s="21" t="s">
        <v>108</v>
      </c>
      <c r="H191" s="21">
        <v>190</v>
      </c>
    </row>
    <row r="192" spans="1:8" x14ac:dyDescent="0.25">
      <c r="A192" s="21">
        <v>1011</v>
      </c>
      <c r="B192" s="21" t="s">
        <v>187</v>
      </c>
      <c r="C192" s="21" t="s">
        <v>200</v>
      </c>
      <c r="D192" s="21" t="s">
        <v>59</v>
      </c>
      <c r="E192" s="7">
        <v>43048</v>
      </c>
      <c r="F192" s="7">
        <v>43048</v>
      </c>
      <c r="G192" s="21" t="s">
        <v>146</v>
      </c>
      <c r="H192" s="21">
        <v>191</v>
      </c>
    </row>
    <row r="193" spans="1:8" x14ac:dyDescent="0.25">
      <c r="A193" s="21">
        <v>1012</v>
      </c>
      <c r="B193" s="21" t="s">
        <v>202</v>
      </c>
      <c r="C193" s="21" t="s">
        <v>177</v>
      </c>
      <c r="D193" s="21" t="s">
        <v>18</v>
      </c>
      <c r="E193" s="7"/>
      <c r="F193" s="7"/>
      <c r="G193" s="21" t="s">
        <v>108</v>
      </c>
      <c r="H193" s="21">
        <v>192</v>
      </c>
    </row>
    <row r="194" spans="1:8" x14ac:dyDescent="0.25">
      <c r="A194" s="21">
        <v>1012</v>
      </c>
      <c r="B194" s="21" t="s">
        <v>202</v>
      </c>
      <c r="C194" s="21" t="s">
        <v>177</v>
      </c>
      <c r="D194" s="21" t="s">
        <v>8</v>
      </c>
      <c r="E194" s="7"/>
      <c r="F194" s="7"/>
      <c r="G194" s="21" t="s">
        <v>108</v>
      </c>
      <c r="H194" s="21">
        <v>193</v>
      </c>
    </row>
    <row r="195" spans="1:8" x14ac:dyDescent="0.25">
      <c r="A195" s="21">
        <v>1012</v>
      </c>
      <c r="B195" s="21" t="s">
        <v>202</v>
      </c>
      <c r="C195" s="21" t="s">
        <v>177</v>
      </c>
      <c r="D195" s="21" t="s">
        <v>120</v>
      </c>
      <c r="E195" s="7"/>
      <c r="F195" s="7"/>
      <c r="G195" s="21" t="s">
        <v>108</v>
      </c>
      <c r="H195" s="21">
        <v>194</v>
      </c>
    </row>
    <row r="196" spans="1:8" x14ac:dyDescent="0.25">
      <c r="A196" s="21">
        <v>1012</v>
      </c>
      <c r="B196" s="21" t="s">
        <v>202</v>
      </c>
      <c r="C196" s="21" t="s">
        <v>177</v>
      </c>
      <c r="D196" s="21" t="s">
        <v>159</v>
      </c>
      <c r="E196" s="7"/>
      <c r="F196" s="7"/>
      <c r="G196" s="21" t="s">
        <v>108</v>
      </c>
      <c r="H196" s="21">
        <v>195</v>
      </c>
    </row>
    <row r="197" spans="1:8" x14ac:dyDescent="0.25">
      <c r="A197" s="21">
        <v>1012</v>
      </c>
      <c r="B197" s="21" t="s">
        <v>202</v>
      </c>
      <c r="C197" s="21" t="s">
        <v>177</v>
      </c>
      <c r="D197" s="21" t="s">
        <v>203</v>
      </c>
      <c r="E197" s="7"/>
      <c r="F197" s="7"/>
      <c r="G197" s="21" t="s">
        <v>108</v>
      </c>
      <c r="H197" s="21">
        <v>196</v>
      </c>
    </row>
    <row r="198" spans="1:8" x14ac:dyDescent="0.25">
      <c r="A198" s="21">
        <v>1012</v>
      </c>
      <c r="B198" s="21" t="s">
        <v>202</v>
      </c>
      <c r="C198" s="21" t="s">
        <v>177</v>
      </c>
      <c r="D198" s="21" t="s">
        <v>58</v>
      </c>
      <c r="E198" s="7"/>
      <c r="F198" s="7"/>
      <c r="G198" s="21" t="s">
        <v>108</v>
      </c>
      <c r="H198" s="21">
        <v>197</v>
      </c>
    </row>
    <row r="199" spans="1:8" x14ac:dyDescent="0.25">
      <c r="A199" s="21">
        <v>1012</v>
      </c>
      <c r="B199" s="21" t="s">
        <v>202</v>
      </c>
      <c r="C199" s="21" t="s">
        <v>177</v>
      </c>
      <c r="D199" s="21" t="s">
        <v>118</v>
      </c>
      <c r="E199" s="7"/>
      <c r="F199" s="7"/>
      <c r="G199" s="21" t="s">
        <v>108</v>
      </c>
      <c r="H199" s="21">
        <v>198</v>
      </c>
    </row>
    <row r="200" spans="1:8" x14ac:dyDescent="0.25">
      <c r="A200" s="21">
        <v>1012</v>
      </c>
      <c r="B200" s="21" t="s">
        <v>202</v>
      </c>
      <c r="C200" s="21" t="s">
        <v>178</v>
      </c>
      <c r="D200" s="21" t="s">
        <v>18</v>
      </c>
      <c r="E200" s="7"/>
      <c r="F200" s="7"/>
      <c r="G200" s="21" t="s">
        <v>108</v>
      </c>
      <c r="H200" s="21">
        <v>199</v>
      </c>
    </row>
    <row r="201" spans="1:8" x14ac:dyDescent="0.25">
      <c r="A201" s="21">
        <v>1012</v>
      </c>
      <c r="B201" s="21" t="s">
        <v>202</v>
      </c>
      <c r="C201" s="21" t="s">
        <v>178</v>
      </c>
      <c r="D201" s="21" t="s">
        <v>8</v>
      </c>
      <c r="E201" s="7"/>
      <c r="F201" s="7"/>
      <c r="G201" s="21" t="s">
        <v>108</v>
      </c>
      <c r="H201" s="21">
        <v>200</v>
      </c>
    </row>
    <row r="202" spans="1:8" x14ac:dyDescent="0.25">
      <c r="A202" s="21">
        <v>1012</v>
      </c>
      <c r="B202" s="21" t="s">
        <v>202</v>
      </c>
      <c r="C202" s="21" t="s">
        <v>178</v>
      </c>
      <c r="D202" s="21" t="s">
        <v>120</v>
      </c>
      <c r="E202" s="7"/>
      <c r="F202" s="7"/>
      <c r="G202" s="21" t="s">
        <v>108</v>
      </c>
      <c r="H202" s="21">
        <v>201</v>
      </c>
    </row>
    <row r="203" spans="1:8" x14ac:dyDescent="0.25">
      <c r="A203" s="21">
        <v>1012</v>
      </c>
      <c r="B203" s="21" t="s">
        <v>202</v>
      </c>
      <c r="C203" s="21" t="s">
        <v>178</v>
      </c>
      <c r="D203" s="21" t="s">
        <v>159</v>
      </c>
      <c r="E203" s="7"/>
      <c r="F203" s="7"/>
      <c r="G203" s="21" t="s">
        <v>108</v>
      </c>
      <c r="H203" s="21">
        <v>202</v>
      </c>
    </row>
    <row r="204" spans="1:8" x14ac:dyDescent="0.25">
      <c r="A204" s="21">
        <v>1012</v>
      </c>
      <c r="B204" s="21" t="s">
        <v>202</v>
      </c>
      <c r="C204" s="21" t="s">
        <v>178</v>
      </c>
      <c r="D204" s="21" t="s">
        <v>203</v>
      </c>
      <c r="E204" s="7"/>
      <c r="F204" s="7"/>
      <c r="G204" s="21" t="s">
        <v>108</v>
      </c>
      <c r="H204" s="21">
        <v>203</v>
      </c>
    </row>
    <row r="205" spans="1:8" x14ac:dyDescent="0.25">
      <c r="A205" s="21">
        <v>1012</v>
      </c>
      <c r="B205" s="21" t="s">
        <v>202</v>
      </c>
      <c r="C205" s="21" t="s">
        <v>178</v>
      </c>
      <c r="D205" s="21" t="s">
        <v>58</v>
      </c>
      <c r="E205" s="7"/>
      <c r="F205" s="7"/>
      <c r="G205" s="21" t="s">
        <v>108</v>
      </c>
      <c r="H205" s="21">
        <v>204</v>
      </c>
    </row>
    <row r="206" spans="1:8" x14ac:dyDescent="0.25">
      <c r="A206" s="21">
        <v>1012</v>
      </c>
      <c r="B206" s="21" t="s">
        <v>202</v>
      </c>
      <c r="C206" s="21" t="s">
        <v>178</v>
      </c>
      <c r="D206" s="21" t="s">
        <v>118</v>
      </c>
      <c r="E206" s="7"/>
      <c r="F206" s="7"/>
      <c r="G206" s="21" t="s">
        <v>108</v>
      </c>
      <c r="H206" s="21">
        <v>205</v>
      </c>
    </row>
    <row r="207" spans="1:8" x14ac:dyDescent="0.25">
      <c r="A207" s="21">
        <v>1012</v>
      </c>
      <c r="B207" s="21" t="s">
        <v>202</v>
      </c>
      <c r="C207" s="21" t="s">
        <v>179</v>
      </c>
      <c r="D207" s="21" t="s">
        <v>59</v>
      </c>
      <c r="E207" s="7"/>
      <c r="F207" s="7"/>
      <c r="G207" s="21" t="s">
        <v>108</v>
      </c>
      <c r="H207" s="21">
        <v>206</v>
      </c>
    </row>
    <row r="208" spans="1:8" x14ac:dyDescent="0.25">
      <c r="A208" s="21">
        <v>1012</v>
      </c>
      <c r="B208" s="21" t="s">
        <v>202</v>
      </c>
      <c r="C208" s="21" t="s">
        <v>204</v>
      </c>
      <c r="D208" s="21" t="s">
        <v>205</v>
      </c>
      <c r="E208" s="7">
        <v>42968</v>
      </c>
      <c r="F208" s="7">
        <v>42975</v>
      </c>
      <c r="G208" s="21" t="s">
        <v>108</v>
      </c>
      <c r="H208" s="21">
        <v>207</v>
      </c>
    </row>
    <row r="209" spans="1:8" x14ac:dyDescent="0.25">
      <c r="A209" s="21">
        <v>1012</v>
      </c>
      <c r="B209" s="21" t="s">
        <v>202</v>
      </c>
      <c r="C209" s="21" t="s">
        <v>206</v>
      </c>
      <c r="D209" s="21" t="s">
        <v>12</v>
      </c>
      <c r="E209" s="7">
        <v>42912</v>
      </c>
      <c r="F209" s="7">
        <v>42923</v>
      </c>
      <c r="G209" s="21" t="s">
        <v>108</v>
      </c>
      <c r="H209" s="21">
        <v>208</v>
      </c>
    </row>
    <row r="210" spans="1:8" x14ac:dyDescent="0.25">
      <c r="A210" s="21">
        <v>1012</v>
      </c>
      <c r="B210" s="21" t="s">
        <v>202</v>
      </c>
      <c r="C210" s="21" t="s">
        <v>207</v>
      </c>
      <c r="D210" s="21" t="s">
        <v>208</v>
      </c>
      <c r="E210" s="7">
        <v>42926</v>
      </c>
      <c r="F210" s="7">
        <v>42937</v>
      </c>
      <c r="G210" s="21" t="s">
        <v>108</v>
      </c>
      <c r="H210" s="21">
        <v>209</v>
      </c>
    </row>
    <row r="211" spans="1:8" x14ac:dyDescent="0.25">
      <c r="A211" s="21">
        <v>1012</v>
      </c>
      <c r="B211" s="21" t="s">
        <v>202</v>
      </c>
      <c r="C211" s="21" t="s">
        <v>196</v>
      </c>
      <c r="D211" s="21" t="s">
        <v>209</v>
      </c>
      <c r="E211" s="7">
        <v>42982</v>
      </c>
      <c r="F211" s="7">
        <v>43000</v>
      </c>
      <c r="G211" s="21" t="s">
        <v>108</v>
      </c>
      <c r="H211" s="21">
        <v>210</v>
      </c>
    </row>
    <row r="212" spans="1:8" x14ac:dyDescent="0.25">
      <c r="A212" s="21">
        <v>1012</v>
      </c>
      <c r="B212" s="21" t="s">
        <v>202</v>
      </c>
      <c r="C212" s="21" t="s">
        <v>197</v>
      </c>
      <c r="D212" s="21" t="s">
        <v>210</v>
      </c>
      <c r="E212" s="7">
        <v>43003</v>
      </c>
      <c r="F212" s="7">
        <v>43004</v>
      </c>
      <c r="G212" s="21" t="s">
        <v>108</v>
      </c>
      <c r="H212" s="21">
        <v>211</v>
      </c>
    </row>
    <row r="213" spans="1:8" x14ac:dyDescent="0.25">
      <c r="A213" s="21">
        <v>1012</v>
      </c>
      <c r="B213" s="21" t="s">
        <v>202</v>
      </c>
      <c r="C213" s="21" t="s">
        <v>200</v>
      </c>
      <c r="D213" s="21" t="s">
        <v>58</v>
      </c>
      <c r="E213" s="7">
        <v>43005</v>
      </c>
      <c r="F213" s="7">
        <v>43007</v>
      </c>
      <c r="G213" s="21" t="s">
        <v>108</v>
      </c>
      <c r="H213" s="21">
        <v>212</v>
      </c>
    </row>
    <row r="214" spans="1:8" x14ac:dyDescent="0.25">
      <c r="A214" s="21">
        <v>1012</v>
      </c>
      <c r="B214" s="21" t="s">
        <v>202</v>
      </c>
      <c r="C214" s="21" t="s">
        <v>211</v>
      </c>
      <c r="D214" s="21" t="s">
        <v>118</v>
      </c>
      <c r="E214" s="7">
        <v>43005</v>
      </c>
      <c r="F214" s="7">
        <v>43007</v>
      </c>
      <c r="G214" s="21" t="s">
        <v>108</v>
      </c>
      <c r="H214" s="21">
        <v>213</v>
      </c>
    </row>
    <row r="215" spans="1:8" x14ac:dyDescent="0.25">
      <c r="A215" s="21">
        <v>1012</v>
      </c>
      <c r="B215" s="21" t="s">
        <v>202</v>
      </c>
      <c r="C215" s="21" t="s">
        <v>212</v>
      </c>
      <c r="D215" s="21" t="s">
        <v>59</v>
      </c>
      <c r="E215" s="7">
        <v>43010</v>
      </c>
      <c r="F215" s="7">
        <v>43010</v>
      </c>
      <c r="G215" s="21" t="s">
        <v>108</v>
      </c>
      <c r="H215" s="21">
        <v>214</v>
      </c>
    </row>
    <row r="216" spans="1:8" x14ac:dyDescent="0.25">
      <c r="A216" s="21">
        <v>1014</v>
      </c>
      <c r="B216" s="21" t="s">
        <v>213</v>
      </c>
      <c r="C216" s="21" t="s">
        <v>177</v>
      </c>
      <c r="D216" s="21" t="s">
        <v>5</v>
      </c>
      <c r="E216" s="7">
        <v>42849</v>
      </c>
      <c r="F216" s="7">
        <v>42895</v>
      </c>
      <c r="G216" s="21" t="s">
        <v>108</v>
      </c>
      <c r="H216" s="21">
        <v>215</v>
      </c>
    </row>
    <row r="217" spans="1:8" x14ac:dyDescent="0.25">
      <c r="A217" s="21">
        <v>1014</v>
      </c>
      <c r="B217" s="21" t="s">
        <v>213</v>
      </c>
      <c r="C217" s="21" t="s">
        <v>177</v>
      </c>
      <c r="D217" s="21" t="s">
        <v>10</v>
      </c>
      <c r="E217" s="7">
        <v>42892</v>
      </c>
      <c r="F217" s="7">
        <v>42909</v>
      </c>
      <c r="G217" s="21" t="s">
        <v>108</v>
      </c>
      <c r="H217" s="21">
        <v>216</v>
      </c>
    </row>
    <row r="218" spans="1:8" x14ac:dyDescent="0.25">
      <c r="A218" s="21">
        <v>1014</v>
      </c>
      <c r="B218" s="21" t="s">
        <v>213</v>
      </c>
      <c r="C218" s="21" t="s">
        <v>177</v>
      </c>
      <c r="D218" s="21" t="s">
        <v>1</v>
      </c>
      <c r="E218" s="7">
        <v>42898</v>
      </c>
      <c r="F218" s="7">
        <v>42909</v>
      </c>
      <c r="G218" s="21" t="s">
        <v>108</v>
      </c>
      <c r="H218" s="21">
        <v>217</v>
      </c>
    </row>
    <row r="219" spans="1:8" x14ac:dyDescent="0.25">
      <c r="A219" s="21">
        <v>1014</v>
      </c>
      <c r="B219" s="21" t="s">
        <v>213</v>
      </c>
      <c r="C219" s="21" t="s">
        <v>177</v>
      </c>
      <c r="D219" s="21" t="s">
        <v>19</v>
      </c>
      <c r="E219" s="7">
        <v>42912</v>
      </c>
      <c r="F219" s="7">
        <v>42923</v>
      </c>
      <c r="G219" s="21" t="s">
        <v>108</v>
      </c>
      <c r="H219" s="21">
        <v>218</v>
      </c>
    </row>
    <row r="220" spans="1:8" x14ac:dyDescent="0.25">
      <c r="A220" s="21">
        <v>1014</v>
      </c>
      <c r="B220" s="21" t="s">
        <v>213</v>
      </c>
      <c r="C220" s="21" t="s">
        <v>177</v>
      </c>
      <c r="D220" s="21" t="s">
        <v>8</v>
      </c>
      <c r="E220" s="7">
        <v>42919</v>
      </c>
      <c r="F220" s="7">
        <v>42929</v>
      </c>
      <c r="G220" s="21" t="s">
        <v>108</v>
      </c>
      <c r="H220" s="21">
        <v>219</v>
      </c>
    </row>
    <row r="221" spans="1:8" x14ac:dyDescent="0.25">
      <c r="A221" s="21">
        <v>1014</v>
      </c>
      <c r="B221" s="21" t="s">
        <v>213</v>
      </c>
      <c r="C221" s="21" t="s">
        <v>177</v>
      </c>
      <c r="D221" s="21" t="s">
        <v>189</v>
      </c>
      <c r="E221" s="7"/>
      <c r="F221" s="7"/>
      <c r="G221" s="21" t="s">
        <v>108</v>
      </c>
      <c r="H221" s="21">
        <v>220</v>
      </c>
    </row>
    <row r="222" spans="1:8" x14ac:dyDescent="0.25">
      <c r="A222" s="21">
        <v>1014</v>
      </c>
      <c r="B222" s="21" t="s">
        <v>213</v>
      </c>
      <c r="C222" s="21" t="s">
        <v>177</v>
      </c>
      <c r="D222" s="21" t="s">
        <v>11</v>
      </c>
      <c r="E222" s="7">
        <v>42947</v>
      </c>
      <c r="F222" s="7">
        <v>42951</v>
      </c>
      <c r="G222" s="21" t="s">
        <v>108</v>
      </c>
      <c r="H222" s="21">
        <v>221</v>
      </c>
    </row>
    <row r="223" spans="1:8" x14ac:dyDescent="0.25">
      <c r="A223" s="21">
        <v>1014</v>
      </c>
      <c r="B223" s="21" t="s">
        <v>213</v>
      </c>
      <c r="C223" s="21" t="s">
        <v>177</v>
      </c>
      <c r="D223" s="21" t="s">
        <v>166</v>
      </c>
      <c r="E223" s="7"/>
      <c r="F223" s="7"/>
      <c r="G223" s="21" t="s">
        <v>108</v>
      </c>
      <c r="H223" s="21">
        <v>222</v>
      </c>
    </row>
    <row r="224" spans="1:8" x14ac:dyDescent="0.25">
      <c r="A224" s="21">
        <v>1014</v>
      </c>
      <c r="B224" s="21" t="s">
        <v>213</v>
      </c>
      <c r="C224" s="21" t="s">
        <v>177</v>
      </c>
      <c r="D224" s="21" t="s">
        <v>58</v>
      </c>
      <c r="E224" s="7"/>
      <c r="F224" s="7"/>
      <c r="G224" s="21" t="s">
        <v>108</v>
      </c>
      <c r="H224" s="21">
        <v>223</v>
      </c>
    </row>
    <row r="225" spans="1:8" x14ac:dyDescent="0.25">
      <c r="A225" s="21">
        <v>1014</v>
      </c>
      <c r="B225" s="21" t="s">
        <v>213</v>
      </c>
      <c r="C225" s="21" t="s">
        <v>177</v>
      </c>
      <c r="D225" s="21" t="s">
        <v>150</v>
      </c>
      <c r="E225" s="7">
        <v>42954</v>
      </c>
      <c r="F225" s="7">
        <v>42972</v>
      </c>
      <c r="G225" s="21" t="s">
        <v>108</v>
      </c>
      <c r="H225" s="21">
        <v>224</v>
      </c>
    </row>
    <row r="226" spans="1:8" x14ac:dyDescent="0.25">
      <c r="A226" s="21">
        <v>1014</v>
      </c>
      <c r="B226" s="21" t="s">
        <v>213</v>
      </c>
      <c r="C226" s="21" t="s">
        <v>177</v>
      </c>
      <c r="D226" s="21" t="s">
        <v>59</v>
      </c>
      <c r="E226" s="7"/>
      <c r="F226" s="7">
        <v>42979</v>
      </c>
      <c r="G226" s="21" t="s">
        <v>108</v>
      </c>
      <c r="H226" s="21">
        <v>225</v>
      </c>
    </row>
    <row r="227" spans="1:8" x14ac:dyDescent="0.25">
      <c r="A227" s="21">
        <v>1014</v>
      </c>
      <c r="B227" s="21" t="s">
        <v>213</v>
      </c>
      <c r="C227" s="21" t="s">
        <v>178</v>
      </c>
      <c r="D227" s="21" t="s">
        <v>41</v>
      </c>
      <c r="E227" s="7"/>
      <c r="F227" s="7"/>
      <c r="G227" s="21" t="s">
        <v>108</v>
      </c>
      <c r="H227" s="21">
        <v>226</v>
      </c>
    </row>
    <row r="228" spans="1:8" x14ac:dyDescent="0.25">
      <c r="A228" s="21">
        <v>1014</v>
      </c>
      <c r="B228" s="21" t="s">
        <v>213</v>
      </c>
      <c r="C228" s="21" t="s">
        <v>178</v>
      </c>
      <c r="D228" s="21" t="s">
        <v>214</v>
      </c>
      <c r="E228" s="7">
        <v>42940</v>
      </c>
      <c r="F228" s="7">
        <v>42944</v>
      </c>
      <c r="G228" s="21" t="s">
        <v>108</v>
      </c>
      <c r="H228" s="21">
        <v>227</v>
      </c>
    </row>
    <row r="229" spans="1:8" x14ac:dyDescent="0.25">
      <c r="A229" s="21">
        <v>1014</v>
      </c>
      <c r="B229" s="21" t="s">
        <v>213</v>
      </c>
      <c r="C229" s="21" t="s">
        <v>178</v>
      </c>
      <c r="D229" s="21" t="s">
        <v>150</v>
      </c>
      <c r="E229" s="7"/>
      <c r="F229" s="7">
        <v>42972</v>
      </c>
      <c r="G229" s="21" t="s">
        <v>108</v>
      </c>
      <c r="H229" s="21">
        <v>228</v>
      </c>
    </row>
    <row r="230" spans="1:8" x14ac:dyDescent="0.25">
      <c r="A230" s="21">
        <v>1014</v>
      </c>
      <c r="B230" s="21" t="s">
        <v>213</v>
      </c>
      <c r="C230" s="21" t="s">
        <v>178</v>
      </c>
      <c r="D230" s="21" t="s">
        <v>59</v>
      </c>
      <c r="E230" s="7"/>
      <c r="F230" s="7">
        <v>42979</v>
      </c>
      <c r="G230" s="21" t="s">
        <v>108</v>
      </c>
      <c r="H230" s="21">
        <v>229</v>
      </c>
    </row>
    <row r="231" spans="1:8" x14ac:dyDescent="0.25">
      <c r="A231" s="21">
        <v>1014</v>
      </c>
      <c r="B231" s="21" t="s">
        <v>213</v>
      </c>
      <c r="C231" s="21" t="s">
        <v>215</v>
      </c>
      <c r="D231" s="21" t="s">
        <v>5</v>
      </c>
      <c r="E231" s="7">
        <v>42807</v>
      </c>
      <c r="F231" s="7">
        <v>42902</v>
      </c>
      <c r="G231" s="21" t="s">
        <v>108</v>
      </c>
      <c r="H231" s="21">
        <v>230</v>
      </c>
    </row>
    <row r="232" spans="1:8" x14ac:dyDescent="0.25">
      <c r="A232" s="21">
        <v>1014</v>
      </c>
      <c r="B232" s="21" t="s">
        <v>213</v>
      </c>
      <c r="C232" s="21" t="s">
        <v>215</v>
      </c>
      <c r="D232" s="21" t="s">
        <v>1</v>
      </c>
      <c r="E232" s="7">
        <v>42905</v>
      </c>
      <c r="F232" s="7">
        <v>42909</v>
      </c>
      <c r="G232" s="21" t="s">
        <v>108</v>
      </c>
      <c r="H232" s="21">
        <v>231</v>
      </c>
    </row>
    <row r="233" spans="1:8" x14ac:dyDescent="0.25">
      <c r="A233" s="21">
        <v>1014</v>
      </c>
      <c r="B233" s="21" t="s">
        <v>213</v>
      </c>
      <c r="C233" s="21" t="s">
        <v>215</v>
      </c>
      <c r="D233" s="21" t="s">
        <v>216</v>
      </c>
      <c r="E233" s="7">
        <v>42912</v>
      </c>
      <c r="F233" s="7">
        <v>42923</v>
      </c>
      <c r="G233" s="21" t="s">
        <v>108</v>
      </c>
      <c r="H233" s="21">
        <v>232</v>
      </c>
    </row>
    <row r="234" spans="1:8" x14ac:dyDescent="0.25">
      <c r="A234" s="21">
        <v>1014</v>
      </c>
      <c r="B234" s="21" t="s">
        <v>213</v>
      </c>
      <c r="C234" s="21" t="s">
        <v>215</v>
      </c>
      <c r="D234" s="21" t="s">
        <v>217</v>
      </c>
      <c r="E234" s="7">
        <v>42912</v>
      </c>
      <c r="F234" s="7">
        <v>42923</v>
      </c>
      <c r="G234" s="21" t="s">
        <v>108</v>
      </c>
      <c r="H234" s="21">
        <v>233</v>
      </c>
    </row>
    <row r="235" spans="1:8" x14ac:dyDescent="0.25">
      <c r="A235" s="21">
        <v>1014</v>
      </c>
      <c r="B235" s="21" t="s">
        <v>213</v>
      </c>
      <c r="C235" s="21" t="s">
        <v>215</v>
      </c>
      <c r="D235" s="21" t="s">
        <v>150</v>
      </c>
      <c r="E235" s="7"/>
      <c r="F235" s="7">
        <v>42972</v>
      </c>
      <c r="G235" s="21" t="s">
        <v>108</v>
      </c>
      <c r="H235" s="21">
        <v>234</v>
      </c>
    </row>
    <row r="236" spans="1:8" x14ac:dyDescent="0.25">
      <c r="A236" s="21">
        <v>1014</v>
      </c>
      <c r="B236" s="21" t="s">
        <v>213</v>
      </c>
      <c r="C236" s="21" t="s">
        <v>215</v>
      </c>
      <c r="D236" s="21" t="s">
        <v>59</v>
      </c>
      <c r="E236" s="7"/>
      <c r="F236" s="7">
        <v>42979</v>
      </c>
      <c r="G236" s="21" t="s">
        <v>108</v>
      </c>
      <c r="H236" s="21">
        <v>235</v>
      </c>
    </row>
    <row r="237" spans="1:8" x14ac:dyDescent="0.25">
      <c r="A237" s="21">
        <v>1015</v>
      </c>
      <c r="B237" s="21" t="s">
        <v>218</v>
      </c>
      <c r="C237" s="21" t="s">
        <v>219</v>
      </c>
      <c r="D237" s="21" t="s">
        <v>5</v>
      </c>
      <c r="E237" s="7">
        <v>42857</v>
      </c>
      <c r="F237" s="7">
        <v>42926</v>
      </c>
      <c r="G237" s="21" t="s">
        <v>108</v>
      </c>
      <c r="H237" s="21">
        <v>236</v>
      </c>
    </row>
    <row r="238" spans="1:8" x14ac:dyDescent="0.25">
      <c r="A238" s="21">
        <v>1015</v>
      </c>
      <c r="B238" s="21" t="s">
        <v>218</v>
      </c>
      <c r="C238" s="21" t="s">
        <v>219</v>
      </c>
      <c r="D238" s="21" t="s">
        <v>10</v>
      </c>
      <c r="E238" s="7">
        <v>42926</v>
      </c>
      <c r="F238" s="7">
        <v>42930</v>
      </c>
      <c r="G238" s="21" t="s">
        <v>108</v>
      </c>
      <c r="H238" s="21">
        <v>237</v>
      </c>
    </row>
    <row r="239" spans="1:8" x14ac:dyDescent="0.25">
      <c r="A239" s="21">
        <v>1015</v>
      </c>
      <c r="B239" s="21" t="s">
        <v>218</v>
      </c>
      <c r="C239" s="21" t="s">
        <v>219</v>
      </c>
      <c r="D239" s="21" t="s">
        <v>1</v>
      </c>
      <c r="E239" s="7">
        <v>42927</v>
      </c>
      <c r="F239" s="7">
        <v>42940</v>
      </c>
      <c r="G239" s="21" t="s">
        <v>108</v>
      </c>
      <c r="H239" s="21">
        <v>238</v>
      </c>
    </row>
    <row r="240" spans="1:8" x14ac:dyDescent="0.25">
      <c r="A240" s="21">
        <v>1015</v>
      </c>
      <c r="B240" s="21" t="s">
        <v>218</v>
      </c>
      <c r="C240" s="21" t="s">
        <v>219</v>
      </c>
      <c r="D240" s="21" t="s">
        <v>18</v>
      </c>
      <c r="E240" s="7">
        <v>42941</v>
      </c>
      <c r="F240" s="7">
        <v>42947</v>
      </c>
      <c r="G240" s="21" t="s">
        <v>108</v>
      </c>
      <c r="H240" s="21">
        <v>239</v>
      </c>
    </row>
    <row r="241" spans="1:8" x14ac:dyDescent="0.25">
      <c r="A241" s="21">
        <v>1015</v>
      </c>
      <c r="B241" s="21" t="s">
        <v>218</v>
      </c>
      <c r="C241" s="21" t="s">
        <v>219</v>
      </c>
      <c r="D241" s="21" t="s">
        <v>180</v>
      </c>
      <c r="E241" s="7"/>
      <c r="F241" s="7"/>
      <c r="G241" s="21" t="s">
        <v>108</v>
      </c>
      <c r="H241" s="21">
        <v>240</v>
      </c>
    </row>
    <row r="242" spans="1:8" x14ac:dyDescent="0.25">
      <c r="A242" s="21">
        <v>1015</v>
      </c>
      <c r="B242" s="21" t="s">
        <v>218</v>
      </c>
      <c r="C242" s="21" t="s">
        <v>219</v>
      </c>
      <c r="D242" s="21" t="s">
        <v>189</v>
      </c>
      <c r="E242" s="7"/>
      <c r="F242" s="7"/>
      <c r="G242" s="21" t="s">
        <v>108</v>
      </c>
      <c r="H242" s="21">
        <v>241</v>
      </c>
    </row>
    <row r="243" spans="1:8" x14ac:dyDescent="0.25">
      <c r="A243" s="21">
        <v>1015</v>
      </c>
      <c r="B243" s="21" t="s">
        <v>218</v>
      </c>
      <c r="C243" s="21" t="s">
        <v>219</v>
      </c>
      <c r="D243" s="21" t="s">
        <v>120</v>
      </c>
      <c r="E243" s="7"/>
      <c r="F243" s="7"/>
      <c r="G243" s="21" t="s">
        <v>108</v>
      </c>
      <c r="H243" s="21">
        <v>242</v>
      </c>
    </row>
    <row r="244" spans="1:8" x14ac:dyDescent="0.25">
      <c r="A244" s="21">
        <v>1015</v>
      </c>
      <c r="B244" s="21" t="s">
        <v>218</v>
      </c>
      <c r="C244" s="21" t="s">
        <v>219</v>
      </c>
      <c r="D244" s="21" t="s">
        <v>58</v>
      </c>
      <c r="E244" s="7"/>
      <c r="F244" s="7"/>
      <c r="G244" s="21" t="s">
        <v>108</v>
      </c>
      <c r="H244" s="21">
        <v>243</v>
      </c>
    </row>
    <row r="245" spans="1:8" x14ac:dyDescent="0.25">
      <c r="A245" s="21">
        <v>1015</v>
      </c>
      <c r="B245" s="21" t="s">
        <v>218</v>
      </c>
      <c r="C245" s="21" t="s">
        <v>219</v>
      </c>
      <c r="D245" s="21" t="s">
        <v>150</v>
      </c>
      <c r="E245" s="7"/>
      <c r="F245" s="7"/>
      <c r="G245" s="21" t="s">
        <v>108</v>
      </c>
      <c r="H245" s="21">
        <v>244</v>
      </c>
    </row>
    <row r="246" spans="1:8" x14ac:dyDescent="0.25">
      <c r="A246" s="21">
        <v>1015</v>
      </c>
      <c r="B246" s="21" t="s">
        <v>218</v>
      </c>
      <c r="C246" s="21" t="s">
        <v>219</v>
      </c>
      <c r="D246" s="21" t="s">
        <v>59</v>
      </c>
      <c r="E246" s="7"/>
      <c r="F246" s="7"/>
      <c r="G246" s="21" t="s">
        <v>108</v>
      </c>
      <c r="H246" s="21">
        <v>245</v>
      </c>
    </row>
    <row r="247" spans="1:8" x14ac:dyDescent="0.25">
      <c r="A247" s="21">
        <v>1015</v>
      </c>
      <c r="B247" s="21" t="s">
        <v>218</v>
      </c>
      <c r="C247" s="21" t="s">
        <v>220</v>
      </c>
      <c r="D247" s="21" t="s">
        <v>5</v>
      </c>
      <c r="E247" s="7"/>
      <c r="F247" s="7">
        <v>42975</v>
      </c>
      <c r="G247" s="21" t="s">
        <v>108</v>
      </c>
      <c r="H247" s="21">
        <v>246</v>
      </c>
    </row>
    <row r="248" spans="1:8" x14ac:dyDescent="0.25">
      <c r="A248" s="21">
        <v>1015</v>
      </c>
      <c r="B248" s="21" t="s">
        <v>218</v>
      </c>
      <c r="C248" s="21" t="s">
        <v>220</v>
      </c>
      <c r="D248" s="21" t="s">
        <v>1</v>
      </c>
      <c r="E248" s="7"/>
      <c r="F248" s="7">
        <v>42984</v>
      </c>
      <c r="G248" s="21" t="s">
        <v>108</v>
      </c>
      <c r="H248" s="21">
        <v>247</v>
      </c>
    </row>
    <row r="249" spans="1:8" x14ac:dyDescent="0.25">
      <c r="A249" s="21">
        <v>1015</v>
      </c>
      <c r="B249" s="21" t="s">
        <v>218</v>
      </c>
      <c r="C249" s="21" t="s">
        <v>220</v>
      </c>
      <c r="D249" s="21" t="s">
        <v>18</v>
      </c>
      <c r="E249" s="7"/>
      <c r="F249" s="7">
        <v>43000</v>
      </c>
      <c r="G249" s="21" t="s">
        <v>108</v>
      </c>
      <c r="H249" s="21">
        <v>248</v>
      </c>
    </row>
    <row r="250" spans="1:8" x14ac:dyDescent="0.25">
      <c r="A250" s="21">
        <v>1015</v>
      </c>
      <c r="B250" s="21" t="s">
        <v>218</v>
      </c>
      <c r="C250" s="21" t="s">
        <v>220</v>
      </c>
      <c r="D250" s="21" t="s">
        <v>8</v>
      </c>
      <c r="E250" s="7"/>
      <c r="F250" s="7">
        <v>43000</v>
      </c>
      <c r="G250" s="21" t="s">
        <v>108</v>
      </c>
      <c r="H250" s="21">
        <v>249</v>
      </c>
    </row>
    <row r="251" spans="1:8" x14ac:dyDescent="0.25">
      <c r="A251" s="21">
        <v>1015</v>
      </c>
      <c r="B251" s="21" t="s">
        <v>218</v>
      </c>
      <c r="C251" s="21" t="s">
        <v>220</v>
      </c>
      <c r="D251" s="21" t="s">
        <v>120</v>
      </c>
      <c r="E251" s="7"/>
      <c r="F251" s="7">
        <v>43007</v>
      </c>
      <c r="G251" s="21" t="s">
        <v>108</v>
      </c>
      <c r="H251" s="21">
        <v>250</v>
      </c>
    </row>
    <row r="252" spans="1:8" x14ac:dyDescent="0.25">
      <c r="A252" s="21">
        <v>1015</v>
      </c>
      <c r="B252" s="21" t="s">
        <v>218</v>
      </c>
      <c r="C252" s="21" t="s">
        <v>220</v>
      </c>
      <c r="D252" s="21" t="s">
        <v>168</v>
      </c>
      <c r="E252" s="7"/>
      <c r="F252" s="7">
        <v>43007</v>
      </c>
      <c r="G252" s="21" t="s">
        <v>108</v>
      </c>
      <c r="H252" s="21">
        <v>251</v>
      </c>
    </row>
    <row r="253" spans="1:8" x14ac:dyDescent="0.25">
      <c r="A253" s="21">
        <v>1015</v>
      </c>
      <c r="B253" s="21" t="s">
        <v>218</v>
      </c>
      <c r="C253" s="21" t="s">
        <v>220</v>
      </c>
      <c r="D253" s="21" t="s">
        <v>58</v>
      </c>
      <c r="E253" s="7"/>
      <c r="F253" s="7"/>
      <c r="G253" s="21" t="s">
        <v>108</v>
      </c>
      <c r="H253" s="21">
        <v>252</v>
      </c>
    </row>
    <row r="254" spans="1:8" x14ac:dyDescent="0.25">
      <c r="A254" s="21">
        <v>1015</v>
      </c>
      <c r="B254" s="21" t="s">
        <v>218</v>
      </c>
      <c r="C254" s="21" t="s">
        <v>220</v>
      </c>
      <c r="D254" s="21" t="s">
        <v>150</v>
      </c>
      <c r="E254" s="7"/>
      <c r="F254" s="7"/>
      <c r="G254" s="21" t="s">
        <v>108</v>
      </c>
      <c r="H254" s="21">
        <v>253</v>
      </c>
    </row>
    <row r="255" spans="1:8" x14ac:dyDescent="0.25">
      <c r="A255" s="21">
        <v>1015</v>
      </c>
      <c r="B255" s="21" t="s">
        <v>218</v>
      </c>
      <c r="C255" s="21" t="s">
        <v>220</v>
      </c>
      <c r="D255" s="21" t="s">
        <v>59</v>
      </c>
      <c r="E255" s="7"/>
      <c r="F255" s="7"/>
      <c r="G255" s="21" t="s">
        <v>108</v>
      </c>
      <c r="H255" s="21">
        <v>254</v>
      </c>
    </row>
    <row r="256" spans="1:8" x14ac:dyDescent="0.25">
      <c r="A256" s="21">
        <v>1015</v>
      </c>
      <c r="B256" s="21" t="s">
        <v>218</v>
      </c>
      <c r="C256" s="21" t="s">
        <v>206</v>
      </c>
      <c r="D256" s="21" t="s">
        <v>17</v>
      </c>
      <c r="E256" s="7"/>
      <c r="F256" s="7">
        <v>42241</v>
      </c>
      <c r="G256" s="21" t="s">
        <v>108</v>
      </c>
      <c r="H256" s="21">
        <v>255</v>
      </c>
    </row>
    <row r="257" spans="1:8" x14ac:dyDescent="0.25">
      <c r="A257" s="21">
        <v>1015</v>
      </c>
      <c r="B257" s="21" t="s">
        <v>218</v>
      </c>
      <c r="C257" s="21" t="s">
        <v>206</v>
      </c>
      <c r="D257" s="21" t="s">
        <v>221</v>
      </c>
      <c r="E257" s="7"/>
      <c r="F257" s="7">
        <v>42993</v>
      </c>
      <c r="G257" s="21" t="s">
        <v>108</v>
      </c>
      <c r="H257" s="21">
        <v>256</v>
      </c>
    </row>
    <row r="258" spans="1:8" x14ac:dyDescent="0.25">
      <c r="A258" s="21">
        <v>1015</v>
      </c>
      <c r="B258" s="21" t="s">
        <v>218</v>
      </c>
      <c r="C258" s="21" t="s">
        <v>206</v>
      </c>
      <c r="D258" s="21" t="s">
        <v>58</v>
      </c>
      <c r="E258" s="7"/>
      <c r="F258" s="7"/>
      <c r="G258" s="21" t="s">
        <v>108</v>
      </c>
      <c r="H258" s="21">
        <v>257</v>
      </c>
    </row>
    <row r="259" spans="1:8" x14ac:dyDescent="0.25">
      <c r="A259" s="21">
        <v>1015</v>
      </c>
      <c r="B259" s="21" t="s">
        <v>218</v>
      </c>
      <c r="C259" s="21" t="s">
        <v>206</v>
      </c>
      <c r="D259" s="21" t="s">
        <v>118</v>
      </c>
      <c r="E259" s="7"/>
      <c r="F259" s="7"/>
      <c r="G259" s="21" t="s">
        <v>108</v>
      </c>
      <c r="H259" s="21">
        <v>258</v>
      </c>
    </row>
    <row r="260" spans="1:8" x14ac:dyDescent="0.25">
      <c r="A260" s="21">
        <v>1015</v>
      </c>
      <c r="B260" s="21" t="s">
        <v>218</v>
      </c>
      <c r="C260" s="21" t="s">
        <v>206</v>
      </c>
      <c r="D260" s="21" t="s">
        <v>59</v>
      </c>
      <c r="E260" s="7"/>
      <c r="F260" s="7"/>
      <c r="G260" s="21" t="s">
        <v>108</v>
      </c>
      <c r="H260" s="21">
        <v>259</v>
      </c>
    </row>
    <row r="261" spans="1:8" x14ac:dyDescent="0.25">
      <c r="A261" s="21">
        <v>1015</v>
      </c>
      <c r="B261" s="21" t="s">
        <v>218</v>
      </c>
      <c r="C261" s="21" t="s">
        <v>207</v>
      </c>
      <c r="D261" s="21" t="s">
        <v>222</v>
      </c>
      <c r="E261" s="7"/>
      <c r="F261" s="7">
        <v>42993</v>
      </c>
      <c r="G261" s="21" t="s">
        <v>108</v>
      </c>
      <c r="H261" s="21">
        <v>260</v>
      </c>
    </row>
    <row r="262" spans="1:8" x14ac:dyDescent="0.25">
      <c r="A262" s="21">
        <v>1015</v>
      </c>
      <c r="B262" s="21" t="s">
        <v>218</v>
      </c>
      <c r="C262" s="21" t="s">
        <v>207</v>
      </c>
      <c r="D262" s="21" t="s">
        <v>223</v>
      </c>
      <c r="E262" s="7"/>
      <c r="F262" s="7"/>
      <c r="G262" s="21" t="s">
        <v>108</v>
      </c>
      <c r="H262" s="21">
        <v>261</v>
      </c>
    </row>
    <row r="263" spans="1:8" x14ac:dyDescent="0.25">
      <c r="A263" s="21">
        <v>1015</v>
      </c>
      <c r="B263" s="21" t="s">
        <v>218</v>
      </c>
      <c r="C263" s="21" t="s">
        <v>207</v>
      </c>
      <c r="D263" s="21" t="s">
        <v>8</v>
      </c>
      <c r="E263" s="7"/>
      <c r="F263" s="7">
        <v>43007</v>
      </c>
      <c r="G263" s="21" t="s">
        <v>108</v>
      </c>
      <c r="H263" s="21">
        <v>262</v>
      </c>
    </row>
    <row r="264" spans="1:8" x14ac:dyDescent="0.25">
      <c r="A264" s="21">
        <v>1015</v>
      </c>
      <c r="B264" s="21" t="s">
        <v>218</v>
      </c>
      <c r="C264" s="21" t="s">
        <v>207</v>
      </c>
      <c r="D264" s="21" t="s">
        <v>120</v>
      </c>
      <c r="E264" s="7"/>
      <c r="F264" s="7">
        <v>43007</v>
      </c>
      <c r="G264" s="21" t="s">
        <v>108</v>
      </c>
      <c r="H264" s="21">
        <v>263</v>
      </c>
    </row>
    <row r="265" spans="1:8" x14ac:dyDescent="0.25">
      <c r="A265" s="21">
        <v>1015</v>
      </c>
      <c r="B265" s="21" t="s">
        <v>218</v>
      </c>
      <c r="C265" s="21" t="s">
        <v>207</v>
      </c>
      <c r="D265" s="21" t="s">
        <v>150</v>
      </c>
      <c r="E265" s="7"/>
      <c r="F265" s="7"/>
      <c r="G265" s="21" t="s">
        <v>108</v>
      </c>
      <c r="H265" s="21">
        <v>264</v>
      </c>
    </row>
    <row r="266" spans="1:8" x14ac:dyDescent="0.25">
      <c r="A266" s="21">
        <v>1015</v>
      </c>
      <c r="B266" s="21" t="s">
        <v>218</v>
      </c>
      <c r="C266" s="21" t="s">
        <v>207</v>
      </c>
      <c r="D266" s="21" t="s">
        <v>59</v>
      </c>
      <c r="E266" s="7"/>
      <c r="F266" s="7"/>
      <c r="G266" s="21" t="s">
        <v>108</v>
      </c>
      <c r="H266" s="21">
        <v>265</v>
      </c>
    </row>
    <row r="267" spans="1:8" x14ac:dyDescent="0.25">
      <c r="A267" s="21">
        <v>1015</v>
      </c>
      <c r="B267" s="21" t="s">
        <v>218</v>
      </c>
      <c r="C267" s="21" t="s">
        <v>196</v>
      </c>
      <c r="D267" s="21" t="s">
        <v>19</v>
      </c>
      <c r="E267" s="7">
        <v>42975</v>
      </c>
      <c r="F267" s="7">
        <v>42991</v>
      </c>
      <c r="G267" s="21" t="s">
        <v>108</v>
      </c>
      <c r="H267" s="21">
        <v>266</v>
      </c>
    </row>
    <row r="268" spans="1:8" x14ac:dyDescent="0.25">
      <c r="A268" s="21">
        <v>1015</v>
      </c>
      <c r="B268" s="21" t="s">
        <v>218</v>
      </c>
      <c r="C268" s="21" t="s">
        <v>196</v>
      </c>
      <c r="D268" s="21" t="s">
        <v>120</v>
      </c>
      <c r="E268" s="7"/>
      <c r="F268" s="7">
        <v>42997</v>
      </c>
      <c r="G268" s="21" t="s">
        <v>108</v>
      </c>
      <c r="H268" s="21">
        <v>267</v>
      </c>
    </row>
    <row r="269" spans="1:8" x14ac:dyDescent="0.25">
      <c r="A269" s="21">
        <v>1015</v>
      </c>
      <c r="B269" s="21" t="s">
        <v>218</v>
      </c>
      <c r="C269" s="21" t="s">
        <v>197</v>
      </c>
      <c r="D269" s="21" t="s">
        <v>5</v>
      </c>
      <c r="E269" s="7">
        <v>42857</v>
      </c>
      <c r="F269" s="7">
        <v>42982</v>
      </c>
      <c r="G269" s="21" t="s">
        <v>108</v>
      </c>
      <c r="H269" s="21">
        <v>268</v>
      </c>
    </row>
    <row r="270" spans="1:8" x14ac:dyDescent="0.25">
      <c r="A270" s="21">
        <v>1015</v>
      </c>
      <c r="B270" s="21" t="s">
        <v>218</v>
      </c>
      <c r="C270" s="21" t="s">
        <v>197</v>
      </c>
      <c r="D270" s="21" t="s">
        <v>1</v>
      </c>
      <c r="E270" s="7"/>
      <c r="F270" s="7">
        <v>42986</v>
      </c>
      <c r="G270" s="21" t="s">
        <v>108</v>
      </c>
      <c r="H270" s="21">
        <v>269</v>
      </c>
    </row>
    <row r="271" spans="1:8" x14ac:dyDescent="0.25">
      <c r="A271" s="21">
        <v>1015</v>
      </c>
      <c r="B271" s="21" t="s">
        <v>218</v>
      </c>
      <c r="C271" s="21" t="s">
        <v>197</v>
      </c>
      <c r="D271" s="21" t="s">
        <v>18</v>
      </c>
      <c r="E271" s="7"/>
      <c r="F271" s="7">
        <v>42993</v>
      </c>
      <c r="G271" s="21" t="s">
        <v>108</v>
      </c>
      <c r="H271" s="21">
        <v>270</v>
      </c>
    </row>
    <row r="272" spans="1:8" x14ac:dyDescent="0.25">
      <c r="A272" s="21">
        <v>1015</v>
      </c>
      <c r="B272" s="21" t="s">
        <v>218</v>
      </c>
      <c r="C272" s="21" t="s">
        <v>197</v>
      </c>
      <c r="D272" s="21" t="s">
        <v>8</v>
      </c>
      <c r="E272" s="7"/>
      <c r="F272" s="7"/>
      <c r="G272" s="21" t="s">
        <v>108</v>
      </c>
      <c r="H272" s="21">
        <v>271</v>
      </c>
    </row>
    <row r="273" spans="1:8" x14ac:dyDescent="0.25">
      <c r="A273" s="21">
        <v>1015</v>
      </c>
      <c r="B273" s="21" t="s">
        <v>218</v>
      </c>
      <c r="C273" s="21" t="s">
        <v>197</v>
      </c>
      <c r="D273" s="21" t="s">
        <v>174</v>
      </c>
      <c r="E273" s="7"/>
      <c r="F273" s="7"/>
      <c r="G273" s="21" t="s">
        <v>108</v>
      </c>
      <c r="H273" s="21">
        <v>272</v>
      </c>
    </row>
    <row r="274" spans="1:8" x14ac:dyDescent="0.25">
      <c r="A274" s="21">
        <v>1015</v>
      </c>
      <c r="B274" s="21" t="s">
        <v>218</v>
      </c>
      <c r="C274" s="21" t="s">
        <v>197</v>
      </c>
      <c r="D274" s="21" t="s">
        <v>199</v>
      </c>
      <c r="E274" s="7"/>
      <c r="F274" s="7"/>
      <c r="G274" s="21" t="s">
        <v>108</v>
      </c>
      <c r="H274" s="21">
        <v>273</v>
      </c>
    </row>
    <row r="275" spans="1:8" x14ac:dyDescent="0.25">
      <c r="A275" s="21">
        <v>1015</v>
      </c>
      <c r="B275" s="21" t="s">
        <v>218</v>
      </c>
      <c r="C275" s="21" t="s">
        <v>197</v>
      </c>
      <c r="D275" s="21" t="s">
        <v>224</v>
      </c>
      <c r="E275" s="7"/>
      <c r="F275" s="7"/>
      <c r="G275" s="21" t="s">
        <v>108</v>
      </c>
      <c r="H275" s="21">
        <v>274</v>
      </c>
    </row>
    <row r="276" spans="1:8" x14ac:dyDescent="0.25">
      <c r="A276" s="21">
        <v>1015</v>
      </c>
      <c r="B276" s="21" t="s">
        <v>218</v>
      </c>
      <c r="C276" s="21" t="s">
        <v>197</v>
      </c>
      <c r="D276" s="21" t="s">
        <v>150</v>
      </c>
      <c r="E276" s="7"/>
      <c r="F276" s="7"/>
      <c r="G276" s="21" t="s">
        <v>108</v>
      </c>
      <c r="H276" s="21">
        <v>275</v>
      </c>
    </row>
    <row r="277" spans="1:8" x14ac:dyDescent="0.25">
      <c r="A277" s="21">
        <v>1015</v>
      </c>
      <c r="B277" s="21" t="s">
        <v>218</v>
      </c>
      <c r="C277" s="21" t="s">
        <v>197</v>
      </c>
      <c r="D277" s="21" t="s">
        <v>59</v>
      </c>
      <c r="E277" s="7"/>
      <c r="F277" s="7">
        <v>43000</v>
      </c>
      <c r="G277" s="21" t="s">
        <v>108</v>
      </c>
      <c r="H277" s="21">
        <v>276</v>
      </c>
    </row>
    <row r="278" spans="1:8" x14ac:dyDescent="0.25">
      <c r="A278" s="21">
        <v>1015</v>
      </c>
      <c r="B278" s="21" t="s">
        <v>218</v>
      </c>
      <c r="C278" s="21" t="s">
        <v>197</v>
      </c>
      <c r="D278" s="21" t="s">
        <v>59</v>
      </c>
      <c r="E278" s="7"/>
      <c r="F278" s="7"/>
      <c r="G278" s="21" t="s">
        <v>108</v>
      </c>
      <c r="H278" s="21">
        <v>277</v>
      </c>
    </row>
    <row r="279" spans="1:8" x14ac:dyDescent="0.25">
      <c r="A279" s="21">
        <v>1016</v>
      </c>
      <c r="B279" s="21" t="s">
        <v>225</v>
      </c>
      <c r="C279" s="21" t="s">
        <v>177</v>
      </c>
      <c r="D279" s="21" t="s">
        <v>226</v>
      </c>
      <c r="E279" s="7">
        <v>42957</v>
      </c>
      <c r="F279" s="7">
        <v>43028</v>
      </c>
      <c r="G279" s="21" t="s">
        <v>108</v>
      </c>
      <c r="H279" s="21">
        <v>278</v>
      </c>
    </row>
    <row r="280" spans="1:8" x14ac:dyDescent="0.25">
      <c r="A280" s="21">
        <v>1016</v>
      </c>
      <c r="B280" s="21" t="s">
        <v>225</v>
      </c>
      <c r="C280" s="21" t="s">
        <v>177</v>
      </c>
      <c r="D280" s="21" t="s">
        <v>1</v>
      </c>
      <c r="E280" s="7"/>
      <c r="F280" s="7"/>
      <c r="G280" s="21" t="s">
        <v>108</v>
      </c>
      <c r="H280" s="21">
        <v>279</v>
      </c>
    </row>
    <row r="281" spans="1:8" x14ac:dyDescent="0.25">
      <c r="A281" s="21">
        <v>1016</v>
      </c>
      <c r="B281" s="21" t="s">
        <v>225</v>
      </c>
      <c r="C281" s="21" t="s">
        <v>177</v>
      </c>
      <c r="D281" s="21" t="s">
        <v>10</v>
      </c>
      <c r="E281" s="7"/>
      <c r="F281" s="7">
        <v>43034</v>
      </c>
      <c r="G281" s="21" t="s">
        <v>108</v>
      </c>
      <c r="H281" s="21">
        <v>280</v>
      </c>
    </row>
    <row r="282" spans="1:8" x14ac:dyDescent="0.25">
      <c r="A282" s="21">
        <v>1016</v>
      </c>
      <c r="B282" s="21" t="s">
        <v>225</v>
      </c>
      <c r="C282" s="21" t="s">
        <v>177</v>
      </c>
      <c r="D282" s="21" t="s">
        <v>18</v>
      </c>
      <c r="E282" s="7">
        <v>43052</v>
      </c>
      <c r="F282" s="7">
        <v>43061</v>
      </c>
      <c r="G282" s="21" t="s">
        <v>108</v>
      </c>
      <c r="H282" s="21">
        <v>281</v>
      </c>
    </row>
    <row r="283" spans="1:8" x14ac:dyDescent="0.25">
      <c r="A283" s="21">
        <v>1016</v>
      </c>
      <c r="B283" s="21" t="s">
        <v>225</v>
      </c>
      <c r="C283" s="21" t="s">
        <v>177</v>
      </c>
      <c r="D283" s="21" t="s">
        <v>8</v>
      </c>
      <c r="E283" s="7">
        <v>43054</v>
      </c>
      <c r="F283" s="7">
        <v>43061</v>
      </c>
      <c r="G283" s="21" t="s">
        <v>108</v>
      </c>
      <c r="H283" s="21">
        <v>282</v>
      </c>
    </row>
    <row r="284" spans="1:8" x14ac:dyDescent="0.25">
      <c r="A284" s="21">
        <v>1016</v>
      </c>
      <c r="B284" s="21" t="s">
        <v>225</v>
      </c>
      <c r="C284" s="21" t="s">
        <v>177</v>
      </c>
      <c r="D284" s="21" t="s">
        <v>189</v>
      </c>
      <c r="E284" s="7">
        <v>42950</v>
      </c>
      <c r="F284" s="7">
        <v>42982</v>
      </c>
      <c r="G284" s="21" t="s">
        <v>108</v>
      </c>
      <c r="H284" s="21">
        <v>283</v>
      </c>
    </row>
    <row r="285" spans="1:8" x14ac:dyDescent="0.25">
      <c r="A285" s="21">
        <v>1016</v>
      </c>
      <c r="B285" s="21" t="s">
        <v>225</v>
      </c>
      <c r="C285" s="21" t="s">
        <v>177</v>
      </c>
      <c r="D285" s="21" t="s">
        <v>120</v>
      </c>
      <c r="E285" s="7">
        <v>43066</v>
      </c>
      <c r="F285" s="7">
        <v>43067</v>
      </c>
      <c r="G285" s="21" t="s">
        <v>108</v>
      </c>
      <c r="H285" s="21">
        <v>284</v>
      </c>
    </row>
    <row r="286" spans="1:8" x14ac:dyDescent="0.25">
      <c r="A286" s="21">
        <v>1016</v>
      </c>
      <c r="B286" s="21" t="s">
        <v>225</v>
      </c>
      <c r="C286" s="21" t="s">
        <v>177</v>
      </c>
      <c r="D286" s="21" t="s">
        <v>118</v>
      </c>
      <c r="E286" s="7">
        <v>43073</v>
      </c>
      <c r="F286" s="7">
        <v>43077</v>
      </c>
      <c r="G286" s="21" t="s">
        <v>108</v>
      </c>
      <c r="H286" s="21">
        <v>285</v>
      </c>
    </row>
    <row r="287" spans="1:8" x14ac:dyDescent="0.25">
      <c r="A287" s="21">
        <v>1016</v>
      </c>
      <c r="B287" s="21" t="s">
        <v>225</v>
      </c>
      <c r="C287" s="21" t="s">
        <v>177</v>
      </c>
      <c r="D287" s="21" t="s">
        <v>122</v>
      </c>
      <c r="E287" s="7">
        <v>43080</v>
      </c>
      <c r="F287" s="7">
        <v>43080</v>
      </c>
      <c r="G287" s="21" t="s">
        <v>146</v>
      </c>
      <c r="H287" s="21">
        <v>286</v>
      </c>
    </row>
    <row r="288" spans="1:8" x14ac:dyDescent="0.25">
      <c r="A288" s="21">
        <v>1016</v>
      </c>
      <c r="B288" s="21" t="s">
        <v>225</v>
      </c>
      <c r="C288" s="21" t="s">
        <v>178</v>
      </c>
      <c r="D288" s="21" t="s">
        <v>116</v>
      </c>
      <c r="E288" s="7">
        <v>42924</v>
      </c>
      <c r="F288" s="7">
        <v>43032</v>
      </c>
      <c r="G288" s="21" t="s">
        <v>108</v>
      </c>
      <c r="H288" s="21">
        <v>287</v>
      </c>
    </row>
    <row r="289" spans="1:8" x14ac:dyDescent="0.25">
      <c r="A289" s="21">
        <v>1016</v>
      </c>
      <c r="B289" s="21" t="s">
        <v>225</v>
      </c>
      <c r="C289" s="21" t="s">
        <v>178</v>
      </c>
      <c r="D289" s="21" t="s">
        <v>189</v>
      </c>
      <c r="E289" s="7">
        <v>42950</v>
      </c>
      <c r="F289" s="7">
        <v>42982</v>
      </c>
      <c r="G289" s="21" t="s">
        <v>146</v>
      </c>
      <c r="H289" s="21">
        <v>288</v>
      </c>
    </row>
    <row r="290" spans="1:8" x14ac:dyDescent="0.25">
      <c r="A290" s="21">
        <v>1016</v>
      </c>
      <c r="B290" s="21" t="s">
        <v>225</v>
      </c>
      <c r="C290" s="21" t="s">
        <v>178</v>
      </c>
      <c r="D290" s="21" t="s">
        <v>120</v>
      </c>
      <c r="E290" s="7">
        <v>43059</v>
      </c>
      <c r="F290" s="7">
        <v>43063</v>
      </c>
      <c r="G290" s="21" t="s">
        <v>108</v>
      </c>
      <c r="H290" s="21">
        <v>289</v>
      </c>
    </row>
    <row r="291" spans="1:8" x14ac:dyDescent="0.25">
      <c r="A291" s="21">
        <v>1016</v>
      </c>
      <c r="B291" s="21" t="s">
        <v>225</v>
      </c>
      <c r="C291" s="21" t="s">
        <v>178</v>
      </c>
      <c r="D291" s="21" t="s">
        <v>118</v>
      </c>
      <c r="E291" s="7">
        <v>43073</v>
      </c>
      <c r="F291" s="7">
        <v>43077</v>
      </c>
      <c r="G291" s="21" t="s">
        <v>108</v>
      </c>
      <c r="H291" s="21">
        <v>290</v>
      </c>
    </row>
    <row r="292" spans="1:8" x14ac:dyDescent="0.25">
      <c r="A292" s="21">
        <v>1016</v>
      </c>
      <c r="B292" s="21" t="s">
        <v>225</v>
      </c>
      <c r="C292" s="21" t="s">
        <v>178</v>
      </c>
      <c r="D292" s="21" t="s">
        <v>122</v>
      </c>
      <c r="E292" s="7">
        <v>43080</v>
      </c>
      <c r="F292" s="7">
        <v>43080</v>
      </c>
      <c r="G292" s="21" t="s">
        <v>146</v>
      </c>
      <c r="H292" s="21">
        <v>291</v>
      </c>
    </row>
    <row r="293" spans="1:8" x14ac:dyDescent="0.25">
      <c r="A293" s="21">
        <v>1016</v>
      </c>
      <c r="B293" s="21" t="s">
        <v>225</v>
      </c>
      <c r="C293" s="21" t="s">
        <v>179</v>
      </c>
      <c r="D293" s="21" t="s">
        <v>226</v>
      </c>
      <c r="E293" s="7">
        <v>43012</v>
      </c>
      <c r="F293" s="7">
        <v>43042</v>
      </c>
      <c r="G293" s="21" t="s">
        <v>108</v>
      </c>
      <c r="H293" s="21">
        <v>292</v>
      </c>
    </row>
    <row r="294" spans="1:8" x14ac:dyDescent="0.25">
      <c r="A294" s="21">
        <v>1016</v>
      </c>
      <c r="B294" s="21" t="s">
        <v>225</v>
      </c>
      <c r="C294" s="21" t="s">
        <v>179</v>
      </c>
      <c r="D294" s="21" t="s">
        <v>10</v>
      </c>
      <c r="E294" s="7">
        <v>43045</v>
      </c>
      <c r="F294" s="7">
        <v>43074</v>
      </c>
      <c r="G294" s="21" t="s">
        <v>108</v>
      </c>
      <c r="H294" s="21">
        <v>293</v>
      </c>
    </row>
    <row r="295" spans="1:8" x14ac:dyDescent="0.25">
      <c r="A295" s="21">
        <v>1016</v>
      </c>
      <c r="B295" s="21" t="s">
        <v>225</v>
      </c>
      <c r="C295" s="21" t="s">
        <v>179</v>
      </c>
      <c r="D295" s="21" t="s">
        <v>118</v>
      </c>
      <c r="E295" s="7">
        <v>43074</v>
      </c>
      <c r="F295" s="7">
        <v>43077</v>
      </c>
      <c r="G295" s="21" t="s">
        <v>108</v>
      </c>
      <c r="H295" s="21">
        <v>294</v>
      </c>
    </row>
    <row r="296" spans="1:8" x14ac:dyDescent="0.25">
      <c r="A296" s="21">
        <v>1016</v>
      </c>
      <c r="B296" s="21" t="s">
        <v>225</v>
      </c>
      <c r="C296" s="21" t="s">
        <v>179</v>
      </c>
      <c r="D296" s="21" t="s">
        <v>122</v>
      </c>
      <c r="E296" s="7">
        <v>43080</v>
      </c>
      <c r="F296" s="7">
        <v>43080</v>
      </c>
      <c r="G296" s="21" t="s">
        <v>146</v>
      </c>
      <c r="H296" s="21">
        <v>295</v>
      </c>
    </row>
    <row r="297" spans="1:8" x14ac:dyDescent="0.25">
      <c r="A297" s="21">
        <v>1016</v>
      </c>
      <c r="B297" s="21" t="s">
        <v>225</v>
      </c>
      <c r="C297" s="21" t="s">
        <v>227</v>
      </c>
      <c r="D297" s="21" t="s">
        <v>116</v>
      </c>
      <c r="E297" s="7">
        <v>42996</v>
      </c>
      <c r="F297" s="7">
        <v>43042</v>
      </c>
      <c r="G297" s="21" t="s">
        <v>108</v>
      </c>
      <c r="H297" s="21">
        <v>296</v>
      </c>
    </row>
    <row r="298" spans="1:8" x14ac:dyDescent="0.25">
      <c r="A298" s="21">
        <v>1016</v>
      </c>
      <c r="B298" s="21" t="s">
        <v>225</v>
      </c>
      <c r="C298" s="21" t="s">
        <v>227</v>
      </c>
      <c r="D298" s="21" t="s">
        <v>118</v>
      </c>
      <c r="E298" s="7">
        <v>43073</v>
      </c>
      <c r="F298" s="7">
        <v>43077</v>
      </c>
      <c r="G298" s="21" t="s">
        <v>108</v>
      </c>
      <c r="H298" s="21">
        <v>297</v>
      </c>
    </row>
    <row r="299" spans="1:8" x14ac:dyDescent="0.25">
      <c r="A299" s="21">
        <v>1016</v>
      </c>
      <c r="B299" s="21" t="s">
        <v>225</v>
      </c>
      <c r="C299" s="21" t="s">
        <v>227</v>
      </c>
      <c r="D299" s="21" t="s">
        <v>122</v>
      </c>
      <c r="E299" s="7">
        <v>43080</v>
      </c>
      <c r="F299" s="7">
        <v>43080</v>
      </c>
      <c r="G299" s="21" t="s">
        <v>146</v>
      </c>
      <c r="H299" s="21">
        <v>298</v>
      </c>
    </row>
    <row r="300" spans="1:8" x14ac:dyDescent="0.25">
      <c r="A300" s="21">
        <v>1017</v>
      </c>
      <c r="B300" s="21" t="s">
        <v>228</v>
      </c>
      <c r="C300" s="21" t="s">
        <v>229</v>
      </c>
      <c r="D300" s="21" t="s">
        <v>5</v>
      </c>
      <c r="E300" s="7">
        <v>43024</v>
      </c>
      <c r="F300" s="7">
        <v>43028</v>
      </c>
      <c r="G300" s="21" t="s">
        <v>108</v>
      </c>
      <c r="H300" s="21">
        <v>299</v>
      </c>
    </row>
    <row r="301" spans="1:8" x14ac:dyDescent="0.25">
      <c r="A301" s="21">
        <v>1017</v>
      </c>
      <c r="B301" s="21" t="s">
        <v>228</v>
      </c>
      <c r="C301" s="21" t="s">
        <v>229</v>
      </c>
      <c r="D301" s="21" t="s">
        <v>230</v>
      </c>
      <c r="E301" s="7">
        <v>43423</v>
      </c>
      <c r="F301" s="7">
        <v>43425</v>
      </c>
      <c r="G301" s="21" t="s">
        <v>108</v>
      </c>
      <c r="H301" s="21">
        <v>300</v>
      </c>
    </row>
    <row r="302" spans="1:8" x14ac:dyDescent="0.25">
      <c r="A302" s="21">
        <v>1017</v>
      </c>
      <c r="B302" s="21" t="s">
        <v>228</v>
      </c>
      <c r="C302" s="21" t="s">
        <v>229</v>
      </c>
      <c r="D302" s="21" t="s">
        <v>231</v>
      </c>
      <c r="E302" s="7">
        <v>43431</v>
      </c>
      <c r="F302" s="7">
        <v>43449</v>
      </c>
      <c r="G302" s="21" t="s">
        <v>146</v>
      </c>
      <c r="H302" s="21">
        <v>301</v>
      </c>
    </row>
    <row r="303" spans="1:8" x14ac:dyDescent="0.25">
      <c r="A303" s="21">
        <v>1017</v>
      </c>
      <c r="B303" s="21" t="s">
        <v>228</v>
      </c>
      <c r="C303" s="21" t="s">
        <v>229</v>
      </c>
      <c r="D303" s="21" t="s">
        <v>232</v>
      </c>
      <c r="E303" s="7">
        <v>43073</v>
      </c>
      <c r="F303" s="7">
        <v>43091</v>
      </c>
      <c r="G303" s="21" t="s">
        <v>146</v>
      </c>
      <c r="H303" s="21">
        <v>302</v>
      </c>
    </row>
    <row r="304" spans="1:8" x14ac:dyDescent="0.25">
      <c r="A304" s="21">
        <v>1017</v>
      </c>
      <c r="B304" s="21" t="s">
        <v>228</v>
      </c>
      <c r="C304" s="21" t="s">
        <v>229</v>
      </c>
      <c r="D304" s="21" t="s">
        <v>189</v>
      </c>
      <c r="E304" s="7">
        <v>43003</v>
      </c>
      <c r="F304" s="7">
        <v>43069</v>
      </c>
      <c r="G304" s="21" t="s">
        <v>146</v>
      </c>
      <c r="H304" s="21">
        <v>303</v>
      </c>
    </row>
    <row r="305" spans="1:8" x14ac:dyDescent="0.25">
      <c r="A305" s="21">
        <v>1017</v>
      </c>
      <c r="B305" s="21" t="s">
        <v>228</v>
      </c>
      <c r="C305" s="21" t="s">
        <v>229</v>
      </c>
      <c r="D305" s="21" t="s">
        <v>120</v>
      </c>
      <c r="E305" s="7">
        <v>43087</v>
      </c>
      <c r="F305" s="7">
        <v>43112</v>
      </c>
      <c r="G305" s="21" t="s">
        <v>146</v>
      </c>
      <c r="H305" s="21">
        <v>304</v>
      </c>
    </row>
    <row r="306" spans="1:8" x14ac:dyDescent="0.25">
      <c r="A306" s="21">
        <v>1017</v>
      </c>
      <c r="B306" s="21" t="s">
        <v>228</v>
      </c>
      <c r="C306" s="21" t="s">
        <v>229</v>
      </c>
      <c r="D306" s="21" t="s">
        <v>58</v>
      </c>
      <c r="E306" s="7">
        <v>43164</v>
      </c>
      <c r="F306" s="7">
        <v>43168</v>
      </c>
      <c r="G306" s="21" t="s">
        <v>146</v>
      </c>
      <c r="H306" s="21">
        <v>305</v>
      </c>
    </row>
    <row r="307" spans="1:8" x14ac:dyDescent="0.25">
      <c r="A307" s="21">
        <v>1017</v>
      </c>
      <c r="B307" s="21" t="s">
        <v>228</v>
      </c>
      <c r="C307" s="21" t="s">
        <v>229</v>
      </c>
      <c r="D307" s="21" t="s">
        <v>150</v>
      </c>
      <c r="E307" s="7">
        <v>43171</v>
      </c>
      <c r="F307" s="7">
        <v>43175</v>
      </c>
      <c r="G307" s="21" t="s">
        <v>146</v>
      </c>
      <c r="H307" s="21">
        <v>306</v>
      </c>
    </row>
    <row r="308" spans="1:8" x14ac:dyDescent="0.25">
      <c r="A308" s="21">
        <v>1017</v>
      </c>
      <c r="B308" s="21" t="s">
        <v>228</v>
      </c>
      <c r="C308" s="21" t="s">
        <v>229</v>
      </c>
      <c r="D308" s="21" t="s">
        <v>59</v>
      </c>
      <c r="E308" s="7"/>
      <c r="F308" s="7"/>
      <c r="G308" s="21" t="s">
        <v>146</v>
      </c>
      <c r="H308" s="21">
        <v>307</v>
      </c>
    </row>
    <row r="309" spans="1:8" x14ac:dyDescent="0.25">
      <c r="A309" s="21">
        <v>1018</v>
      </c>
      <c r="B309" s="21" t="s">
        <v>233</v>
      </c>
      <c r="C309" s="21" t="s">
        <v>177</v>
      </c>
      <c r="D309" s="21" t="s">
        <v>234</v>
      </c>
      <c r="E309" s="7">
        <v>42926</v>
      </c>
      <c r="F309" s="7">
        <v>43007</v>
      </c>
      <c r="G309" s="21" t="s">
        <v>108</v>
      </c>
      <c r="H309" s="21">
        <v>308</v>
      </c>
    </row>
    <row r="310" spans="1:8" x14ac:dyDescent="0.25">
      <c r="A310" s="21">
        <v>1018</v>
      </c>
      <c r="B310" s="21" t="s">
        <v>233</v>
      </c>
      <c r="C310" s="21" t="s">
        <v>178</v>
      </c>
      <c r="D310" s="21" t="s">
        <v>10</v>
      </c>
      <c r="E310" s="7"/>
      <c r="F310" s="7"/>
      <c r="G310" s="21" t="s">
        <v>146</v>
      </c>
      <c r="H310" s="21">
        <v>309</v>
      </c>
    </row>
    <row r="311" spans="1:8" x14ac:dyDescent="0.25">
      <c r="A311" s="21">
        <v>1018</v>
      </c>
      <c r="B311" s="21" t="s">
        <v>233</v>
      </c>
      <c r="C311" s="21" t="s">
        <v>179</v>
      </c>
      <c r="D311" s="21" t="s">
        <v>1</v>
      </c>
      <c r="E311" s="7">
        <v>42929</v>
      </c>
      <c r="F311" s="7">
        <v>43007</v>
      </c>
      <c r="G311" s="21" t="s">
        <v>108</v>
      </c>
      <c r="H311" s="21">
        <v>310</v>
      </c>
    </row>
    <row r="312" spans="1:8" x14ac:dyDescent="0.25">
      <c r="A312" s="21">
        <v>1018</v>
      </c>
      <c r="B312" s="21" t="s">
        <v>233</v>
      </c>
      <c r="C312" s="21" t="s">
        <v>181</v>
      </c>
      <c r="D312" s="21" t="s">
        <v>5</v>
      </c>
      <c r="E312" s="7"/>
      <c r="F312" s="7"/>
      <c r="G312" s="21" t="s">
        <v>146</v>
      </c>
      <c r="H312" s="21">
        <v>311</v>
      </c>
    </row>
    <row r="313" spans="1:8" x14ac:dyDescent="0.25">
      <c r="A313" s="21">
        <v>1018</v>
      </c>
      <c r="B313" s="21" t="s">
        <v>233</v>
      </c>
      <c r="C313" s="21" t="s">
        <v>182</v>
      </c>
      <c r="D313" s="21" t="s">
        <v>235</v>
      </c>
      <c r="E313" s="7">
        <v>43049</v>
      </c>
      <c r="F313" s="7">
        <v>43053</v>
      </c>
      <c r="G313" s="21" t="s">
        <v>146</v>
      </c>
      <c r="H313" s="21">
        <v>312</v>
      </c>
    </row>
    <row r="314" spans="1:8" x14ac:dyDescent="0.25">
      <c r="A314" s="21">
        <v>1018</v>
      </c>
      <c r="B314" s="21" t="s">
        <v>233</v>
      </c>
      <c r="C314" s="21" t="s">
        <v>236</v>
      </c>
      <c r="D314" s="21" t="s">
        <v>1</v>
      </c>
      <c r="E314" s="7">
        <v>43054</v>
      </c>
      <c r="F314" s="7">
        <v>43056</v>
      </c>
      <c r="G314" s="21" t="s">
        <v>108</v>
      </c>
      <c r="H314" s="21">
        <v>313</v>
      </c>
    </row>
    <row r="315" spans="1:8" x14ac:dyDescent="0.25">
      <c r="A315" s="21">
        <v>1018</v>
      </c>
      <c r="B315" s="21" t="s">
        <v>233</v>
      </c>
      <c r="C315" s="21" t="s">
        <v>185</v>
      </c>
      <c r="D315" s="21" t="s">
        <v>50</v>
      </c>
      <c r="E315" s="7">
        <v>43041</v>
      </c>
      <c r="F315" s="7">
        <v>43056</v>
      </c>
      <c r="G315" s="21" t="s">
        <v>108</v>
      </c>
      <c r="H315" s="21">
        <v>314</v>
      </c>
    </row>
    <row r="316" spans="1:8" x14ac:dyDescent="0.25">
      <c r="A316" s="21">
        <v>1018</v>
      </c>
      <c r="B316" s="21" t="s">
        <v>233</v>
      </c>
      <c r="C316" s="21" t="s">
        <v>237</v>
      </c>
      <c r="D316" s="21" t="s">
        <v>51</v>
      </c>
      <c r="E316" s="7"/>
      <c r="F316" s="7"/>
      <c r="G316" s="21" t="s">
        <v>108</v>
      </c>
      <c r="H316" s="21">
        <v>315</v>
      </c>
    </row>
    <row r="317" spans="1:8" x14ac:dyDescent="0.25">
      <c r="A317" s="21">
        <v>1018</v>
      </c>
      <c r="B317" s="21" t="s">
        <v>233</v>
      </c>
      <c r="C317" s="21" t="s">
        <v>238</v>
      </c>
      <c r="D317" s="21" t="s">
        <v>52</v>
      </c>
      <c r="E317" s="7"/>
      <c r="F317" s="7"/>
      <c r="G317" s="21" t="s">
        <v>146</v>
      </c>
      <c r="H317" s="21">
        <v>316</v>
      </c>
    </row>
    <row r="318" spans="1:8" x14ac:dyDescent="0.25">
      <c r="A318" s="21">
        <v>1018</v>
      </c>
      <c r="B318" s="21" t="s">
        <v>233</v>
      </c>
      <c r="C318" s="21" t="s">
        <v>239</v>
      </c>
      <c r="D318" s="21" t="s">
        <v>53</v>
      </c>
      <c r="E318" s="7"/>
      <c r="F318" s="7"/>
      <c r="G318" s="21" t="s">
        <v>146</v>
      </c>
      <c r="H318" s="21">
        <v>317</v>
      </c>
    </row>
    <row r="319" spans="1:8" x14ac:dyDescent="0.25">
      <c r="A319" s="21">
        <v>1018</v>
      </c>
      <c r="B319" s="21" t="s">
        <v>233</v>
      </c>
      <c r="C319" s="21" t="s">
        <v>240</v>
      </c>
      <c r="D319" s="21" t="s">
        <v>54</v>
      </c>
      <c r="E319" s="7"/>
      <c r="F319" s="7"/>
      <c r="G319" s="21" t="s">
        <v>146</v>
      </c>
      <c r="H319" s="21">
        <v>318</v>
      </c>
    </row>
    <row r="320" spans="1:8" x14ac:dyDescent="0.25">
      <c r="A320" s="21">
        <v>1018</v>
      </c>
      <c r="B320" s="21" t="s">
        <v>233</v>
      </c>
      <c r="C320" s="21" t="s">
        <v>241</v>
      </c>
      <c r="D320" s="21" t="s">
        <v>55</v>
      </c>
      <c r="E320" s="7"/>
      <c r="F320" s="7"/>
      <c r="G320" s="21" t="s">
        <v>146</v>
      </c>
      <c r="H320" s="21">
        <v>319</v>
      </c>
    </row>
    <row r="321" spans="1:8" x14ac:dyDescent="0.25">
      <c r="A321" s="21">
        <v>1018</v>
      </c>
      <c r="B321" s="21" t="s">
        <v>233</v>
      </c>
      <c r="C321" s="21" t="s">
        <v>242</v>
      </c>
      <c r="D321" s="21" t="s">
        <v>56</v>
      </c>
      <c r="E321" s="7"/>
      <c r="F321" s="7"/>
      <c r="G321" s="21" t="s">
        <v>146</v>
      </c>
      <c r="H321" s="21">
        <v>320</v>
      </c>
    </row>
    <row r="322" spans="1:8" x14ac:dyDescent="0.25">
      <c r="A322" s="21">
        <v>1018</v>
      </c>
      <c r="B322" s="21" t="s">
        <v>233</v>
      </c>
      <c r="C322" s="21" t="s">
        <v>243</v>
      </c>
      <c r="D322" s="21" t="s">
        <v>120</v>
      </c>
      <c r="E322" s="7">
        <v>43087</v>
      </c>
      <c r="F322" s="7">
        <v>43105</v>
      </c>
      <c r="G322" s="21" t="s">
        <v>146</v>
      </c>
      <c r="H322" s="21">
        <v>321</v>
      </c>
    </row>
    <row r="323" spans="1:8" x14ac:dyDescent="0.25">
      <c r="A323" s="21">
        <v>1018</v>
      </c>
      <c r="B323" s="21" t="s">
        <v>233</v>
      </c>
      <c r="C323" s="21" t="s">
        <v>244</v>
      </c>
      <c r="D323" s="21" t="s">
        <v>58</v>
      </c>
      <c r="E323" s="7"/>
      <c r="F323" s="7"/>
      <c r="G323" s="21" t="s">
        <v>146</v>
      </c>
      <c r="H323" s="21">
        <v>322</v>
      </c>
    </row>
    <row r="324" spans="1:8" x14ac:dyDescent="0.25">
      <c r="A324" s="21">
        <v>1018</v>
      </c>
      <c r="B324" s="21" t="s">
        <v>233</v>
      </c>
      <c r="C324" s="21" t="s">
        <v>245</v>
      </c>
      <c r="D324" s="21" t="s">
        <v>246</v>
      </c>
      <c r="E324" s="7"/>
      <c r="F324" s="7"/>
      <c r="G324" s="21" t="s">
        <v>146</v>
      </c>
      <c r="H324" s="21">
        <v>323</v>
      </c>
    </row>
    <row r="325" spans="1:8" x14ac:dyDescent="0.25">
      <c r="A325" s="21">
        <v>1018</v>
      </c>
      <c r="B325" s="21" t="s">
        <v>233</v>
      </c>
      <c r="C325" s="21" t="s">
        <v>247</v>
      </c>
      <c r="D325" s="21" t="s">
        <v>248</v>
      </c>
      <c r="E325" s="7"/>
      <c r="F325" s="7"/>
      <c r="G325" s="21" t="s">
        <v>146</v>
      </c>
      <c r="H325" s="21">
        <v>324</v>
      </c>
    </row>
    <row r="326" spans="1:8" x14ac:dyDescent="0.25">
      <c r="A326" s="21">
        <v>1018</v>
      </c>
      <c r="B326" s="21" t="s">
        <v>233</v>
      </c>
      <c r="C326" s="21" t="s">
        <v>249</v>
      </c>
      <c r="D326" s="21" t="s">
        <v>161</v>
      </c>
      <c r="E326" s="7"/>
      <c r="F326" s="7"/>
      <c r="G326" s="21" t="s">
        <v>146</v>
      </c>
      <c r="H326" s="21">
        <v>325</v>
      </c>
    </row>
    <row r="327" spans="1:8" x14ac:dyDescent="0.25">
      <c r="A327" s="21">
        <v>1019</v>
      </c>
      <c r="B327" s="21" t="s">
        <v>250</v>
      </c>
      <c r="C327" s="21" t="s">
        <v>251</v>
      </c>
      <c r="D327" s="21" t="s">
        <v>234</v>
      </c>
      <c r="E327" s="7"/>
      <c r="F327" s="7"/>
      <c r="G327" s="21" t="s">
        <v>146</v>
      </c>
      <c r="H327" s="21">
        <v>326</v>
      </c>
    </row>
    <row r="328" spans="1:8" x14ac:dyDescent="0.25">
      <c r="A328" s="21">
        <v>1019</v>
      </c>
      <c r="B328" s="21" t="s">
        <v>250</v>
      </c>
      <c r="C328" s="21" t="s">
        <v>252</v>
      </c>
      <c r="D328" s="21" t="s">
        <v>10</v>
      </c>
      <c r="E328" s="7"/>
      <c r="F328" s="7"/>
      <c r="G328" s="21" t="s">
        <v>146</v>
      </c>
      <c r="H328" s="21">
        <v>327</v>
      </c>
    </row>
    <row r="329" spans="1:8" x14ac:dyDescent="0.25">
      <c r="A329" s="21">
        <v>1019</v>
      </c>
      <c r="B329" s="21" t="s">
        <v>250</v>
      </c>
      <c r="C329" s="21" t="s">
        <v>253</v>
      </c>
      <c r="D329" s="21" t="s">
        <v>1</v>
      </c>
      <c r="E329" s="7"/>
      <c r="F329" s="7"/>
      <c r="G329" s="21" t="s">
        <v>146</v>
      </c>
      <c r="H329" s="21">
        <v>328</v>
      </c>
    </row>
    <row r="330" spans="1:8" x14ac:dyDescent="0.25">
      <c r="A330" s="21">
        <v>1019</v>
      </c>
      <c r="B330" s="21" t="s">
        <v>250</v>
      </c>
      <c r="C330" s="21" t="s">
        <v>254</v>
      </c>
      <c r="D330" s="21" t="s">
        <v>5</v>
      </c>
      <c r="E330" s="7"/>
      <c r="F330" s="7"/>
      <c r="G330" s="21" t="s">
        <v>146</v>
      </c>
      <c r="H330" s="21">
        <v>329</v>
      </c>
    </row>
    <row r="331" spans="1:8" x14ac:dyDescent="0.25">
      <c r="A331" s="21">
        <v>1019</v>
      </c>
      <c r="B331" s="21" t="s">
        <v>250</v>
      </c>
      <c r="C331" s="21" t="s">
        <v>255</v>
      </c>
      <c r="D331" s="21" t="s">
        <v>235</v>
      </c>
      <c r="E331" s="7"/>
      <c r="F331" s="7"/>
      <c r="G331" s="21" t="s">
        <v>146</v>
      </c>
      <c r="H331" s="21">
        <v>330</v>
      </c>
    </row>
    <row r="332" spans="1:8" x14ac:dyDescent="0.25">
      <c r="A332" s="21">
        <v>1019</v>
      </c>
      <c r="B332" s="21" t="s">
        <v>250</v>
      </c>
      <c r="C332" s="21" t="s">
        <v>256</v>
      </c>
      <c r="D332" s="21" t="s">
        <v>1</v>
      </c>
      <c r="E332" s="7"/>
      <c r="F332" s="7"/>
      <c r="G332" s="21" t="s">
        <v>146</v>
      </c>
      <c r="H332" s="21">
        <v>331</v>
      </c>
    </row>
    <row r="333" spans="1:8" x14ac:dyDescent="0.25">
      <c r="A333" s="21">
        <v>1019</v>
      </c>
      <c r="B333" s="21" t="s">
        <v>250</v>
      </c>
      <c r="C333" s="21" t="s">
        <v>257</v>
      </c>
      <c r="D333" s="21" t="s">
        <v>50</v>
      </c>
      <c r="E333" s="7"/>
      <c r="F333" s="7"/>
      <c r="G333" s="21" t="s">
        <v>146</v>
      </c>
      <c r="H333" s="21">
        <v>332</v>
      </c>
    </row>
    <row r="334" spans="1:8" x14ac:dyDescent="0.25">
      <c r="A334" s="21">
        <v>1019</v>
      </c>
      <c r="B334" s="21" t="s">
        <v>250</v>
      </c>
      <c r="C334" s="21" t="s">
        <v>258</v>
      </c>
      <c r="D334" s="21" t="s">
        <v>51</v>
      </c>
      <c r="E334" s="7"/>
      <c r="F334" s="7"/>
      <c r="G334" s="21" t="s">
        <v>146</v>
      </c>
      <c r="H334" s="21">
        <v>333</v>
      </c>
    </row>
    <row r="335" spans="1:8" x14ac:dyDescent="0.25">
      <c r="A335" s="21">
        <v>1019</v>
      </c>
      <c r="B335" s="21" t="s">
        <v>250</v>
      </c>
      <c r="C335" s="21" t="s">
        <v>259</v>
      </c>
      <c r="D335" s="21" t="s">
        <v>52</v>
      </c>
      <c r="E335" s="7"/>
      <c r="F335" s="7"/>
      <c r="G335" s="21" t="s">
        <v>108</v>
      </c>
      <c r="H335" s="21">
        <v>334</v>
      </c>
    </row>
    <row r="336" spans="1:8" x14ac:dyDescent="0.25">
      <c r="A336" s="21">
        <v>1019</v>
      </c>
      <c r="B336" s="21" t="s">
        <v>250</v>
      </c>
      <c r="C336" s="21" t="s">
        <v>260</v>
      </c>
      <c r="D336" s="21" t="s">
        <v>53</v>
      </c>
      <c r="E336" s="7"/>
      <c r="F336" s="7"/>
      <c r="G336" s="21" t="s">
        <v>108</v>
      </c>
      <c r="H336" s="21">
        <v>335</v>
      </c>
    </row>
    <row r="337" spans="1:8" x14ac:dyDescent="0.25">
      <c r="A337" s="21">
        <v>1019</v>
      </c>
      <c r="B337" s="21" t="s">
        <v>250</v>
      </c>
      <c r="C337" s="21" t="s">
        <v>261</v>
      </c>
      <c r="D337" s="21" t="s">
        <v>54</v>
      </c>
      <c r="E337" s="7">
        <v>43167</v>
      </c>
      <c r="F337" s="7">
        <v>43168</v>
      </c>
      <c r="G337" s="21" t="s">
        <v>146</v>
      </c>
      <c r="H337" s="21">
        <v>336</v>
      </c>
    </row>
    <row r="338" spans="1:8" x14ac:dyDescent="0.25">
      <c r="A338" s="21">
        <v>1019</v>
      </c>
      <c r="B338" s="21" t="s">
        <v>250</v>
      </c>
      <c r="C338" s="21" t="s">
        <v>262</v>
      </c>
      <c r="D338" s="21" t="s">
        <v>55</v>
      </c>
      <c r="E338" s="7">
        <v>43163</v>
      </c>
      <c r="F338" s="7">
        <v>43167</v>
      </c>
      <c r="G338" s="21" t="s">
        <v>146</v>
      </c>
      <c r="H338" s="21">
        <v>337</v>
      </c>
    </row>
    <row r="339" spans="1:8" x14ac:dyDescent="0.25">
      <c r="A339" s="21">
        <v>1019</v>
      </c>
      <c r="B339" s="21" t="s">
        <v>250</v>
      </c>
      <c r="C339" s="21" t="s">
        <v>263</v>
      </c>
      <c r="D339" s="21" t="s">
        <v>57</v>
      </c>
      <c r="E339" s="7">
        <v>43160</v>
      </c>
      <c r="F339" s="7">
        <v>43179</v>
      </c>
      <c r="G339" s="21" t="s">
        <v>146</v>
      </c>
      <c r="H339" s="21">
        <v>338</v>
      </c>
    </row>
    <row r="340" spans="1:8" x14ac:dyDescent="0.25">
      <c r="A340" s="21">
        <v>1019</v>
      </c>
      <c r="B340" s="21" t="s">
        <v>250</v>
      </c>
      <c r="C340" s="21" t="s">
        <v>264</v>
      </c>
      <c r="D340" s="21" t="s">
        <v>58</v>
      </c>
      <c r="E340" s="7">
        <v>43194</v>
      </c>
      <c r="F340" s="7">
        <v>43199</v>
      </c>
      <c r="G340" s="21" t="s">
        <v>146</v>
      </c>
      <c r="H340" s="21">
        <v>339</v>
      </c>
    </row>
    <row r="341" spans="1:8" x14ac:dyDescent="0.25">
      <c r="A341" s="21">
        <v>1019</v>
      </c>
      <c r="B341" s="21" t="s">
        <v>250</v>
      </c>
      <c r="C341" s="21" t="s">
        <v>265</v>
      </c>
      <c r="D341" s="21" t="s">
        <v>59</v>
      </c>
      <c r="E341" s="7">
        <v>43200</v>
      </c>
      <c r="F341" s="7">
        <v>43202</v>
      </c>
      <c r="G341" s="21" t="s">
        <v>146</v>
      </c>
      <c r="H341" s="21">
        <v>340</v>
      </c>
    </row>
    <row r="342" spans="1:8" x14ac:dyDescent="0.25">
      <c r="A342" s="21">
        <v>1022</v>
      </c>
      <c r="B342" s="21" t="s">
        <v>266</v>
      </c>
      <c r="C342" s="21" t="s">
        <v>267</v>
      </c>
      <c r="D342" s="21" t="s">
        <v>5</v>
      </c>
      <c r="E342" s="7">
        <v>43010</v>
      </c>
      <c r="F342" s="7">
        <v>43036</v>
      </c>
      <c r="G342" s="21" t="s">
        <v>108</v>
      </c>
      <c r="H342" s="21">
        <v>341</v>
      </c>
    </row>
    <row r="343" spans="1:8" x14ac:dyDescent="0.25">
      <c r="A343" s="21">
        <v>1022</v>
      </c>
      <c r="B343" s="21" t="s">
        <v>266</v>
      </c>
      <c r="C343" s="21" t="s">
        <v>267</v>
      </c>
      <c r="D343" s="21" t="s">
        <v>10</v>
      </c>
      <c r="E343" s="7">
        <v>43066</v>
      </c>
      <c r="F343" s="7">
        <v>43070</v>
      </c>
      <c r="G343" s="21" t="s">
        <v>108</v>
      </c>
      <c r="H343" s="21">
        <v>342</v>
      </c>
    </row>
    <row r="344" spans="1:8" x14ac:dyDescent="0.25">
      <c r="A344" s="21">
        <v>1022</v>
      </c>
      <c r="B344" s="21" t="s">
        <v>266</v>
      </c>
      <c r="C344" s="21" t="s">
        <v>267</v>
      </c>
      <c r="D344" s="21" t="s">
        <v>1</v>
      </c>
      <c r="E344" s="7">
        <v>43061</v>
      </c>
      <c r="F344" s="7">
        <v>43070</v>
      </c>
      <c r="G344" s="21" t="s">
        <v>108</v>
      </c>
      <c r="H344" s="21">
        <v>343</v>
      </c>
    </row>
    <row r="345" spans="1:8" x14ac:dyDescent="0.25">
      <c r="A345" s="21">
        <v>1022</v>
      </c>
      <c r="B345" s="21" t="s">
        <v>266</v>
      </c>
      <c r="C345" s="21" t="s">
        <v>267</v>
      </c>
      <c r="D345" s="21" t="s">
        <v>18</v>
      </c>
      <c r="E345" s="7">
        <v>43073</v>
      </c>
      <c r="F345" s="7">
        <v>43084</v>
      </c>
      <c r="G345" s="21" t="s">
        <v>146</v>
      </c>
      <c r="H345" s="21">
        <v>344</v>
      </c>
    </row>
    <row r="346" spans="1:8" x14ac:dyDescent="0.25">
      <c r="A346" s="21">
        <v>1022</v>
      </c>
      <c r="B346" s="21" t="s">
        <v>266</v>
      </c>
      <c r="C346" s="21" t="s">
        <v>267</v>
      </c>
      <c r="D346" s="21" t="s">
        <v>8</v>
      </c>
      <c r="E346" s="7">
        <v>43076</v>
      </c>
      <c r="F346" s="7">
        <v>43084</v>
      </c>
      <c r="G346" s="21" t="s">
        <v>146</v>
      </c>
      <c r="H346" s="21">
        <v>345</v>
      </c>
    </row>
    <row r="347" spans="1:8" x14ac:dyDescent="0.25">
      <c r="A347" s="21">
        <v>1022</v>
      </c>
      <c r="B347" s="21" t="s">
        <v>266</v>
      </c>
      <c r="C347" s="21" t="s">
        <v>267</v>
      </c>
      <c r="D347" s="21" t="s">
        <v>189</v>
      </c>
      <c r="E347" s="7">
        <v>43024</v>
      </c>
      <c r="F347" s="7">
        <v>43084</v>
      </c>
      <c r="G347" s="21" t="s">
        <v>146</v>
      </c>
      <c r="H347" s="21">
        <v>346</v>
      </c>
    </row>
    <row r="348" spans="1:8" x14ac:dyDescent="0.25">
      <c r="A348" s="21">
        <v>1022</v>
      </c>
      <c r="B348" s="21" t="s">
        <v>266</v>
      </c>
      <c r="C348" s="21" t="s">
        <v>267</v>
      </c>
      <c r="D348" s="21" t="s">
        <v>11</v>
      </c>
      <c r="E348" s="7">
        <v>43087</v>
      </c>
      <c r="F348" s="7">
        <v>43098</v>
      </c>
      <c r="G348" s="21" t="s">
        <v>146</v>
      </c>
      <c r="H348" s="21">
        <v>347</v>
      </c>
    </row>
    <row r="349" spans="1:8" x14ac:dyDescent="0.25">
      <c r="A349" s="21">
        <v>1022</v>
      </c>
      <c r="B349" s="21" t="s">
        <v>266</v>
      </c>
      <c r="C349" s="21" t="s">
        <v>267</v>
      </c>
      <c r="D349" s="21" t="s">
        <v>166</v>
      </c>
      <c r="E349" s="7">
        <v>43157</v>
      </c>
      <c r="F349" s="7">
        <v>43165</v>
      </c>
      <c r="G349" s="21" t="s">
        <v>146</v>
      </c>
      <c r="H349" s="21">
        <v>348</v>
      </c>
    </row>
    <row r="350" spans="1:8" x14ac:dyDescent="0.25">
      <c r="A350" s="21">
        <v>1022</v>
      </c>
      <c r="B350" s="21" t="s">
        <v>266</v>
      </c>
      <c r="C350" s="21" t="s">
        <v>267</v>
      </c>
      <c r="D350" s="21" t="s">
        <v>150</v>
      </c>
      <c r="E350" s="7">
        <v>43173</v>
      </c>
      <c r="F350" s="7">
        <v>43179</v>
      </c>
      <c r="G350" s="21" t="s">
        <v>146</v>
      </c>
      <c r="H350" s="21">
        <v>349</v>
      </c>
    </row>
    <row r="351" spans="1:8" x14ac:dyDescent="0.25">
      <c r="A351" s="21">
        <v>1022</v>
      </c>
      <c r="B351" s="21" t="s">
        <v>266</v>
      </c>
      <c r="C351" s="21" t="s">
        <v>267</v>
      </c>
      <c r="D351" s="21" t="s">
        <v>268</v>
      </c>
      <c r="E351" s="7">
        <v>43157</v>
      </c>
      <c r="F351" s="7">
        <v>43168</v>
      </c>
      <c r="G351" s="21" t="s">
        <v>146</v>
      </c>
      <c r="H351" s="21">
        <v>350</v>
      </c>
    </row>
    <row r="352" spans="1:8" x14ac:dyDescent="0.25">
      <c r="A352" s="21">
        <v>1022</v>
      </c>
      <c r="B352" s="21" t="s">
        <v>266</v>
      </c>
      <c r="C352" s="21" t="s">
        <v>204</v>
      </c>
      <c r="D352" s="21" t="s">
        <v>5</v>
      </c>
      <c r="E352" s="7"/>
      <c r="F352" s="7">
        <v>42976</v>
      </c>
      <c r="G352" s="21" t="s">
        <v>108</v>
      </c>
      <c r="H352" s="21">
        <v>351</v>
      </c>
    </row>
    <row r="353" spans="1:8" x14ac:dyDescent="0.25">
      <c r="A353" s="21">
        <v>1022</v>
      </c>
      <c r="B353" s="21" t="s">
        <v>266</v>
      </c>
      <c r="C353" s="21" t="s">
        <v>204</v>
      </c>
      <c r="D353" s="21" t="s">
        <v>1</v>
      </c>
      <c r="E353" s="7">
        <v>43087</v>
      </c>
      <c r="F353" s="7">
        <v>43091</v>
      </c>
      <c r="G353" s="21" t="s">
        <v>108</v>
      </c>
      <c r="H353" s="21">
        <v>352</v>
      </c>
    </row>
    <row r="354" spans="1:8" x14ac:dyDescent="0.25">
      <c r="A354" s="21">
        <v>1022</v>
      </c>
      <c r="B354" s="21" t="s">
        <v>266</v>
      </c>
      <c r="C354" s="21" t="s">
        <v>204</v>
      </c>
      <c r="D354" s="21" t="s">
        <v>18</v>
      </c>
      <c r="E354" s="7">
        <v>43102</v>
      </c>
      <c r="F354" s="7">
        <v>43110</v>
      </c>
      <c r="G354" s="21" t="s">
        <v>146</v>
      </c>
      <c r="H354" s="21">
        <v>353</v>
      </c>
    </row>
    <row r="355" spans="1:8" x14ac:dyDescent="0.25">
      <c r="A355" s="21">
        <v>1022</v>
      </c>
      <c r="B355" s="21" t="s">
        <v>266</v>
      </c>
      <c r="C355" s="21" t="s">
        <v>204</v>
      </c>
      <c r="D355" s="21" t="s">
        <v>8</v>
      </c>
      <c r="E355" s="7">
        <v>43111</v>
      </c>
      <c r="F355" s="7">
        <v>43117</v>
      </c>
      <c r="G355" s="21" t="s">
        <v>146</v>
      </c>
      <c r="H355" s="21">
        <v>354</v>
      </c>
    </row>
    <row r="356" spans="1:8" x14ac:dyDescent="0.25">
      <c r="A356" s="21">
        <v>1022</v>
      </c>
      <c r="B356" s="21" t="s">
        <v>266</v>
      </c>
      <c r="C356" s="21" t="s">
        <v>204</v>
      </c>
      <c r="D356" s="21" t="s">
        <v>11</v>
      </c>
      <c r="E356" s="7">
        <v>43118</v>
      </c>
      <c r="F356" s="7">
        <v>43119</v>
      </c>
      <c r="G356" s="21" t="s">
        <v>146</v>
      </c>
      <c r="H356" s="21">
        <v>355</v>
      </c>
    </row>
    <row r="357" spans="1:8" x14ac:dyDescent="0.25">
      <c r="A357" s="21">
        <v>1022</v>
      </c>
      <c r="B357" s="21" t="s">
        <v>266</v>
      </c>
      <c r="C357" s="21" t="s">
        <v>204</v>
      </c>
      <c r="D357" s="21" t="s">
        <v>118</v>
      </c>
      <c r="E357" s="7">
        <v>42778</v>
      </c>
      <c r="F357" s="7">
        <v>42796</v>
      </c>
      <c r="G357" s="21" t="s">
        <v>146</v>
      </c>
      <c r="H357" s="21">
        <v>356</v>
      </c>
    </row>
    <row r="358" spans="1:8" x14ac:dyDescent="0.25">
      <c r="A358" s="21">
        <v>1022</v>
      </c>
      <c r="B358" s="21" t="s">
        <v>266</v>
      </c>
      <c r="C358" s="21" t="s">
        <v>204</v>
      </c>
      <c r="D358" s="21" t="s">
        <v>268</v>
      </c>
      <c r="E358" s="7">
        <v>43157</v>
      </c>
      <c r="F358" s="7">
        <v>43168</v>
      </c>
      <c r="G358" s="21" t="s">
        <v>146</v>
      </c>
      <c r="H358" s="21">
        <v>357</v>
      </c>
    </row>
    <row r="359" spans="1:8" x14ac:dyDescent="0.25">
      <c r="A359" s="21">
        <v>1022</v>
      </c>
      <c r="B359" s="21" t="s">
        <v>266</v>
      </c>
      <c r="C359" s="21" t="s">
        <v>206</v>
      </c>
      <c r="D359" s="21" t="s">
        <v>5</v>
      </c>
      <c r="E359" s="7">
        <v>42983</v>
      </c>
      <c r="F359" s="7">
        <v>43061</v>
      </c>
      <c r="G359" s="21" t="s">
        <v>108</v>
      </c>
      <c r="H359" s="21">
        <v>358</v>
      </c>
    </row>
    <row r="360" spans="1:8" x14ac:dyDescent="0.25">
      <c r="A360" s="21">
        <v>1022</v>
      </c>
      <c r="B360" s="21" t="s">
        <v>266</v>
      </c>
      <c r="C360" s="21" t="s">
        <v>206</v>
      </c>
      <c r="D360" s="21" t="s">
        <v>1</v>
      </c>
      <c r="E360" s="7">
        <v>43066</v>
      </c>
      <c r="F360" s="7">
        <v>43077</v>
      </c>
      <c r="G360" s="21" t="s">
        <v>146</v>
      </c>
      <c r="H360" s="21">
        <v>359</v>
      </c>
    </row>
    <row r="361" spans="1:8" x14ac:dyDescent="0.25">
      <c r="A361" s="21">
        <v>1022</v>
      </c>
      <c r="B361" s="21" t="s">
        <v>266</v>
      </c>
      <c r="C361" s="21" t="s">
        <v>206</v>
      </c>
      <c r="D361" s="21" t="s">
        <v>18</v>
      </c>
      <c r="E361" s="7">
        <v>43080</v>
      </c>
      <c r="F361" s="7">
        <v>43105</v>
      </c>
      <c r="G361" s="21" t="s">
        <v>146</v>
      </c>
      <c r="H361" s="21">
        <v>360</v>
      </c>
    </row>
    <row r="362" spans="1:8" x14ac:dyDescent="0.25">
      <c r="A362" s="21">
        <v>1022</v>
      </c>
      <c r="B362" s="21" t="s">
        <v>266</v>
      </c>
      <c r="C362" s="21" t="s">
        <v>206</v>
      </c>
      <c r="D362" s="21" t="s">
        <v>8</v>
      </c>
      <c r="E362" s="7">
        <v>43089</v>
      </c>
      <c r="F362" s="7">
        <v>43105</v>
      </c>
      <c r="G362" s="21" t="s">
        <v>146</v>
      </c>
      <c r="H362" s="21">
        <v>361</v>
      </c>
    </row>
    <row r="363" spans="1:8" x14ac:dyDescent="0.25">
      <c r="A363" s="21">
        <v>1022</v>
      </c>
      <c r="B363" s="21" t="s">
        <v>266</v>
      </c>
      <c r="C363" s="21" t="s">
        <v>206</v>
      </c>
      <c r="D363" s="21" t="s">
        <v>120</v>
      </c>
      <c r="E363" s="7">
        <v>43115</v>
      </c>
      <c r="F363" s="7">
        <v>43118</v>
      </c>
      <c r="G363" s="21" t="s">
        <v>108</v>
      </c>
      <c r="H363" s="21">
        <v>362</v>
      </c>
    </row>
    <row r="364" spans="1:8" x14ac:dyDescent="0.25">
      <c r="A364" s="21">
        <v>1022</v>
      </c>
      <c r="B364" s="21" t="s">
        <v>266</v>
      </c>
      <c r="C364" s="21" t="s">
        <v>206</v>
      </c>
      <c r="D364" s="21" t="s">
        <v>168</v>
      </c>
      <c r="E364" s="7">
        <v>43119</v>
      </c>
      <c r="F364" s="7">
        <v>43119</v>
      </c>
      <c r="G364" s="21" t="s">
        <v>108</v>
      </c>
      <c r="H364" s="21">
        <v>363</v>
      </c>
    </row>
    <row r="365" spans="1:8" x14ac:dyDescent="0.25">
      <c r="A365" s="21">
        <v>1022</v>
      </c>
      <c r="B365" s="21" t="s">
        <v>266</v>
      </c>
      <c r="C365" s="21" t="s">
        <v>206</v>
      </c>
      <c r="D365" s="21" t="s">
        <v>58</v>
      </c>
      <c r="E365" s="7">
        <v>43143</v>
      </c>
      <c r="F365" s="7">
        <v>43157</v>
      </c>
      <c r="G365" s="21" t="s">
        <v>108</v>
      </c>
      <c r="H365" s="21">
        <v>364</v>
      </c>
    </row>
    <row r="366" spans="1:8" x14ac:dyDescent="0.25">
      <c r="A366" s="21">
        <v>1022</v>
      </c>
      <c r="B366" s="21" t="s">
        <v>266</v>
      </c>
      <c r="C366" s="21" t="s">
        <v>206</v>
      </c>
      <c r="D366" s="21" t="s">
        <v>150</v>
      </c>
      <c r="E366" s="7">
        <v>42778</v>
      </c>
      <c r="F366" s="7">
        <v>42796</v>
      </c>
      <c r="G366" s="21" t="s">
        <v>146</v>
      </c>
      <c r="H366" s="21">
        <v>365</v>
      </c>
    </row>
    <row r="367" spans="1:8" x14ac:dyDescent="0.25">
      <c r="A367" s="21">
        <v>1022</v>
      </c>
      <c r="B367" s="21" t="s">
        <v>266</v>
      </c>
      <c r="C367" s="21" t="s">
        <v>206</v>
      </c>
      <c r="D367" s="21" t="s">
        <v>268</v>
      </c>
      <c r="E367" s="7">
        <v>43157</v>
      </c>
      <c r="F367" s="7">
        <v>43168</v>
      </c>
      <c r="G367" s="21" t="s">
        <v>146</v>
      </c>
      <c r="H367" s="21">
        <v>366</v>
      </c>
    </row>
    <row r="368" spans="1:8" x14ac:dyDescent="0.25">
      <c r="A368" s="21">
        <v>1022</v>
      </c>
      <c r="B368" s="21" t="s">
        <v>266</v>
      </c>
      <c r="C368" s="21" t="s">
        <v>207</v>
      </c>
      <c r="D368" s="21" t="s">
        <v>222</v>
      </c>
      <c r="E368" s="7">
        <v>42989</v>
      </c>
      <c r="F368" s="7">
        <v>43070</v>
      </c>
      <c r="G368" s="21" t="s">
        <v>146</v>
      </c>
      <c r="H368" s="21">
        <v>367</v>
      </c>
    </row>
    <row r="369" spans="1:8" x14ac:dyDescent="0.25">
      <c r="A369" s="21">
        <v>1022</v>
      </c>
      <c r="B369" s="21" t="s">
        <v>266</v>
      </c>
      <c r="C369" s="21" t="s">
        <v>207</v>
      </c>
      <c r="D369" s="21" t="s">
        <v>223</v>
      </c>
      <c r="E369" s="7">
        <v>42989</v>
      </c>
      <c r="F369" s="7">
        <v>43087</v>
      </c>
      <c r="G369" s="21" t="s">
        <v>146</v>
      </c>
      <c r="H369" s="21">
        <v>368</v>
      </c>
    </row>
    <row r="370" spans="1:8" x14ac:dyDescent="0.25">
      <c r="A370" s="21">
        <v>1022</v>
      </c>
      <c r="B370" s="21" t="s">
        <v>266</v>
      </c>
      <c r="C370" s="21" t="s">
        <v>207</v>
      </c>
      <c r="D370" s="21" t="s">
        <v>8</v>
      </c>
      <c r="E370" s="7">
        <v>43102</v>
      </c>
      <c r="F370" s="7">
        <v>43113</v>
      </c>
      <c r="G370" s="21" t="s">
        <v>146</v>
      </c>
      <c r="H370" s="21">
        <v>369</v>
      </c>
    </row>
    <row r="371" spans="1:8" x14ac:dyDescent="0.25">
      <c r="A371" s="21">
        <v>1022</v>
      </c>
      <c r="B371" s="21" t="s">
        <v>266</v>
      </c>
      <c r="C371" s="21" t="s">
        <v>207</v>
      </c>
      <c r="D371" s="21" t="s">
        <v>150</v>
      </c>
      <c r="E371" s="7">
        <v>42778</v>
      </c>
      <c r="F371" s="7">
        <v>42796</v>
      </c>
      <c r="G371" s="21" t="s">
        <v>146</v>
      </c>
      <c r="H371" s="21">
        <v>370</v>
      </c>
    </row>
    <row r="372" spans="1:8" x14ac:dyDescent="0.25">
      <c r="A372" s="21">
        <v>1022</v>
      </c>
      <c r="B372" s="21" t="s">
        <v>266</v>
      </c>
      <c r="C372" s="21" t="s">
        <v>207</v>
      </c>
      <c r="D372" s="21" t="s">
        <v>268</v>
      </c>
      <c r="E372" s="7">
        <v>43157</v>
      </c>
      <c r="F372" s="7">
        <v>43168</v>
      </c>
      <c r="G372" s="21" t="s">
        <v>146</v>
      </c>
      <c r="H372" s="21">
        <v>371</v>
      </c>
    </row>
    <row r="373" spans="1:8" x14ac:dyDescent="0.25">
      <c r="A373" s="21">
        <v>1022</v>
      </c>
      <c r="B373" s="21" t="s">
        <v>266</v>
      </c>
      <c r="C373" s="21" t="s">
        <v>196</v>
      </c>
      <c r="D373" s="21" t="s">
        <v>19</v>
      </c>
      <c r="E373" s="7">
        <v>43052</v>
      </c>
      <c r="F373" s="7">
        <v>43070</v>
      </c>
      <c r="G373" s="21" t="s">
        <v>108</v>
      </c>
      <c r="H373" s="21">
        <v>372</v>
      </c>
    </row>
    <row r="374" spans="1:8" x14ac:dyDescent="0.25">
      <c r="A374" s="21">
        <v>1022</v>
      </c>
      <c r="B374" s="21" t="s">
        <v>266</v>
      </c>
      <c r="C374" s="21" t="s">
        <v>196</v>
      </c>
      <c r="D374" s="21" t="s">
        <v>120</v>
      </c>
      <c r="E374" s="7">
        <v>43102</v>
      </c>
      <c r="F374" s="7">
        <v>42740</v>
      </c>
      <c r="G374" s="21" t="s">
        <v>108</v>
      </c>
      <c r="H374" s="21">
        <v>373</v>
      </c>
    </row>
    <row r="375" spans="1:8" x14ac:dyDescent="0.25">
      <c r="A375" s="21">
        <v>1022</v>
      </c>
      <c r="B375" s="21" t="s">
        <v>266</v>
      </c>
      <c r="C375" s="21" t="s">
        <v>197</v>
      </c>
      <c r="D375" s="21" t="s">
        <v>5</v>
      </c>
      <c r="E375" s="7">
        <v>43017</v>
      </c>
      <c r="F375" s="7">
        <v>43063</v>
      </c>
      <c r="G375" s="21" t="s">
        <v>108</v>
      </c>
      <c r="H375" s="21">
        <v>374</v>
      </c>
    </row>
    <row r="376" spans="1:8" x14ac:dyDescent="0.25">
      <c r="A376" s="21">
        <v>1022</v>
      </c>
      <c r="B376" s="21" t="s">
        <v>266</v>
      </c>
      <c r="C376" s="21" t="s">
        <v>197</v>
      </c>
      <c r="D376" s="21" t="s">
        <v>1</v>
      </c>
      <c r="E376" s="7">
        <v>43066</v>
      </c>
      <c r="F376" s="7">
        <v>43077</v>
      </c>
      <c r="G376" s="21" t="s">
        <v>108</v>
      </c>
      <c r="H376" s="21">
        <v>375</v>
      </c>
    </row>
    <row r="377" spans="1:8" x14ac:dyDescent="0.25">
      <c r="A377" s="21">
        <v>1022</v>
      </c>
      <c r="B377" s="21" t="s">
        <v>266</v>
      </c>
      <c r="C377" s="21" t="s">
        <v>197</v>
      </c>
      <c r="D377" s="21" t="s">
        <v>18</v>
      </c>
      <c r="E377" s="7">
        <v>43073</v>
      </c>
      <c r="F377" s="7">
        <v>43091</v>
      </c>
      <c r="G377" s="21" t="s">
        <v>146</v>
      </c>
      <c r="H377" s="21">
        <v>376</v>
      </c>
    </row>
    <row r="378" spans="1:8" x14ac:dyDescent="0.25">
      <c r="A378" s="21">
        <v>1022</v>
      </c>
      <c r="B378" s="21" t="s">
        <v>266</v>
      </c>
      <c r="C378" s="21" t="s">
        <v>197</v>
      </c>
      <c r="D378" s="21" t="s">
        <v>8</v>
      </c>
      <c r="E378" s="7">
        <v>43102</v>
      </c>
      <c r="F378" s="7">
        <v>43112</v>
      </c>
      <c r="G378" s="21" t="s">
        <v>146</v>
      </c>
      <c r="H378" s="21">
        <v>377</v>
      </c>
    </row>
    <row r="379" spans="1:8" x14ac:dyDescent="0.25">
      <c r="A379" s="21">
        <v>1022</v>
      </c>
      <c r="B379" s="21" t="s">
        <v>266</v>
      </c>
      <c r="C379" s="21" t="s">
        <v>197</v>
      </c>
      <c r="D379" s="21" t="s">
        <v>174</v>
      </c>
      <c r="E379" s="7">
        <v>42743</v>
      </c>
      <c r="F379" s="7">
        <v>42747</v>
      </c>
      <c r="G379" s="21" t="s">
        <v>146</v>
      </c>
      <c r="H379" s="21">
        <v>378</v>
      </c>
    </row>
    <row r="380" spans="1:8" x14ac:dyDescent="0.25">
      <c r="A380" s="21">
        <v>1022</v>
      </c>
      <c r="B380" s="21" t="s">
        <v>266</v>
      </c>
      <c r="C380" s="21" t="s">
        <v>197</v>
      </c>
      <c r="D380" s="21" t="s">
        <v>199</v>
      </c>
      <c r="E380" s="7">
        <v>42750</v>
      </c>
      <c r="F380" s="7">
        <v>42750</v>
      </c>
      <c r="G380" s="21" t="s">
        <v>146</v>
      </c>
      <c r="H380" s="21">
        <v>379</v>
      </c>
    </row>
    <row r="381" spans="1:8" x14ac:dyDescent="0.25">
      <c r="A381" s="21">
        <v>1022</v>
      </c>
      <c r="B381" s="21" t="s">
        <v>266</v>
      </c>
      <c r="C381" s="21" t="s">
        <v>197</v>
      </c>
      <c r="D381" s="21" t="s">
        <v>150</v>
      </c>
      <c r="E381" s="7">
        <v>43171</v>
      </c>
      <c r="F381" s="7">
        <v>43174</v>
      </c>
      <c r="G381" s="21" t="s">
        <v>146</v>
      </c>
      <c r="H381" s="21">
        <v>380</v>
      </c>
    </row>
    <row r="382" spans="1:8" x14ac:dyDescent="0.25">
      <c r="A382" s="21">
        <v>1022</v>
      </c>
      <c r="B382" s="21" t="s">
        <v>266</v>
      </c>
      <c r="C382" s="21" t="s">
        <v>197</v>
      </c>
      <c r="D382" s="21" t="s">
        <v>268</v>
      </c>
      <c r="E382" s="7">
        <v>43157</v>
      </c>
      <c r="F382" s="7">
        <v>43168</v>
      </c>
      <c r="G382" s="21" t="s">
        <v>146</v>
      </c>
      <c r="H382" s="21">
        <v>381</v>
      </c>
    </row>
    <row r="383" spans="1:8" x14ac:dyDescent="0.25">
      <c r="A383" s="21">
        <v>1022</v>
      </c>
      <c r="B383" s="21" t="s">
        <v>266</v>
      </c>
      <c r="C383" s="21" t="s">
        <v>269</v>
      </c>
      <c r="D383" s="21" t="s">
        <v>5</v>
      </c>
      <c r="E383" s="7">
        <v>43017</v>
      </c>
      <c r="F383" s="7">
        <v>43063</v>
      </c>
      <c r="G383" s="21" t="s">
        <v>146</v>
      </c>
      <c r="H383" s="21">
        <v>382</v>
      </c>
    </row>
    <row r="384" spans="1:8" x14ac:dyDescent="0.25">
      <c r="A384" s="21">
        <v>1022</v>
      </c>
      <c r="B384" s="21" t="s">
        <v>266</v>
      </c>
      <c r="C384" s="21" t="s">
        <v>269</v>
      </c>
      <c r="D384" s="21" t="s">
        <v>1</v>
      </c>
      <c r="E384" s="7">
        <v>43059</v>
      </c>
      <c r="F384" s="7">
        <v>43077</v>
      </c>
      <c r="G384" s="21" t="s">
        <v>146</v>
      </c>
      <c r="H384" s="21">
        <v>383</v>
      </c>
    </row>
    <row r="385" spans="1:8" x14ac:dyDescent="0.25">
      <c r="A385" s="21">
        <v>1022</v>
      </c>
      <c r="B385" s="21" t="s">
        <v>266</v>
      </c>
      <c r="C385" s="21" t="s">
        <v>269</v>
      </c>
      <c r="D385" s="21" t="s">
        <v>18</v>
      </c>
      <c r="E385" s="7">
        <v>43073</v>
      </c>
      <c r="F385" s="7">
        <v>43091</v>
      </c>
      <c r="G385" s="21" t="s">
        <v>146</v>
      </c>
      <c r="H385" s="21">
        <v>384</v>
      </c>
    </row>
    <row r="386" spans="1:8" x14ac:dyDescent="0.25">
      <c r="A386" s="21">
        <v>1022</v>
      </c>
      <c r="B386" s="21" t="s">
        <v>266</v>
      </c>
      <c r="C386" s="21" t="s">
        <v>269</v>
      </c>
      <c r="D386" s="21" t="s">
        <v>8</v>
      </c>
      <c r="E386" s="7">
        <v>43102</v>
      </c>
      <c r="F386" s="7">
        <v>43112</v>
      </c>
      <c r="G386" s="21" t="s">
        <v>146</v>
      </c>
      <c r="H386" s="21">
        <v>385</v>
      </c>
    </row>
    <row r="387" spans="1:8" x14ac:dyDescent="0.25">
      <c r="A387" s="21">
        <v>1022</v>
      </c>
      <c r="B387" s="21" t="s">
        <v>266</v>
      </c>
      <c r="C387" s="21" t="s">
        <v>269</v>
      </c>
      <c r="D387" s="21" t="s">
        <v>150</v>
      </c>
      <c r="E387" s="7">
        <v>43171</v>
      </c>
      <c r="F387" s="7">
        <v>43174</v>
      </c>
      <c r="G387" s="21" t="s">
        <v>146</v>
      </c>
      <c r="H387" s="21">
        <v>386</v>
      </c>
    </row>
    <row r="388" spans="1:8" x14ac:dyDescent="0.25">
      <c r="A388" s="21">
        <v>1022</v>
      </c>
      <c r="B388" s="21" t="s">
        <v>266</v>
      </c>
      <c r="C388" s="21" t="s">
        <v>269</v>
      </c>
      <c r="D388" s="21" t="s">
        <v>268</v>
      </c>
      <c r="E388" s="7">
        <v>43157</v>
      </c>
      <c r="F388" s="7">
        <v>43168</v>
      </c>
      <c r="G388" s="21" t="s">
        <v>146</v>
      </c>
      <c r="H388" s="21">
        <v>387</v>
      </c>
    </row>
    <row r="389" spans="1:8" x14ac:dyDescent="0.25">
      <c r="A389" s="21">
        <v>1022</v>
      </c>
      <c r="B389" s="21" t="s">
        <v>266</v>
      </c>
      <c r="C389" s="21" t="s">
        <v>270</v>
      </c>
      <c r="D389" s="21" t="s">
        <v>271</v>
      </c>
      <c r="E389" s="7">
        <v>42944</v>
      </c>
      <c r="F389" s="7">
        <v>43087</v>
      </c>
      <c r="G389" s="21" t="s">
        <v>146</v>
      </c>
      <c r="H389" s="21">
        <v>388</v>
      </c>
    </row>
    <row r="390" spans="1:8" x14ac:dyDescent="0.25">
      <c r="A390" s="21">
        <v>1022</v>
      </c>
      <c r="B390" s="21" t="s">
        <v>266</v>
      </c>
      <c r="C390" s="21" t="s">
        <v>270</v>
      </c>
      <c r="D390" s="21" t="s">
        <v>272</v>
      </c>
      <c r="E390" s="7">
        <v>43102</v>
      </c>
      <c r="F390" s="7">
        <v>43113</v>
      </c>
      <c r="G390" s="21" t="s">
        <v>146</v>
      </c>
      <c r="H390" s="21">
        <v>389</v>
      </c>
    </row>
    <row r="391" spans="1:8" x14ac:dyDescent="0.25">
      <c r="A391" s="21">
        <v>1022</v>
      </c>
      <c r="B391" s="21" t="s">
        <v>266</v>
      </c>
      <c r="C391" s="21" t="s">
        <v>270</v>
      </c>
      <c r="D391" s="21" t="s">
        <v>11</v>
      </c>
      <c r="E391" s="7">
        <v>43122</v>
      </c>
      <c r="F391" s="7">
        <v>43129</v>
      </c>
      <c r="G391" s="21" t="s">
        <v>108</v>
      </c>
      <c r="H391" s="21">
        <v>390</v>
      </c>
    </row>
    <row r="392" spans="1:8" x14ac:dyDescent="0.25">
      <c r="A392" s="21">
        <v>1022</v>
      </c>
      <c r="B392" s="21" t="s">
        <v>266</v>
      </c>
      <c r="C392" s="21" t="s">
        <v>270</v>
      </c>
      <c r="D392" s="21" t="s">
        <v>118</v>
      </c>
      <c r="E392" s="7">
        <v>43178</v>
      </c>
      <c r="F392" s="7">
        <v>43179</v>
      </c>
      <c r="G392" s="21" t="s">
        <v>146</v>
      </c>
      <c r="H392" s="21">
        <v>391</v>
      </c>
    </row>
    <row r="393" spans="1:8" x14ac:dyDescent="0.25">
      <c r="A393" s="21">
        <v>1022</v>
      </c>
      <c r="B393" s="21" t="s">
        <v>266</v>
      </c>
      <c r="C393" s="21" t="s">
        <v>270</v>
      </c>
      <c r="D393" s="21" t="s">
        <v>268</v>
      </c>
      <c r="E393" s="7">
        <v>43157</v>
      </c>
      <c r="F393" s="7">
        <v>43168</v>
      </c>
      <c r="G393" s="21" t="s">
        <v>146</v>
      </c>
      <c r="H393" s="21">
        <v>392</v>
      </c>
    </row>
    <row r="394" spans="1:8" x14ac:dyDescent="0.25">
      <c r="A394" s="21">
        <v>1022</v>
      </c>
      <c r="B394" s="21" t="s">
        <v>266</v>
      </c>
      <c r="C394" s="21" t="s">
        <v>273</v>
      </c>
      <c r="D394" s="21" t="s">
        <v>171</v>
      </c>
      <c r="E394" s="7">
        <v>43017</v>
      </c>
      <c r="F394" s="7">
        <v>43088</v>
      </c>
      <c r="G394" s="21" t="s">
        <v>108</v>
      </c>
      <c r="H394" s="21">
        <v>393</v>
      </c>
    </row>
    <row r="395" spans="1:8" x14ac:dyDescent="0.25">
      <c r="A395" s="21">
        <v>1022</v>
      </c>
      <c r="B395" s="21" t="s">
        <v>266</v>
      </c>
      <c r="C395" s="21" t="s">
        <v>273</v>
      </c>
      <c r="D395" s="21" t="s">
        <v>150</v>
      </c>
      <c r="E395" s="7">
        <v>43157</v>
      </c>
      <c r="F395" s="7">
        <v>43176</v>
      </c>
      <c r="G395" s="21" t="s">
        <v>146</v>
      </c>
      <c r="H395" s="21">
        <v>394</v>
      </c>
    </row>
    <row r="396" spans="1:8" x14ac:dyDescent="0.25">
      <c r="A396" s="21">
        <v>1022</v>
      </c>
      <c r="B396" s="21" t="s">
        <v>266</v>
      </c>
      <c r="C396" s="21" t="s">
        <v>274</v>
      </c>
      <c r="D396" s="21" t="s">
        <v>275</v>
      </c>
      <c r="E396" s="7">
        <v>43157</v>
      </c>
      <c r="F396" s="7">
        <v>43176</v>
      </c>
      <c r="G396" s="21" t="s">
        <v>146</v>
      </c>
      <c r="H396" s="21">
        <v>395</v>
      </c>
    </row>
    <row r="397" spans="1:8" x14ac:dyDescent="0.25">
      <c r="A397" s="21">
        <v>1022</v>
      </c>
      <c r="B397" s="21" t="s">
        <v>266</v>
      </c>
      <c r="C397" s="21" t="s">
        <v>274</v>
      </c>
      <c r="D397" s="21" t="s">
        <v>150</v>
      </c>
      <c r="E397" s="7">
        <v>42778</v>
      </c>
      <c r="F397" s="7">
        <v>42796</v>
      </c>
      <c r="G397" s="21" t="s">
        <v>146</v>
      </c>
      <c r="H397" s="21">
        <v>396</v>
      </c>
    </row>
    <row r="398" spans="1:8" x14ac:dyDescent="0.25">
      <c r="A398" s="21">
        <v>1022</v>
      </c>
      <c r="B398" s="21" t="s">
        <v>266</v>
      </c>
      <c r="C398" s="21" t="s">
        <v>274</v>
      </c>
      <c r="D398" s="21" t="s">
        <v>246</v>
      </c>
      <c r="E398" s="7">
        <v>43157</v>
      </c>
      <c r="F398" s="7">
        <v>43168</v>
      </c>
      <c r="G398" s="21" t="s">
        <v>146</v>
      </c>
      <c r="H398" s="21">
        <v>397</v>
      </c>
    </row>
    <row r="399" spans="1:8" x14ac:dyDescent="0.25">
      <c r="A399" s="21">
        <v>1023</v>
      </c>
      <c r="B399" s="21" t="s">
        <v>276</v>
      </c>
      <c r="C399" s="21" t="s">
        <v>229</v>
      </c>
      <c r="D399" s="21" t="s">
        <v>277</v>
      </c>
      <c r="E399" s="7">
        <v>43023</v>
      </c>
      <c r="F399" s="7">
        <v>43028</v>
      </c>
      <c r="G399" s="21" t="s">
        <v>146</v>
      </c>
      <c r="H399" s="21">
        <v>398</v>
      </c>
    </row>
    <row r="400" spans="1:8" x14ac:dyDescent="0.25">
      <c r="A400" s="21">
        <v>1024</v>
      </c>
      <c r="B400" s="21" t="s">
        <v>278</v>
      </c>
      <c r="C400" s="21" t="s">
        <v>177</v>
      </c>
      <c r="D400" s="21" t="s">
        <v>5</v>
      </c>
      <c r="E400" s="7">
        <v>0</v>
      </c>
      <c r="F400" s="7">
        <v>0</v>
      </c>
      <c r="G400" s="21" t="s">
        <v>108</v>
      </c>
      <c r="H400" s="21">
        <v>399</v>
      </c>
    </row>
    <row r="401" spans="1:8" x14ac:dyDescent="0.25">
      <c r="A401" s="21">
        <v>1024</v>
      </c>
      <c r="B401" s="21" t="s">
        <v>278</v>
      </c>
      <c r="C401" s="21" t="s">
        <v>177</v>
      </c>
      <c r="D401" s="21" t="s">
        <v>10</v>
      </c>
      <c r="E401" s="7">
        <v>43069</v>
      </c>
      <c r="F401" s="7">
        <v>43077</v>
      </c>
      <c r="G401" s="21" t="s">
        <v>108</v>
      </c>
      <c r="H401" s="21">
        <v>400</v>
      </c>
    </row>
    <row r="402" spans="1:8" x14ac:dyDescent="0.25">
      <c r="A402" s="21">
        <v>1024</v>
      </c>
      <c r="B402" s="21" t="s">
        <v>278</v>
      </c>
      <c r="C402" s="21" t="s">
        <v>177</v>
      </c>
      <c r="D402" s="21" t="s">
        <v>1</v>
      </c>
      <c r="E402" s="7">
        <v>43069</v>
      </c>
      <c r="F402" s="7">
        <v>43078</v>
      </c>
      <c r="G402" s="21" t="s">
        <v>108</v>
      </c>
      <c r="H402" s="21">
        <v>401</v>
      </c>
    </row>
    <row r="403" spans="1:8" x14ac:dyDescent="0.25">
      <c r="A403" s="21">
        <v>1024</v>
      </c>
      <c r="B403" s="21" t="s">
        <v>278</v>
      </c>
      <c r="C403" s="21" t="s">
        <v>177</v>
      </c>
      <c r="D403" s="21" t="s">
        <v>18</v>
      </c>
      <c r="E403" s="7">
        <v>43136</v>
      </c>
      <c r="F403" s="7">
        <v>43186</v>
      </c>
      <c r="G403" s="21" t="s">
        <v>146</v>
      </c>
      <c r="H403" s="21">
        <v>402</v>
      </c>
    </row>
    <row r="404" spans="1:8" x14ac:dyDescent="0.25">
      <c r="A404" s="21">
        <v>1024</v>
      </c>
      <c r="B404" s="21" t="s">
        <v>278</v>
      </c>
      <c r="C404" s="21" t="s">
        <v>178</v>
      </c>
      <c r="D404" s="21" t="s">
        <v>5</v>
      </c>
      <c r="E404" s="7">
        <v>43354</v>
      </c>
      <c r="F404" s="7">
        <v>43102</v>
      </c>
      <c r="G404" s="21" t="s">
        <v>146</v>
      </c>
      <c r="H404" s="21">
        <v>403</v>
      </c>
    </row>
    <row r="405" spans="1:8" x14ac:dyDescent="0.25">
      <c r="A405" s="21">
        <v>1024</v>
      </c>
      <c r="B405" s="21" t="s">
        <v>278</v>
      </c>
      <c r="C405" s="21" t="s">
        <v>178</v>
      </c>
      <c r="D405" s="21" t="s">
        <v>1</v>
      </c>
      <c r="E405" s="7">
        <v>43103</v>
      </c>
      <c r="F405" s="7">
        <v>43109</v>
      </c>
      <c r="G405" s="21" t="s">
        <v>108</v>
      </c>
      <c r="H405" s="21">
        <v>404</v>
      </c>
    </row>
    <row r="406" spans="1:8" x14ac:dyDescent="0.25">
      <c r="A406" s="21">
        <v>1024</v>
      </c>
      <c r="B406" s="21" t="s">
        <v>278</v>
      </c>
      <c r="C406" s="21" t="s">
        <v>178</v>
      </c>
      <c r="D406" s="21" t="s">
        <v>18</v>
      </c>
      <c r="E406" s="7">
        <v>43157</v>
      </c>
      <c r="F406" s="7">
        <v>43186</v>
      </c>
      <c r="G406" s="21" t="s">
        <v>146</v>
      </c>
      <c r="H406" s="21">
        <v>405</v>
      </c>
    </row>
    <row r="407" spans="1:8" x14ac:dyDescent="0.25">
      <c r="A407" s="21">
        <v>1024</v>
      </c>
      <c r="B407" s="21" t="s">
        <v>278</v>
      </c>
      <c r="C407" s="21" t="s">
        <v>179</v>
      </c>
      <c r="D407" s="21" t="s">
        <v>5</v>
      </c>
      <c r="E407" s="7">
        <v>0</v>
      </c>
      <c r="F407" s="7">
        <v>0</v>
      </c>
      <c r="G407" s="21" t="s">
        <v>108</v>
      </c>
      <c r="H407" s="21">
        <v>406</v>
      </c>
    </row>
    <row r="408" spans="1:8" x14ac:dyDescent="0.25">
      <c r="A408" s="21">
        <v>1024</v>
      </c>
      <c r="B408" s="21" t="s">
        <v>278</v>
      </c>
      <c r="C408" s="21" t="s">
        <v>179</v>
      </c>
      <c r="D408" s="21" t="s">
        <v>1</v>
      </c>
      <c r="E408" s="7">
        <v>0</v>
      </c>
      <c r="F408" s="7">
        <v>0</v>
      </c>
      <c r="G408" s="21" t="s">
        <v>108</v>
      </c>
      <c r="H408" s="21">
        <v>407</v>
      </c>
    </row>
    <row r="409" spans="1:8" x14ac:dyDescent="0.25">
      <c r="A409" s="21">
        <v>1024</v>
      </c>
      <c r="B409" s="21" t="s">
        <v>278</v>
      </c>
      <c r="C409" s="21" t="s">
        <v>179</v>
      </c>
      <c r="D409" s="21" t="s">
        <v>18</v>
      </c>
      <c r="E409" s="7">
        <v>43171</v>
      </c>
      <c r="F409" s="7">
        <v>43186</v>
      </c>
      <c r="G409" s="21" t="s">
        <v>146</v>
      </c>
      <c r="H409" s="21">
        <v>408</v>
      </c>
    </row>
    <row r="410" spans="1:8" x14ac:dyDescent="0.25">
      <c r="A410" s="21">
        <v>1024</v>
      </c>
      <c r="B410" s="21" t="s">
        <v>278</v>
      </c>
      <c r="C410" s="21" t="s">
        <v>181</v>
      </c>
      <c r="D410" s="21" t="s">
        <v>279</v>
      </c>
      <c r="E410" s="7">
        <v>43059</v>
      </c>
      <c r="F410" s="7">
        <v>43130</v>
      </c>
      <c r="G410" s="21" t="s">
        <v>108</v>
      </c>
      <c r="H410" s="21">
        <v>409</v>
      </c>
    </row>
    <row r="411" spans="1:8" x14ac:dyDescent="0.25">
      <c r="A411" s="21">
        <v>1024</v>
      </c>
      <c r="B411" s="21" t="s">
        <v>278</v>
      </c>
      <c r="C411" s="21" t="s">
        <v>181</v>
      </c>
      <c r="D411" s="21" t="s">
        <v>19</v>
      </c>
      <c r="E411" s="7">
        <v>43157</v>
      </c>
      <c r="F411" s="7">
        <v>43186</v>
      </c>
      <c r="G411" s="21" t="s">
        <v>146</v>
      </c>
      <c r="H411" s="21">
        <v>410</v>
      </c>
    </row>
    <row r="412" spans="1:8" x14ac:dyDescent="0.25">
      <c r="A412" s="21">
        <v>1024</v>
      </c>
      <c r="B412" s="21" t="s">
        <v>278</v>
      </c>
      <c r="C412" s="21" t="s">
        <v>181</v>
      </c>
      <c r="D412" s="21" t="s">
        <v>8</v>
      </c>
      <c r="E412" s="7">
        <v>43160</v>
      </c>
      <c r="F412" s="7">
        <v>43210</v>
      </c>
      <c r="G412" s="21" t="s">
        <v>146</v>
      </c>
      <c r="H412" s="21">
        <v>411</v>
      </c>
    </row>
    <row r="413" spans="1:8" x14ac:dyDescent="0.25">
      <c r="A413" s="21">
        <v>1024</v>
      </c>
      <c r="B413" s="21" t="s">
        <v>278</v>
      </c>
      <c r="C413" s="21" t="s">
        <v>181</v>
      </c>
      <c r="D413" s="21" t="s">
        <v>11</v>
      </c>
      <c r="E413" s="7">
        <v>43172</v>
      </c>
      <c r="F413" s="7">
        <v>43210</v>
      </c>
      <c r="G413" s="21" t="s">
        <v>146</v>
      </c>
      <c r="H413" s="21">
        <v>412</v>
      </c>
    </row>
    <row r="414" spans="1:8" x14ac:dyDescent="0.25">
      <c r="A414" s="21">
        <v>1024</v>
      </c>
      <c r="B414" s="21" t="s">
        <v>278</v>
      </c>
      <c r="C414" s="21" t="s">
        <v>181</v>
      </c>
      <c r="D414" s="21" t="s">
        <v>280</v>
      </c>
      <c r="E414" s="7">
        <v>43213</v>
      </c>
      <c r="F414" s="7">
        <v>43217</v>
      </c>
      <c r="G414" s="21" t="s">
        <v>146</v>
      </c>
      <c r="H414" s="21">
        <v>413</v>
      </c>
    </row>
    <row r="415" spans="1:8" x14ac:dyDescent="0.25">
      <c r="A415" s="21">
        <v>1024</v>
      </c>
      <c r="B415" s="21" t="s">
        <v>278</v>
      </c>
      <c r="C415" s="21" t="s">
        <v>181</v>
      </c>
      <c r="D415" s="21" t="s">
        <v>281</v>
      </c>
      <c r="E415" s="7">
        <v>43220</v>
      </c>
      <c r="F415" s="7">
        <v>43231</v>
      </c>
      <c r="G415" s="21" t="s">
        <v>146</v>
      </c>
      <c r="H415" s="21">
        <v>414</v>
      </c>
    </row>
    <row r="416" spans="1:8" x14ac:dyDescent="0.25">
      <c r="A416" s="21">
        <v>1024</v>
      </c>
      <c r="B416" s="21" t="s">
        <v>278</v>
      </c>
      <c r="C416" s="21" t="s">
        <v>181</v>
      </c>
      <c r="D416" s="21" t="s">
        <v>282</v>
      </c>
      <c r="E416" s="7">
        <v>43234</v>
      </c>
      <c r="F416" s="7">
        <v>43245</v>
      </c>
      <c r="G416" s="21" t="s">
        <v>146</v>
      </c>
      <c r="H416" s="21">
        <v>415</v>
      </c>
    </row>
    <row r="417" spans="1:8" x14ac:dyDescent="0.25">
      <c r="A417" s="21">
        <v>1024</v>
      </c>
      <c r="B417" s="21" t="s">
        <v>278</v>
      </c>
      <c r="C417" s="21" t="s">
        <v>181</v>
      </c>
      <c r="D417" s="21" t="s">
        <v>283</v>
      </c>
      <c r="E417" s="7">
        <v>43248</v>
      </c>
      <c r="F417" s="7">
        <v>43259</v>
      </c>
      <c r="G417" s="21" t="s">
        <v>146</v>
      </c>
      <c r="H417" s="21">
        <v>416</v>
      </c>
    </row>
    <row r="418" spans="1:8" x14ac:dyDescent="0.25">
      <c r="A418" s="21">
        <v>1024</v>
      </c>
      <c r="B418" s="21" t="s">
        <v>278</v>
      </c>
      <c r="C418" s="21" t="s">
        <v>182</v>
      </c>
      <c r="D418" s="21" t="s">
        <v>284</v>
      </c>
      <c r="E418" s="7">
        <v>43017</v>
      </c>
      <c r="F418" s="7">
        <v>43203</v>
      </c>
      <c r="G418" s="21" t="s">
        <v>146</v>
      </c>
      <c r="H418" s="21">
        <v>417</v>
      </c>
    </row>
    <row r="419" spans="1:8" x14ac:dyDescent="0.25">
      <c r="A419" s="21">
        <v>1024</v>
      </c>
      <c r="B419" s="21" t="s">
        <v>278</v>
      </c>
      <c r="C419" s="21" t="s">
        <v>182</v>
      </c>
      <c r="D419" s="21" t="s">
        <v>285</v>
      </c>
      <c r="E419" s="7">
        <v>43193</v>
      </c>
      <c r="F419" s="7">
        <v>43273</v>
      </c>
      <c r="G419" s="21"/>
      <c r="H419" s="21">
        <v>418</v>
      </c>
    </row>
    <row r="420" spans="1:8" x14ac:dyDescent="0.25">
      <c r="A420" s="21">
        <v>1024</v>
      </c>
      <c r="B420" s="21" t="s">
        <v>278</v>
      </c>
      <c r="C420" s="21" t="s">
        <v>182</v>
      </c>
      <c r="D420" s="21" t="s">
        <v>11</v>
      </c>
      <c r="E420" s="7">
        <v>43242</v>
      </c>
      <c r="F420" s="7">
        <v>43273</v>
      </c>
      <c r="G420" s="21"/>
      <c r="H420" s="21">
        <v>419</v>
      </c>
    </row>
    <row r="421" spans="1:8" x14ac:dyDescent="0.25">
      <c r="A421" s="21">
        <v>1024</v>
      </c>
      <c r="B421" s="21" t="s">
        <v>278</v>
      </c>
      <c r="C421" s="21" t="s">
        <v>236</v>
      </c>
      <c r="D421" s="21" t="s">
        <v>159</v>
      </c>
      <c r="E421" s="7">
        <v>43256</v>
      </c>
      <c r="F421" s="7">
        <v>43269</v>
      </c>
      <c r="G421" s="21"/>
      <c r="H421" s="21">
        <v>420</v>
      </c>
    </row>
    <row r="422" spans="1:8" x14ac:dyDescent="0.25">
      <c r="A422" s="21">
        <v>1024</v>
      </c>
      <c r="B422" s="21" t="s">
        <v>278</v>
      </c>
      <c r="C422" s="21" t="s">
        <v>236</v>
      </c>
      <c r="D422" s="21" t="s">
        <v>286</v>
      </c>
      <c r="E422" s="7">
        <v>43270</v>
      </c>
      <c r="F422" s="7">
        <v>43304</v>
      </c>
      <c r="G422" s="21"/>
      <c r="H422" s="21">
        <v>421</v>
      </c>
    </row>
    <row r="423" spans="1:8" x14ac:dyDescent="0.25">
      <c r="A423" s="21">
        <v>1024</v>
      </c>
      <c r="B423" s="21" t="s">
        <v>278</v>
      </c>
      <c r="C423" s="21" t="s">
        <v>236</v>
      </c>
      <c r="D423" s="21" t="s">
        <v>287</v>
      </c>
      <c r="E423" s="7">
        <v>43305</v>
      </c>
      <c r="F423" s="7">
        <v>43307</v>
      </c>
      <c r="G423" s="21"/>
      <c r="H423" s="21">
        <v>422</v>
      </c>
    </row>
    <row r="424" spans="1:8" x14ac:dyDescent="0.25">
      <c r="A424" s="21">
        <v>1024</v>
      </c>
      <c r="B424" s="21" t="s">
        <v>278</v>
      </c>
      <c r="C424" s="21" t="s">
        <v>236</v>
      </c>
      <c r="D424" s="21" t="s">
        <v>58</v>
      </c>
      <c r="E424" s="7">
        <v>43320</v>
      </c>
      <c r="F424" s="7">
        <v>43332</v>
      </c>
      <c r="G424" s="21"/>
      <c r="H424" s="21">
        <v>423</v>
      </c>
    </row>
    <row r="425" spans="1:8" x14ac:dyDescent="0.25">
      <c r="A425" s="21">
        <v>1024</v>
      </c>
      <c r="B425" s="21" t="s">
        <v>278</v>
      </c>
      <c r="C425" s="21" t="s">
        <v>236</v>
      </c>
      <c r="D425" s="21" t="s">
        <v>246</v>
      </c>
      <c r="E425" s="7">
        <v>43328</v>
      </c>
      <c r="F425" s="7">
        <v>43335</v>
      </c>
      <c r="G425" s="21"/>
      <c r="H425" s="21">
        <v>424</v>
      </c>
    </row>
    <row r="426" spans="1:8" x14ac:dyDescent="0.25">
      <c r="A426" s="21">
        <v>1024</v>
      </c>
      <c r="B426" s="21" t="s">
        <v>278</v>
      </c>
      <c r="C426" s="21" t="s">
        <v>204</v>
      </c>
      <c r="D426" s="21" t="s">
        <v>10</v>
      </c>
      <c r="E426" s="7">
        <v>43122</v>
      </c>
      <c r="F426" s="7">
        <v>43126</v>
      </c>
      <c r="G426" s="21" t="s">
        <v>108</v>
      </c>
      <c r="H426" s="21">
        <v>425</v>
      </c>
    </row>
    <row r="427" spans="1:8" x14ac:dyDescent="0.25">
      <c r="A427" s="21">
        <v>1024</v>
      </c>
      <c r="B427" s="21" t="s">
        <v>278</v>
      </c>
      <c r="C427" s="21" t="s">
        <v>206</v>
      </c>
      <c r="D427" s="21" t="s">
        <v>1</v>
      </c>
      <c r="E427" s="7">
        <v>43124</v>
      </c>
      <c r="F427" s="7">
        <v>43126</v>
      </c>
      <c r="G427" s="21" t="s">
        <v>108</v>
      </c>
      <c r="H427" s="21">
        <v>426</v>
      </c>
    </row>
    <row r="428" spans="1:8" x14ac:dyDescent="0.25">
      <c r="A428" s="21">
        <v>1024</v>
      </c>
      <c r="B428" s="21" t="s">
        <v>278</v>
      </c>
      <c r="C428" s="21" t="s">
        <v>207</v>
      </c>
      <c r="D428" s="21" t="s">
        <v>19</v>
      </c>
      <c r="E428" s="7">
        <v>43258</v>
      </c>
      <c r="F428" s="7">
        <v>43264</v>
      </c>
      <c r="G428" s="21" t="s">
        <v>146</v>
      </c>
      <c r="H428" s="21">
        <v>427</v>
      </c>
    </row>
    <row r="429" spans="1:8" x14ac:dyDescent="0.25">
      <c r="A429" s="21">
        <v>1024</v>
      </c>
      <c r="B429" s="21" t="s">
        <v>278</v>
      </c>
      <c r="C429" s="21" t="s">
        <v>196</v>
      </c>
      <c r="D429" s="21" t="s">
        <v>5</v>
      </c>
      <c r="E429" s="7">
        <v>43132</v>
      </c>
      <c r="F429" s="7">
        <v>43251</v>
      </c>
      <c r="G429" s="21" t="s">
        <v>108</v>
      </c>
      <c r="H429" s="21">
        <v>428</v>
      </c>
    </row>
    <row r="430" spans="1:8" x14ac:dyDescent="0.25">
      <c r="A430" s="21">
        <v>1024</v>
      </c>
      <c r="B430" s="21" t="s">
        <v>278</v>
      </c>
      <c r="C430" s="21" t="s">
        <v>197</v>
      </c>
      <c r="D430" s="21" t="s">
        <v>1</v>
      </c>
      <c r="E430" s="7">
        <v>43269</v>
      </c>
      <c r="F430" s="7">
        <v>43271</v>
      </c>
      <c r="G430" s="21" t="s">
        <v>146</v>
      </c>
      <c r="H430" s="21">
        <v>429</v>
      </c>
    </row>
    <row r="431" spans="1:8" x14ac:dyDescent="0.25">
      <c r="A431" s="21">
        <v>1024</v>
      </c>
      <c r="B431" s="21" t="s">
        <v>278</v>
      </c>
      <c r="C431" s="21" t="s">
        <v>177</v>
      </c>
      <c r="D431" s="21" t="s">
        <v>50</v>
      </c>
      <c r="E431" s="7">
        <v>43262</v>
      </c>
      <c r="F431" s="7">
        <v>43270</v>
      </c>
      <c r="G431" s="21" t="s">
        <v>146</v>
      </c>
      <c r="H431" s="21">
        <v>430</v>
      </c>
    </row>
    <row r="432" spans="1:8" x14ac:dyDescent="0.25">
      <c r="A432" s="21">
        <v>1024</v>
      </c>
      <c r="B432" s="21" t="s">
        <v>278</v>
      </c>
      <c r="C432" s="21" t="s">
        <v>179</v>
      </c>
      <c r="D432" s="21" t="s">
        <v>51</v>
      </c>
      <c r="E432" s="7">
        <v>43273</v>
      </c>
      <c r="F432" s="7">
        <v>43280</v>
      </c>
      <c r="G432" s="21" t="s">
        <v>146</v>
      </c>
      <c r="H432" s="21">
        <v>431</v>
      </c>
    </row>
    <row r="433" spans="1:8" x14ac:dyDescent="0.25">
      <c r="A433" s="21">
        <v>1024</v>
      </c>
      <c r="B433" s="21" t="s">
        <v>278</v>
      </c>
      <c r="C433" s="21" t="s">
        <v>181</v>
      </c>
      <c r="D433" s="21" t="s">
        <v>52</v>
      </c>
      <c r="E433" s="7">
        <v>43146</v>
      </c>
      <c r="F433" s="7">
        <v>43153</v>
      </c>
      <c r="G433" s="21" t="s">
        <v>108</v>
      </c>
      <c r="H433" s="21">
        <v>432</v>
      </c>
    </row>
    <row r="434" spans="1:8" x14ac:dyDescent="0.25">
      <c r="A434" s="21">
        <v>1024</v>
      </c>
      <c r="B434" s="21" t="s">
        <v>278</v>
      </c>
      <c r="C434" s="21" t="s">
        <v>182</v>
      </c>
      <c r="D434" s="21" t="s">
        <v>53</v>
      </c>
      <c r="E434" s="7">
        <v>43277</v>
      </c>
      <c r="F434" s="7">
        <v>43283</v>
      </c>
      <c r="G434" s="21"/>
      <c r="H434" s="21">
        <v>433</v>
      </c>
    </row>
    <row r="435" spans="1:8" x14ac:dyDescent="0.25">
      <c r="A435" s="21">
        <v>1024</v>
      </c>
      <c r="B435" s="21" t="s">
        <v>278</v>
      </c>
      <c r="C435" s="21" t="s">
        <v>236</v>
      </c>
      <c r="D435" s="21" t="s">
        <v>54</v>
      </c>
      <c r="E435" s="7">
        <v>43283</v>
      </c>
      <c r="F435" s="7">
        <v>43284</v>
      </c>
      <c r="G435" s="21"/>
      <c r="H435" s="21">
        <v>434</v>
      </c>
    </row>
    <row r="436" spans="1:8" x14ac:dyDescent="0.25">
      <c r="A436" s="21">
        <v>1024</v>
      </c>
      <c r="B436" s="21" t="s">
        <v>278</v>
      </c>
      <c r="C436" s="21" t="s">
        <v>184</v>
      </c>
      <c r="D436" s="21" t="s">
        <v>55</v>
      </c>
      <c r="E436" s="7">
        <v>43285</v>
      </c>
      <c r="F436" s="7">
        <v>43294</v>
      </c>
      <c r="G436" s="21"/>
      <c r="H436" s="21">
        <v>435</v>
      </c>
    </row>
    <row r="437" spans="1:8" x14ac:dyDescent="0.25">
      <c r="A437" s="21">
        <v>1024</v>
      </c>
      <c r="B437" s="21" t="s">
        <v>278</v>
      </c>
      <c r="C437" s="21" t="s">
        <v>237</v>
      </c>
      <c r="D437" s="21" t="s">
        <v>56</v>
      </c>
      <c r="E437" s="7">
        <v>43283</v>
      </c>
      <c r="F437" s="7">
        <v>43294</v>
      </c>
      <c r="G437" s="21"/>
      <c r="H437" s="21">
        <v>436</v>
      </c>
    </row>
    <row r="438" spans="1:8" x14ac:dyDescent="0.25">
      <c r="A438" s="21">
        <v>1024</v>
      </c>
      <c r="B438" s="21" t="s">
        <v>278</v>
      </c>
      <c r="C438" s="21" t="s">
        <v>239</v>
      </c>
      <c r="D438" s="21" t="s">
        <v>57</v>
      </c>
      <c r="E438" s="7">
        <v>43283</v>
      </c>
      <c r="F438" s="7">
        <v>43294</v>
      </c>
      <c r="G438" s="21"/>
      <c r="H438" s="21">
        <v>437</v>
      </c>
    </row>
    <row r="439" spans="1:8" x14ac:dyDescent="0.25">
      <c r="A439" s="21">
        <v>1024</v>
      </c>
      <c r="B439" s="21" t="s">
        <v>278</v>
      </c>
      <c r="C439" s="21" t="s">
        <v>288</v>
      </c>
      <c r="D439" s="21" t="s">
        <v>58</v>
      </c>
      <c r="E439" s="7"/>
      <c r="F439" s="7">
        <v>43315</v>
      </c>
      <c r="G439" s="21"/>
      <c r="H439" s="21">
        <v>438</v>
      </c>
    </row>
    <row r="440" spans="1:8" x14ac:dyDescent="0.25">
      <c r="A440" s="21">
        <v>1024</v>
      </c>
      <c r="B440" s="21" t="s">
        <v>278</v>
      </c>
      <c r="C440" s="21" t="s">
        <v>243</v>
      </c>
      <c r="D440" s="21" t="s">
        <v>59</v>
      </c>
      <c r="E440" s="7">
        <v>43318</v>
      </c>
      <c r="F440" s="7">
        <v>43320</v>
      </c>
      <c r="G440" s="21"/>
      <c r="H440" s="21">
        <v>439</v>
      </c>
    </row>
    <row r="441" spans="1:8" x14ac:dyDescent="0.25">
      <c r="A441" s="21">
        <v>1026</v>
      </c>
      <c r="B441" s="21" t="s">
        <v>289</v>
      </c>
      <c r="C441" s="21" t="s">
        <v>229</v>
      </c>
      <c r="D441" s="21" t="s">
        <v>118</v>
      </c>
      <c r="E441" s="7"/>
      <c r="F441" s="7"/>
      <c r="G441" s="21"/>
      <c r="H441" s="21">
        <v>440</v>
      </c>
    </row>
    <row r="442" spans="1:8" x14ac:dyDescent="0.25">
      <c r="A442" s="21">
        <v>1026</v>
      </c>
      <c r="B442" s="21" t="s">
        <v>289</v>
      </c>
      <c r="C442" s="21" t="s">
        <v>229</v>
      </c>
      <c r="D442" s="21" t="s">
        <v>246</v>
      </c>
      <c r="E442" s="7"/>
      <c r="F442" s="7"/>
      <c r="G442" s="21"/>
      <c r="H442" s="21">
        <v>441</v>
      </c>
    </row>
    <row r="443" spans="1:8" x14ac:dyDescent="0.25">
      <c r="A443" s="21">
        <v>1027</v>
      </c>
      <c r="B443" s="21" t="s">
        <v>290</v>
      </c>
      <c r="C443" s="21" t="s">
        <v>291</v>
      </c>
      <c r="D443" s="21" t="s">
        <v>18</v>
      </c>
      <c r="E443" s="7">
        <v>43019</v>
      </c>
      <c r="F443" s="7">
        <v>43035</v>
      </c>
      <c r="G443" s="21" t="s">
        <v>146</v>
      </c>
      <c r="H443" s="21">
        <v>442</v>
      </c>
    </row>
    <row r="444" spans="1:8" x14ac:dyDescent="0.25">
      <c r="A444" s="21">
        <v>1027</v>
      </c>
      <c r="B444" s="21" t="s">
        <v>290</v>
      </c>
      <c r="C444" s="21" t="s">
        <v>292</v>
      </c>
      <c r="D444" s="21" t="s">
        <v>18</v>
      </c>
      <c r="E444" s="7">
        <v>42979</v>
      </c>
      <c r="F444" s="7">
        <v>43042</v>
      </c>
      <c r="G444" s="21" t="s">
        <v>146</v>
      </c>
      <c r="H444" s="21">
        <v>443</v>
      </c>
    </row>
    <row r="445" spans="1:8" x14ac:dyDescent="0.25">
      <c r="A445" s="21">
        <v>1027</v>
      </c>
      <c r="B445" s="21" t="s">
        <v>290</v>
      </c>
      <c r="C445" s="21" t="s">
        <v>293</v>
      </c>
      <c r="D445" s="21" t="s">
        <v>18</v>
      </c>
      <c r="E445" s="7">
        <v>43045</v>
      </c>
      <c r="F445" s="7">
        <v>43049</v>
      </c>
      <c r="G445" s="21" t="s">
        <v>146</v>
      </c>
      <c r="H445" s="21">
        <v>444</v>
      </c>
    </row>
    <row r="446" spans="1:8" x14ac:dyDescent="0.25">
      <c r="A446" s="21">
        <v>1027</v>
      </c>
      <c r="B446" s="21" t="s">
        <v>290</v>
      </c>
      <c r="C446" s="21" t="s">
        <v>294</v>
      </c>
      <c r="D446" s="21" t="s">
        <v>246</v>
      </c>
      <c r="E446" s="7">
        <v>43038</v>
      </c>
      <c r="F446" s="7">
        <v>43039</v>
      </c>
      <c r="G446" s="21" t="s">
        <v>146</v>
      </c>
      <c r="H446" s="21">
        <v>445</v>
      </c>
    </row>
    <row r="447" spans="1:8" x14ac:dyDescent="0.25">
      <c r="A447" s="21">
        <v>1027</v>
      </c>
      <c r="B447" s="21" t="s">
        <v>290</v>
      </c>
      <c r="C447" s="21" t="s">
        <v>295</v>
      </c>
      <c r="D447" s="21" t="s">
        <v>246</v>
      </c>
      <c r="E447" s="7">
        <v>43052</v>
      </c>
      <c r="F447" s="7">
        <v>43052</v>
      </c>
      <c r="G447" s="21" t="s">
        <v>146</v>
      </c>
      <c r="H447" s="21">
        <v>446</v>
      </c>
    </row>
    <row r="448" spans="1:8" x14ac:dyDescent="0.25">
      <c r="A448" s="21">
        <v>1028</v>
      </c>
      <c r="B448" s="21" t="s">
        <v>296</v>
      </c>
      <c r="C448" s="21" t="s">
        <v>229</v>
      </c>
      <c r="D448" s="21" t="s">
        <v>167</v>
      </c>
      <c r="E448" s="7">
        <v>43258</v>
      </c>
      <c r="F448" s="7">
        <v>43259</v>
      </c>
      <c r="G448" s="21" t="s">
        <v>146</v>
      </c>
      <c r="H448" s="21">
        <v>447</v>
      </c>
    </row>
    <row r="449" spans="1:8" x14ac:dyDescent="0.25">
      <c r="A449" s="21">
        <v>1028</v>
      </c>
      <c r="B449" s="21" t="s">
        <v>296</v>
      </c>
      <c r="C449" s="21" t="s">
        <v>229</v>
      </c>
      <c r="D449" s="21" t="s">
        <v>246</v>
      </c>
      <c r="E449" s="7">
        <v>43269</v>
      </c>
      <c r="F449" s="7">
        <v>43269</v>
      </c>
      <c r="G449" s="21" t="s">
        <v>146</v>
      </c>
      <c r="H449" s="21">
        <v>448</v>
      </c>
    </row>
    <row r="450" spans="1:8" x14ac:dyDescent="0.25">
      <c r="A450" s="21">
        <v>1029</v>
      </c>
      <c r="B450" s="21" t="s">
        <v>297</v>
      </c>
      <c r="C450" s="21" t="s">
        <v>298</v>
      </c>
      <c r="D450" s="21" t="s">
        <v>5</v>
      </c>
      <c r="E450" s="7">
        <v>43076</v>
      </c>
      <c r="F450" s="7">
        <v>43196</v>
      </c>
      <c r="G450" s="21" t="s">
        <v>146</v>
      </c>
      <c r="H450" s="21">
        <v>449</v>
      </c>
    </row>
    <row r="451" spans="1:8" x14ac:dyDescent="0.25">
      <c r="A451" s="21">
        <v>1029</v>
      </c>
      <c r="B451" s="21" t="s">
        <v>297</v>
      </c>
      <c r="C451" s="21" t="s">
        <v>298</v>
      </c>
      <c r="D451" s="21" t="s">
        <v>299</v>
      </c>
      <c r="E451" s="7">
        <v>43199</v>
      </c>
      <c r="F451" s="7">
        <v>43203</v>
      </c>
      <c r="G451" s="21" t="s">
        <v>146</v>
      </c>
      <c r="H451" s="21">
        <v>450</v>
      </c>
    </row>
    <row r="452" spans="1:8" x14ac:dyDescent="0.25">
      <c r="A452" s="21">
        <v>1029</v>
      </c>
      <c r="B452" s="21" t="s">
        <v>297</v>
      </c>
      <c r="C452" s="21" t="s">
        <v>298</v>
      </c>
      <c r="D452" s="21" t="s">
        <v>2</v>
      </c>
      <c r="E452" s="7">
        <v>43206</v>
      </c>
      <c r="F452" s="7">
        <v>43217</v>
      </c>
      <c r="G452" s="21" t="s">
        <v>146</v>
      </c>
      <c r="H452" s="21">
        <v>451</v>
      </c>
    </row>
    <row r="453" spans="1:8" x14ac:dyDescent="0.25">
      <c r="A453" s="21">
        <v>1029</v>
      </c>
      <c r="B453" s="21" t="s">
        <v>297</v>
      </c>
      <c r="C453" s="21" t="s">
        <v>298</v>
      </c>
      <c r="D453" s="21" t="s">
        <v>300</v>
      </c>
      <c r="E453" s="7">
        <v>43222</v>
      </c>
      <c r="F453" s="7">
        <v>43224</v>
      </c>
      <c r="G453" s="21" t="s">
        <v>146</v>
      </c>
      <c r="H453" s="21">
        <v>452</v>
      </c>
    </row>
    <row r="454" spans="1:8" x14ac:dyDescent="0.25">
      <c r="A454" s="21">
        <v>1029</v>
      </c>
      <c r="B454" s="21" t="s">
        <v>297</v>
      </c>
      <c r="C454" s="21" t="s">
        <v>298</v>
      </c>
      <c r="D454" s="21" t="s">
        <v>1</v>
      </c>
      <c r="E454" s="7">
        <v>43234</v>
      </c>
      <c r="F454" s="7">
        <v>43236</v>
      </c>
      <c r="G454" s="21" t="s">
        <v>146</v>
      </c>
      <c r="H454" s="21">
        <v>453</v>
      </c>
    </row>
    <row r="455" spans="1:8" x14ac:dyDescent="0.25">
      <c r="A455" s="21">
        <v>1029</v>
      </c>
      <c r="B455" s="21" t="s">
        <v>297</v>
      </c>
      <c r="C455" s="21" t="s">
        <v>298</v>
      </c>
      <c r="D455" s="21" t="s">
        <v>18</v>
      </c>
      <c r="E455" s="7">
        <v>43237</v>
      </c>
      <c r="F455" s="7">
        <v>43249</v>
      </c>
      <c r="G455" s="21" t="s">
        <v>146</v>
      </c>
      <c r="H455" s="21">
        <v>454</v>
      </c>
    </row>
    <row r="456" spans="1:8" x14ac:dyDescent="0.25">
      <c r="A456" s="21">
        <v>1029</v>
      </c>
      <c r="B456" s="21" t="s">
        <v>297</v>
      </c>
      <c r="C456" s="21" t="s">
        <v>298</v>
      </c>
      <c r="D456" s="21" t="s">
        <v>8</v>
      </c>
      <c r="E456" s="7">
        <v>43242</v>
      </c>
      <c r="F456" s="7">
        <v>43250</v>
      </c>
      <c r="G456" s="21" t="s">
        <v>146</v>
      </c>
      <c r="H456" s="21">
        <v>455</v>
      </c>
    </row>
    <row r="457" spans="1:8" x14ac:dyDescent="0.25">
      <c r="A457" s="21">
        <v>1029</v>
      </c>
      <c r="B457" s="21" t="s">
        <v>297</v>
      </c>
      <c r="C457" s="21" t="s">
        <v>298</v>
      </c>
      <c r="D457" s="21" t="s">
        <v>120</v>
      </c>
      <c r="E457" s="7">
        <v>43251</v>
      </c>
      <c r="F457" s="7">
        <v>43252</v>
      </c>
      <c r="G457" s="21" t="s">
        <v>146</v>
      </c>
      <c r="H457" s="21">
        <v>456</v>
      </c>
    </row>
    <row r="458" spans="1:8" x14ac:dyDescent="0.25">
      <c r="A458" s="21">
        <v>1029</v>
      </c>
      <c r="B458" s="21" t="s">
        <v>297</v>
      </c>
      <c r="C458" s="21" t="s">
        <v>298</v>
      </c>
      <c r="D458" s="21" t="s">
        <v>301</v>
      </c>
      <c r="E458" s="7">
        <v>43143</v>
      </c>
      <c r="F458" s="7">
        <v>43185</v>
      </c>
      <c r="G458" s="21" t="s">
        <v>146</v>
      </c>
      <c r="H458" s="21">
        <v>457</v>
      </c>
    </row>
    <row r="459" spans="1:8" x14ac:dyDescent="0.25">
      <c r="A459" s="21">
        <v>1029</v>
      </c>
      <c r="B459" s="21" t="s">
        <v>297</v>
      </c>
      <c r="C459" s="21" t="s">
        <v>298</v>
      </c>
      <c r="D459" s="21" t="s">
        <v>58</v>
      </c>
      <c r="E459" s="7">
        <v>43258</v>
      </c>
      <c r="F459" s="7">
        <v>43258</v>
      </c>
      <c r="G459" s="21" t="s">
        <v>146</v>
      </c>
      <c r="H459" s="21">
        <v>458</v>
      </c>
    </row>
    <row r="460" spans="1:8" x14ac:dyDescent="0.25">
      <c r="A460" s="21">
        <v>1029</v>
      </c>
      <c r="B460" s="21" t="s">
        <v>297</v>
      </c>
      <c r="C460" s="21" t="s">
        <v>298</v>
      </c>
      <c r="D460" s="21" t="s">
        <v>118</v>
      </c>
      <c r="E460" s="7">
        <v>43259</v>
      </c>
      <c r="F460" s="7">
        <v>43259</v>
      </c>
      <c r="G460" s="21" t="s">
        <v>146</v>
      </c>
      <c r="H460" s="21">
        <v>459</v>
      </c>
    </row>
    <row r="461" spans="1:8" x14ac:dyDescent="0.25">
      <c r="A461" s="21">
        <v>1029</v>
      </c>
      <c r="B461" s="21" t="s">
        <v>297</v>
      </c>
      <c r="C461" s="21" t="s">
        <v>298</v>
      </c>
      <c r="D461" s="21" t="s">
        <v>59</v>
      </c>
      <c r="E461" s="7">
        <v>43252</v>
      </c>
      <c r="F461" s="7">
        <v>43255</v>
      </c>
      <c r="G461" s="21" t="s">
        <v>146</v>
      </c>
      <c r="H461" s="21">
        <v>460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FFD871-270B-488E-9D0C-E6ADAF12CC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Planning_General</vt:lpstr>
      <vt:lpstr>Atelier_Metiers</vt:lpstr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cp:lastPrinted>2018-07-09T10:10:10Z</cp:lastPrinted>
  <dcterms:created xsi:type="dcterms:W3CDTF">2018-06-11T09:42:27Z</dcterms:created>
  <dcterms:modified xsi:type="dcterms:W3CDTF">2018-07-19T12:04:23Z</dcterms:modified>
</cp:coreProperties>
</file>