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sieu03\Downloads\"/>
    </mc:Choice>
  </mc:AlternateContent>
  <bookViews>
    <workbookView xWindow="0" yWindow="0" windowWidth="21600" windowHeight="9735" activeTab="2"/>
  </bookViews>
  <sheets>
    <sheet name="Feuil1" sheetId="1" r:id="rId1"/>
    <sheet name="Source remaniée" sheetId="2" r:id="rId2"/>
    <sheet name="Feuil2" sheetId="3" r:id="rId3"/>
  </sheets>
  <calcPr calcId="152511"/>
  <pivotCaches>
    <pivotCache cacheId="4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74" i="3" l="1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5" i="3"/>
  <c r="R154" i="3"/>
  <c r="R153" i="3"/>
  <c r="R152" i="3"/>
  <c r="R151" i="3"/>
  <c r="R150" i="3"/>
  <c r="R138" i="3"/>
  <c r="R122" i="3"/>
  <c r="R121" i="3"/>
  <c r="R120" i="3"/>
  <c r="R119" i="3"/>
  <c r="R115" i="3"/>
  <c r="R117" i="3"/>
  <c r="R116" i="3"/>
  <c r="R113" i="3"/>
  <c r="R112" i="3"/>
  <c r="R114" i="3"/>
  <c r="R109" i="3"/>
  <c r="R108" i="3"/>
  <c r="R106" i="3"/>
  <c r="R105" i="3"/>
  <c r="R104" i="3"/>
  <c r="R103" i="3"/>
  <c r="R102" i="3"/>
  <c r="R101" i="3"/>
  <c r="R100" i="3"/>
  <c r="R99" i="3"/>
  <c r="R98" i="3"/>
  <c r="R95" i="3"/>
  <c r="R84" i="3"/>
  <c r="R71" i="3"/>
  <c r="R70" i="3"/>
  <c r="R69" i="3"/>
  <c r="R61" i="3"/>
  <c r="R60" i="3"/>
  <c r="R59" i="3"/>
  <c r="R58" i="3"/>
  <c r="R56" i="3"/>
  <c r="R55" i="3"/>
  <c r="R54" i="3"/>
  <c r="R32" i="3"/>
  <c r="R31" i="3"/>
  <c r="R30" i="3"/>
  <c r="R29" i="3"/>
  <c r="R28" i="3"/>
  <c r="R27" i="3"/>
  <c r="R26" i="3"/>
  <c r="R25" i="3"/>
  <c r="R24" i="3"/>
  <c r="R23" i="3"/>
  <c r="R22" i="3"/>
  <c r="R21" i="3"/>
  <c r="R19" i="3"/>
  <c r="R18" i="3"/>
  <c r="R17" i="3"/>
  <c r="R16" i="3"/>
  <c r="R15" i="3"/>
  <c r="R8" i="3"/>
  <c r="R7" i="3"/>
  <c r="R6" i="3"/>
  <c r="R4" i="3"/>
  <c r="R3" i="3"/>
  <c r="R34" i="3" l="1"/>
  <c r="R85" i="3"/>
  <c r="R110" i="3"/>
  <c r="R33" i="3"/>
  <c r="R72" i="3"/>
  <c r="R107" i="3"/>
  <c r="R111" i="3"/>
  <c r="R118" i="3"/>
</calcChain>
</file>

<file path=xl/comments1.xml><?xml version="1.0" encoding="utf-8"?>
<comments xmlns="http://schemas.openxmlformats.org/spreadsheetml/2006/main">
  <authors>
    <author>LESIEUR Lison</author>
  </authors>
  <commentList>
    <comment ref="N69" authorId="0" shapeId="0">
      <text>
        <r>
          <rPr>
            <b/>
            <sz val="9"/>
            <color indexed="81"/>
            <rFont val="Tahoma"/>
            <family val="2"/>
          </rPr>
          <t>LESIEUR Lison:</t>
        </r>
        <r>
          <rPr>
            <sz val="9"/>
            <color indexed="81"/>
            <rFont val="Tahoma"/>
            <family val="2"/>
          </rPr>
          <t xml:space="preserve">
GRAAL --&gt; jardins concernés par l'arrosage a l'eau potable, Exclut les espaces nature ( pas d'arrosage) donc nombre devrait baisser dans le futur</t>
        </r>
      </text>
    </comment>
  </commentList>
</comments>
</file>

<file path=xl/sharedStrings.xml><?xml version="1.0" encoding="utf-8"?>
<sst xmlns="http://schemas.openxmlformats.org/spreadsheetml/2006/main" count="1265" uniqueCount="244">
  <si>
    <t xml:space="preserve">Activité  </t>
  </si>
  <si>
    <t xml:space="preserve">  Indicateur </t>
  </si>
  <si>
    <t>Unité</t>
  </si>
  <si>
    <t xml:space="preserve">Responsable de la mesure  </t>
  </si>
  <si>
    <t>Tendance recherchée</t>
  </si>
  <si>
    <t>Résultats 2016</t>
  </si>
  <si>
    <t>Résultats 2017</t>
  </si>
  <si>
    <t xml:space="preserve">PAPU </t>
  </si>
  <si>
    <t>SGP</t>
  </si>
  <si>
    <t>LST</t>
  </si>
  <si>
    <t>zoo</t>
  </si>
  <si>
    <t>JB</t>
  </si>
  <si>
    <t>PDD</t>
  </si>
  <si>
    <t>PAF</t>
  </si>
  <si>
    <t>La gestion du patrimoine paysager</t>
  </si>
  <si>
    <t>m²</t>
  </si>
  <si>
    <t>X</t>
  </si>
  <si>
    <t>↑</t>
  </si>
  <si>
    <t xml:space="preserve">Surface totale d'EV entretenus par la DEV </t>
  </si>
  <si>
    <t xml:space="preserve">Nombre de sites certifiés EcoJardin </t>
  </si>
  <si>
    <t>u</t>
  </si>
  <si>
    <t>EV en classe fleurie</t>
  </si>
  <si>
    <t>%</t>
  </si>
  <si>
    <t>=</t>
  </si>
  <si>
    <t xml:space="preserve">EV en classe nature </t>
  </si>
  <si>
    <t>EV en classe à vivre</t>
  </si>
  <si>
    <t>↓</t>
  </si>
  <si>
    <t xml:space="preserve">Quantité d'espèces exotiques envahissantes </t>
  </si>
  <si>
    <t>t</t>
  </si>
  <si>
    <t>Surface dont l'indice écologique a augmenté</t>
  </si>
  <si>
    <t>Surface dont l'indice écologique a diminué</t>
  </si>
  <si>
    <t>% d'espaces verts équipés de dispositifs de tri</t>
  </si>
  <si>
    <t xml:space="preserve">% de sites faisants partis du programme ADAP conforment à la réglementation </t>
  </si>
  <si>
    <t xml:space="preserve">Surface totale d'EV communaux mis à disposition du public </t>
  </si>
  <si>
    <t>M, Y</t>
  </si>
  <si>
    <t>Mme, X</t>
  </si>
  <si>
    <t>Année</t>
  </si>
  <si>
    <t>Total général</t>
  </si>
  <si>
    <t>Résultats</t>
  </si>
  <si>
    <t>Somme de Résultats</t>
  </si>
  <si>
    <t>Services</t>
  </si>
  <si>
    <t>Fréquence de collecte</t>
  </si>
  <si>
    <t>Obtenu de suite</t>
  </si>
  <si>
    <t>Evolution N/N-1</t>
  </si>
  <si>
    <t>Lyon Nature</t>
  </si>
  <si>
    <t>Une fois par an à la fin de l'année</t>
  </si>
  <si>
    <r>
      <t>Surface totale d'EV entretenus par la DEV</t>
    </r>
    <r>
      <rPr>
        <sz val="11"/>
        <color rgb="FFFF0000"/>
        <rFont val="Calibri"/>
        <family val="2"/>
        <scheme val="minor"/>
      </rPr>
      <t xml:space="preserve"> </t>
    </r>
  </si>
  <si>
    <t>Tous les 5 ans</t>
  </si>
  <si>
    <t xml:space="preserve">Indice moyen de valeur écologique </t>
  </si>
  <si>
    <t>La gestion des arbres</t>
  </si>
  <si>
    <t>Surface des balmes gérés par la DEV</t>
  </si>
  <si>
    <t>Nombre d'arbres gérés par la DEV dans le base de donnée</t>
  </si>
  <si>
    <t>Nombre d'arbres total gérés par la DEV (estimation)</t>
  </si>
  <si>
    <t>Nombre d'arbres abattus par la DEV</t>
  </si>
  <si>
    <t>Nombre d'arbres plantés par la DEV</t>
  </si>
  <si>
    <t>Surface canopée d'arbres individualisés gérée par la DEV</t>
  </si>
  <si>
    <t>Volume de bois repris en scierie</t>
  </si>
  <si>
    <t>m3</t>
  </si>
  <si>
    <t xml:space="preserve">Les achats et la production horticole </t>
  </si>
  <si>
    <t>Quantité de plantes vivaces achetées</t>
  </si>
  <si>
    <t>Quantité de plantes vivaces produites</t>
  </si>
  <si>
    <t>Quantité de plantes bisannuelles produites</t>
  </si>
  <si>
    <t>Quantité de plantes annuelles produites</t>
  </si>
  <si>
    <t>Quantité d'arbres achetés</t>
  </si>
  <si>
    <t>Quantité d'arbres produits</t>
  </si>
  <si>
    <t>Quantité d'arbustes achetés</t>
  </si>
  <si>
    <t>Quantité d'arbustes produits</t>
  </si>
  <si>
    <t>Quantité de rosiers achetés</t>
  </si>
  <si>
    <t>Quantité de rosiers produits</t>
  </si>
  <si>
    <t>Quantité de plantes couvre-sol produites</t>
  </si>
  <si>
    <t>Ratio quantité de plantes produites / quantité de plantes totale</t>
  </si>
  <si>
    <t>Ratio quantité de vivaces / quantité totale de plantes fleuris</t>
  </si>
  <si>
    <t>Volume annuel de paillage acheté</t>
  </si>
  <si>
    <t>Volume de paillage produit</t>
  </si>
  <si>
    <t>Volume de compost produit</t>
  </si>
  <si>
    <t>Volume de compost utilisé</t>
  </si>
  <si>
    <t>Volume de plastique repris par le fournisseur</t>
  </si>
  <si>
    <t>Ratio quantité de compost utilisé / quantité de compost produit</t>
  </si>
  <si>
    <t>Quantité de poteries plastiques achetées</t>
  </si>
  <si>
    <t>Volume de tourbe acheté</t>
  </si>
  <si>
    <t>Consommation de pesticides à Cibeins</t>
  </si>
  <si>
    <t>L</t>
  </si>
  <si>
    <t>Kg</t>
  </si>
  <si>
    <t>Quantité d'engrais minéraux acheté</t>
  </si>
  <si>
    <t>kg</t>
  </si>
  <si>
    <t>Travaux d'aménagement</t>
  </si>
  <si>
    <t>Quantité de terre achetée</t>
  </si>
  <si>
    <t>Quantité de terre recyclée</t>
  </si>
  <si>
    <t xml:space="preserve">Surface minérale drainante ou poreuse </t>
  </si>
  <si>
    <t>Surface végétale</t>
  </si>
  <si>
    <t>Surfaces imperméables créées</t>
  </si>
  <si>
    <t>Surfaces perméables créées</t>
  </si>
  <si>
    <t>Ratio surfaces perméables créées / surfaces imperméables créées</t>
  </si>
  <si>
    <t>Ratio surfaces naturelles créées / surfaces synthétiques</t>
  </si>
  <si>
    <t>Gestion de l'eau et des fontaines</t>
  </si>
  <si>
    <t>Nombre de fontaines ornementales et bassins gérés par la DEV (OK / HS / archivé / travaux)</t>
  </si>
  <si>
    <t>Nombre de fontaines ornementales et bassins en eau  gérés par la DEV (OK / travaux)</t>
  </si>
  <si>
    <t>Nombre de systèmes de brumisation gérés par la DEV (OK / HS / archivé / travaux)</t>
  </si>
  <si>
    <t xml:space="preserve">Consommation en eau des systèmes de brumisation </t>
  </si>
  <si>
    <t xml:space="preserve">Nombre de fontaines ornementales et bassins raccordés à l'eau de la ville en circuit ouvert fonctionnants (OK / travaux) hors brumisation </t>
  </si>
  <si>
    <t xml:space="preserve">Nombre de fontaines ornementales et bassins raccordés à l'eau de la ville en circuit fermé fonctionnants (OK / travaux) hors brumisation </t>
  </si>
  <si>
    <t xml:space="preserve">Nombre de fontaines ornementales et bassins raccordés aux forages, exhaures, sources (autres que eau de la ville) en circuit ouvert fonctionnants (OK / travaux) hors brumisation </t>
  </si>
  <si>
    <t xml:space="preserve">Nombre de fontaines ornementales et bassins raccordés aux forages, exhaures, sources (autre ques eau de la ville) en circuit fermé fonctionnants (OK / travaux) hors brumisation </t>
  </si>
  <si>
    <t>Nombre de forages</t>
  </si>
  <si>
    <t xml:space="preserve">Volume d'eau prélevé dans les nappes </t>
  </si>
  <si>
    <t>Consommation d'eau des fontaines ornementales</t>
  </si>
  <si>
    <t>Quantité d'acide acheté</t>
  </si>
  <si>
    <t>Quantité de chlore acheté</t>
  </si>
  <si>
    <t>Une fois par an aen décembre</t>
  </si>
  <si>
    <t>% de diconnecteurs installés</t>
  </si>
  <si>
    <t>% de disconnecteurs controlés</t>
  </si>
  <si>
    <t>Nombre de jardins GRAAL</t>
  </si>
  <si>
    <t>Surface totale arrosée GRAAL</t>
  </si>
  <si>
    <t>Consommation d'eau de l'arrosage des jardins GRAAL</t>
  </si>
  <si>
    <t>Consommation d'eau de l'arrosage centralisé / Surface d'arrosage centralisé GRAAL</t>
  </si>
  <si>
    <t>m3/m²</t>
  </si>
  <si>
    <t>Les aires de jeux et le mobilier urbain</t>
  </si>
  <si>
    <t>Nombre de mobiliers urbain gérés (à détailler bancs; poubelles…)</t>
  </si>
  <si>
    <t>Une fois par an en décembre</t>
  </si>
  <si>
    <t>Nombre d'aires de jeux gérées</t>
  </si>
  <si>
    <t>Nombre d'aires de fitness gérées</t>
  </si>
  <si>
    <t xml:space="preserve">Transports et logistique </t>
  </si>
  <si>
    <t>Tonnage d'OM évacué</t>
  </si>
  <si>
    <t>Tonnage de fumier zoo évacué</t>
  </si>
  <si>
    <t>Tonnage de déchets verts évacué</t>
  </si>
  <si>
    <t>Tonnage d'OM recyclables évacué</t>
  </si>
  <si>
    <t>Tonnage de déchets dangereux évacué</t>
  </si>
  <si>
    <t>Tonnage de bois évacué</t>
  </si>
  <si>
    <t>Tonnage de ferrailles évacué</t>
  </si>
  <si>
    <t>Gestion du materiel et des dépôts</t>
  </si>
  <si>
    <t>Nombre de Km parcourus par les véhicules</t>
  </si>
  <si>
    <t>km</t>
  </si>
  <si>
    <t>Nombre d'engins de jardinerie motorisés</t>
  </si>
  <si>
    <t xml:space="preserve">Une fois par an en décembre </t>
  </si>
  <si>
    <t>Part d'engins de jardinerie motorisés électrique</t>
  </si>
  <si>
    <t>Ratio consommation carburant / surface</t>
  </si>
  <si>
    <t>L/m²</t>
  </si>
  <si>
    <t>Consommation cuve diesel</t>
  </si>
  <si>
    <t xml:space="preserve">Consommation cuve essence </t>
  </si>
  <si>
    <t>Consommation cuve GNR</t>
  </si>
  <si>
    <t>Consommation cuve HPV</t>
  </si>
  <si>
    <t>Consommation total engins</t>
  </si>
  <si>
    <t>Consommation véhicule essence</t>
  </si>
  <si>
    <t>Consommation véhicule diesel</t>
  </si>
  <si>
    <t xml:space="preserve">Consommation totale véhicule </t>
  </si>
  <si>
    <t>AE dépots reduction des consommations de carburant</t>
  </si>
  <si>
    <t>Indice</t>
  </si>
  <si>
    <t>Une fois par an après la réalisation des audits de dépots</t>
  </si>
  <si>
    <t>Ratio nombre de véhicules équipés pour le transport de carburant (bacs + ratelier + absorbant) / nombre de véhicules non équipés</t>
  </si>
  <si>
    <t>Ratio nombre de véhicules conforment à la réglementation en matière d'équipement d'extincteurs / nb de véhicule non conforme</t>
  </si>
  <si>
    <t>AE dépôts produit dangereux</t>
  </si>
  <si>
    <t>AE dépôts aires de lavage</t>
  </si>
  <si>
    <t>AE dépôts stockage du carburant</t>
  </si>
  <si>
    <t>AE dépôts stockage du gaz</t>
  </si>
  <si>
    <t>AE dépôts déchets urbains recyclables</t>
  </si>
  <si>
    <t>AE dépôts déchets verts</t>
  </si>
  <si>
    <t>AE dépôts déchets urbains non recyclables</t>
  </si>
  <si>
    <t>AE dépôts communication environnemental</t>
  </si>
  <si>
    <t xml:space="preserve">Nombre de scolaires ayants participé à une activité pédagogique </t>
  </si>
  <si>
    <t xml:space="preserve">Nombre de scolaires ayants participé à une activité pédagogique au JB </t>
  </si>
  <si>
    <t xml:space="preserve">Nombre de scolaires ayants participé à une activité pédagogique au JZ </t>
  </si>
  <si>
    <t xml:space="preserve">Nombre de scolaires ayants participé à une activité pédagogique DD </t>
  </si>
  <si>
    <t>Nombre d'enfants ayants participé à un atelier ou une visite hors cadre de leur scolarité</t>
  </si>
  <si>
    <t>Nombre d'enfants ayants participé à un atelier ou une visite JB hors cadre de leur scolarité</t>
  </si>
  <si>
    <t>Nombre d'enfants ayants participé à un atelier ou une visite JZ hors cadre de leur scolarité</t>
  </si>
  <si>
    <t>Nombre d'enfants ayants participé à un atlier ou une visite DD hors cadre de leur scolarité</t>
  </si>
  <si>
    <t xml:space="preserve">Nombre d'adultes ayants participé à un atelier ou une visite </t>
  </si>
  <si>
    <t>Nombre d'adultes ayants participé à un atelier ou une visite JB</t>
  </si>
  <si>
    <t>Nombre d'adultes ayants participé à un atelier ou une visite JZ</t>
  </si>
  <si>
    <t>Nombre d'adultes ayants participé à un atelier ou une visite DD</t>
  </si>
  <si>
    <t xml:space="preserve">Nombre d'ateliers et de visites réalisées au total </t>
  </si>
  <si>
    <t>Nombre d'ateliers et de visites JB</t>
  </si>
  <si>
    <t>Nombre d'ateliers et de visites JZ</t>
  </si>
  <si>
    <t>Nombre d'ateliers et de visites DD</t>
  </si>
  <si>
    <t>Ratio nombre moyen de visiteurs / visite ou atelier accompagnée</t>
  </si>
  <si>
    <t>Ratio nombre total de personnes acceuillies / Nombre de personnes pouvant être accueillies</t>
  </si>
  <si>
    <t xml:space="preserve">Ratio taux d'annulation ou de non présentation / réservation </t>
  </si>
  <si>
    <t>Nombre de visites et ateliers anulés faute d'inscrits</t>
  </si>
  <si>
    <t xml:space="preserve">Nombre d'heures totales de médiation </t>
  </si>
  <si>
    <t>Communication visites et ateliers lyon nature</t>
  </si>
  <si>
    <t xml:space="preserve">Nombre d'animation micro animaliers </t>
  </si>
  <si>
    <t>Nombre de projets de jardinage participatif</t>
  </si>
  <si>
    <t xml:space="preserve">Les activités du jardin botanique </t>
  </si>
  <si>
    <t>Nombre de spécimens vivants au JB</t>
  </si>
  <si>
    <t>Nombre de taxons représentés au JB</t>
  </si>
  <si>
    <t>Nombre de spécimens menacés au JB</t>
  </si>
  <si>
    <t>Nombre de nouveau spécimens au JB (plein air et serres)</t>
  </si>
  <si>
    <t>Consommation de gaz au chauffage des serres</t>
  </si>
  <si>
    <t>kw/h</t>
  </si>
  <si>
    <t>Nombre d'accessions</t>
  </si>
  <si>
    <t>Consommation de pesticides (matière active)</t>
  </si>
  <si>
    <t>Les ressources humaines</t>
  </si>
  <si>
    <t>Nombre d'accidents de travail</t>
  </si>
  <si>
    <t xml:space="preserve">Un fois par an en décembre </t>
  </si>
  <si>
    <t>Nombre d'accidents de travail avec arret</t>
  </si>
  <si>
    <t>Nombre d'accidents de travail sans arret</t>
  </si>
  <si>
    <t xml:space="preserve">Taux de fréquence </t>
  </si>
  <si>
    <t>Taux de gravité</t>
  </si>
  <si>
    <t>nb de jours de formation total consacrés à la sécurité au travail (% par rapport au nombre de jours total de formation)</t>
  </si>
  <si>
    <t>nb d'agents ayant participé aux formations consacrées à la sécurité au travail</t>
  </si>
  <si>
    <t>nb de jours de formation total consacrés à des thèmes environnementaux (% par rapport au nombre de jours total de formation)</t>
  </si>
  <si>
    <t>nb d'agents ayant participé aux formations consacrées à des thèmes environnementaux</t>
  </si>
  <si>
    <t>Nombre de formations croisées</t>
  </si>
  <si>
    <t>Nombre d'agents ayent participés aux formations croisés</t>
  </si>
  <si>
    <t>Nombre d'agents ayant bénéficié d'un aménagement de poste conséquent</t>
  </si>
  <si>
    <t>Nombre d'agents à la DEV</t>
  </si>
  <si>
    <t>Nombre d'agents hommes à la DEV</t>
  </si>
  <si>
    <t>Nombre d'agents femmes à la DEV</t>
  </si>
  <si>
    <t>Nombre d'agents permanent à la DEV</t>
  </si>
  <si>
    <t>Nombre d'agents non-permanents à la DEV</t>
  </si>
  <si>
    <t>Nombre d'agents saisonniers à la DEV</t>
  </si>
  <si>
    <t>Nombre d'agents vacataires</t>
  </si>
  <si>
    <t>Nombre de compléments de temps partiel</t>
  </si>
  <si>
    <t>Nombre de CAE</t>
  </si>
  <si>
    <t>Nombre d'agents catégorie A</t>
  </si>
  <si>
    <t>Nombre d'agents catégorie B</t>
  </si>
  <si>
    <t>Nombre d'agents catégorie C</t>
  </si>
  <si>
    <t>Moyenne d'âge à la DEV</t>
  </si>
  <si>
    <t>ans</t>
  </si>
  <si>
    <t>Nombre de mobilités volontaires</t>
  </si>
  <si>
    <t>Nombre de mobilités organisées</t>
  </si>
  <si>
    <t>Nombre de jobs d'été</t>
  </si>
  <si>
    <t>Nombre de stagiaires</t>
  </si>
  <si>
    <t>Nombre d'apprentis</t>
  </si>
  <si>
    <t xml:space="preserve">Taux d'absenteisme </t>
  </si>
  <si>
    <t>Les ressources financières</t>
  </si>
  <si>
    <t>Masse salariale de la DEV</t>
  </si>
  <si>
    <t>€</t>
  </si>
  <si>
    <t>Total de recette d'investissement</t>
  </si>
  <si>
    <t>Total des dépenses d'investissement</t>
  </si>
  <si>
    <t>Recettes de gestion du patrimoine paysager</t>
  </si>
  <si>
    <t>Dépenses de fonctionnement</t>
  </si>
  <si>
    <t>Demarches managériales</t>
  </si>
  <si>
    <t>Nombre de parrainages</t>
  </si>
  <si>
    <t>Nombre de fiches de dysfonctionnement élaborées pendant l'année</t>
  </si>
  <si>
    <t>Nombre de rencontres des parties intéréssées dans l'année</t>
  </si>
  <si>
    <t xml:space="preserve">Nombre de participants aux ateliers d'échanges </t>
  </si>
  <si>
    <t>Magasins</t>
  </si>
  <si>
    <t xml:space="preserve">Quantité de lubrifiant sorti du magasin </t>
  </si>
  <si>
    <t xml:space="preserve">Quantité de peinture sortie du magasin </t>
  </si>
  <si>
    <t xml:space="preserve">Administration </t>
  </si>
  <si>
    <t xml:space="preserve">Quantité de papier acheté </t>
  </si>
  <si>
    <t>Recettes animation</t>
  </si>
  <si>
    <t>Lanimation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</si>
</sst>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m²&quot;"/>
    <numFmt numFmtId="165" formatCode="#0.0&quot; ha &quot;&quot;  &quot;&quot; &quot;"/>
    <numFmt numFmtId="166" formatCode="0&quot; m³&quot;"/>
  </numFmts>
  <fonts count="13" x14ac:knownFonts="1">
    <font>
      <sz val="11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08">
    <border>
      <left/>
      <right/>
      <top/>
      <bottom/>
      <diagonal/>
    </border>
    <border>
      <left style="thick">
        <color theme="2" tint="-0.749961851863155"/>
      </left>
      <right style="thin">
        <color theme="2" tint="-0.24994659260841701"/>
      </right>
      <top/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0"/>
      </top>
      <bottom/>
      <diagonal/>
    </border>
    <border>
      <left style="thin">
        <color theme="2" tint="-0.24994659260841701"/>
      </left>
      <right/>
      <top/>
      <bottom/>
      <diagonal/>
    </border>
    <border>
      <left style="thick">
        <color theme="2" tint="-0.749961851863155"/>
      </left>
      <right style="thin">
        <color theme="2" tint="-0.24994659260841701"/>
      </right>
      <top/>
      <bottom style="thick">
        <color theme="1" tint="0.249977111117893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ck">
        <color theme="1" tint="0.249977111117893"/>
      </bottom>
      <diagonal/>
    </border>
    <border>
      <left style="thin">
        <color theme="2" tint="-0.24994659260841701"/>
      </left>
      <right/>
      <top/>
      <bottom style="thick">
        <color theme="1" tint="0.249977111117893"/>
      </bottom>
      <diagonal/>
    </border>
    <border>
      <left/>
      <right/>
      <top/>
      <bottom style="thick">
        <color theme="1" tint="0.249977111117893"/>
      </bottom>
      <diagonal/>
    </border>
    <border>
      <left style="thick">
        <color theme="1" tint="0.249977111117893"/>
      </left>
      <right/>
      <top style="thick">
        <color theme="1" tint="0.249977111117893"/>
      </top>
      <bottom/>
      <diagonal/>
    </border>
    <border>
      <left style="thick">
        <color theme="1" tint="0.249977111117893"/>
      </left>
      <right/>
      <top/>
      <bottom/>
      <diagonal/>
    </border>
    <border>
      <left style="thick">
        <color theme="1" tint="0.249977111117893"/>
      </left>
      <right/>
      <top/>
      <bottom style="thick">
        <color theme="1" tint="0.249977111117893"/>
      </bottom>
      <diagonal/>
    </border>
    <border>
      <left/>
      <right/>
      <top style="thick">
        <color theme="1" tint="0.249977111117893"/>
      </top>
      <bottom/>
      <diagonal/>
    </border>
    <border>
      <left style="thin">
        <color theme="2" tint="-0.24994659260841701"/>
      </left>
      <right/>
      <top style="thin">
        <color theme="2" tint="-0.24994659260841701"/>
      </top>
      <bottom/>
      <diagonal/>
    </border>
    <border>
      <left/>
      <right/>
      <top style="thin">
        <color theme="2" tint="-0.24994659260841701"/>
      </top>
      <bottom/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/>
      <right style="thin">
        <color theme="2" tint="-0.24994659260841701"/>
      </right>
      <top/>
      <bottom style="thick">
        <color theme="1" tint="0.249977111117893"/>
      </bottom>
      <diagonal/>
    </border>
    <border>
      <left style="thick">
        <color theme="1" tint="0.249977111117893"/>
      </left>
      <right style="thick">
        <color theme="1" tint="0.249977111117893"/>
      </right>
      <top/>
      <bottom/>
      <diagonal/>
    </border>
    <border>
      <left style="thin">
        <color theme="2" tint="-0.24994659260841701"/>
      </left>
      <right/>
      <top style="thin">
        <color theme="0"/>
      </top>
      <bottom style="thin">
        <color theme="2" tint="-0.24994659260841701"/>
      </bottom>
      <diagonal/>
    </border>
    <border>
      <left/>
      <right/>
      <top style="thin">
        <color theme="0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0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/>
      <right style="thin">
        <color theme="1"/>
      </right>
      <top style="thick">
        <color theme="1" tint="0.249977111117893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 tint="0.249977111117893"/>
      </top>
      <bottom style="thin">
        <color theme="1"/>
      </bottom>
      <diagonal/>
    </border>
    <border>
      <left style="thin">
        <color theme="1"/>
      </left>
      <right/>
      <top style="thick">
        <color theme="1" tint="0.249977111117893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 tint="0.249977111117893"/>
      </top>
      <bottom/>
      <diagonal/>
    </border>
    <border>
      <left style="thin">
        <color theme="1"/>
      </left>
      <right style="thick">
        <color theme="1" tint="0.249977111117893"/>
      </right>
      <top style="thick">
        <color theme="1" tint="0.249977111117893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rgb="FFFF0000"/>
      </bottom>
      <diagonal/>
    </border>
    <border>
      <left style="thin">
        <color theme="1"/>
      </left>
      <right/>
      <top style="thin">
        <color theme="1"/>
      </top>
      <bottom style="thick">
        <color rgb="FFFF0000"/>
      </bottom>
      <diagonal/>
    </border>
    <border>
      <left style="thin">
        <color theme="1"/>
      </left>
      <right/>
      <top/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/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/>
      <bottom style="thick">
        <color rgb="FFFF0000"/>
      </bottom>
      <diagonal/>
    </border>
    <border>
      <left style="thin">
        <color auto="1"/>
      </left>
      <right/>
      <top/>
      <bottom style="thick">
        <color rgb="FFFF0000"/>
      </bottom>
      <diagonal/>
    </border>
    <border>
      <left style="thin">
        <color auto="1"/>
      </left>
      <right style="thick">
        <color rgb="FFFF0000"/>
      </right>
      <top/>
      <bottom style="thick">
        <color rgb="FFFF0000"/>
      </bottom>
      <diagonal/>
    </border>
    <border>
      <left/>
      <right style="thin">
        <color auto="1"/>
      </right>
      <top/>
      <bottom style="thick">
        <color rgb="FFFF0000"/>
      </bottom>
      <diagonal/>
    </border>
    <border>
      <left style="thin">
        <color auto="1"/>
      </left>
      <right style="thick">
        <color theme="1" tint="0.249977111117893"/>
      </right>
      <top/>
      <bottom style="thick">
        <color rgb="FFFF0000"/>
      </bottom>
      <diagonal/>
    </border>
    <border>
      <left/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/>
      <diagonal/>
    </border>
    <border>
      <left style="thin">
        <color theme="1"/>
      </left>
      <right/>
      <top style="thick">
        <color rgb="FFFF0000"/>
      </top>
      <bottom/>
      <diagonal/>
    </border>
    <border>
      <left style="thin">
        <color theme="1"/>
      </left>
      <right style="thick">
        <color theme="1" tint="0.249977111117893"/>
      </right>
      <top style="thick">
        <color rgb="FFFF0000"/>
      </top>
      <bottom/>
      <diagonal/>
    </border>
    <border>
      <left style="thin">
        <color theme="1"/>
      </left>
      <right style="thick">
        <color theme="1" tint="0.249977111117893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 tint="0.249977111117893"/>
      </right>
      <top/>
      <bottom style="thin">
        <color theme="1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ck">
        <color theme="1" tint="0.249977111117893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ck">
        <color theme="1" tint="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2" tint="-0.749961851863155"/>
      </bottom>
      <diagonal/>
    </border>
    <border>
      <left style="thin">
        <color theme="1"/>
      </left>
      <right style="thick">
        <color theme="1" tint="0.249977111117893"/>
      </right>
      <top style="thin">
        <color theme="1"/>
      </top>
      <bottom style="thick">
        <color theme="2" tint="-0.749961851863155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ck">
        <color theme="1" tint="0.249977111117893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ck">
        <color theme="1" tint="0.24997711111789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 tint="0.249977111117893"/>
      </bottom>
      <diagonal/>
    </border>
    <border>
      <left style="thin">
        <color theme="1"/>
      </left>
      <right/>
      <top style="thin">
        <color theme="1"/>
      </top>
      <bottom style="thick">
        <color theme="1" tint="0.249977111117893"/>
      </bottom>
      <diagonal/>
    </border>
    <border>
      <left style="thin">
        <color theme="1"/>
      </left>
      <right style="thick">
        <color theme="1" tint="0.249977111117893"/>
      </right>
      <top style="thin">
        <color theme="1"/>
      </top>
      <bottom style="thick">
        <color theme="1" tint="0.249977111117893"/>
      </bottom>
      <diagonal/>
    </border>
    <border>
      <left/>
      <right style="thin">
        <color theme="1"/>
      </right>
      <top style="thick">
        <color theme="1" tint="0.249977111117893"/>
      </top>
      <bottom/>
      <diagonal/>
    </border>
    <border>
      <left style="thin">
        <color theme="1"/>
      </left>
      <right/>
      <top style="thick">
        <color theme="1" tint="0.249977111117893"/>
      </top>
      <bottom/>
      <diagonal/>
    </border>
    <border>
      <left style="thin">
        <color theme="1"/>
      </left>
      <right style="thick">
        <color theme="1" tint="0.249977111117893"/>
      </right>
      <top style="thick">
        <color theme="1" tint="0.249977111117893"/>
      </top>
      <bottom/>
      <diagonal/>
    </border>
    <border>
      <left style="thick">
        <color rgb="FFFF0000"/>
      </left>
      <right style="thin">
        <color theme="1"/>
      </right>
      <top style="thick">
        <color rgb="FFFF0000"/>
      </top>
      <bottom style="thick">
        <color rgb="FFFF0000"/>
      </bottom>
      <diagonal/>
    </border>
    <border>
      <left style="thin">
        <color theme="1"/>
      </left>
      <right style="thin">
        <color theme="1"/>
      </right>
      <top style="thick">
        <color rgb="FFFF0000"/>
      </top>
      <bottom style="thick">
        <color rgb="FFFF0000"/>
      </bottom>
      <diagonal/>
    </border>
    <border>
      <left style="thin">
        <color theme="1"/>
      </left>
      <right/>
      <top style="thick">
        <color rgb="FFFF0000"/>
      </top>
      <bottom style="thick">
        <color rgb="FFFF0000"/>
      </bottom>
      <diagonal/>
    </border>
    <border>
      <left style="thin">
        <color theme="1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ck">
        <color theme="1" tint="0.249977111117893"/>
      </right>
      <top/>
      <bottom/>
      <diagonal/>
    </border>
    <border>
      <left style="thin">
        <color theme="1"/>
      </left>
      <right style="thick">
        <color rgb="FFFF0000"/>
      </right>
      <top style="thick">
        <color rgb="FFFF0000"/>
      </top>
      <bottom/>
      <diagonal/>
    </border>
    <border>
      <left style="thin">
        <color theme="1"/>
      </left>
      <right/>
      <top style="thick">
        <color rgb="FFFF0000"/>
      </top>
      <bottom style="thin">
        <color theme="1"/>
      </bottom>
      <diagonal/>
    </border>
    <border>
      <left style="thin">
        <color theme="1"/>
      </left>
      <right style="thick">
        <color theme="2" tint="-0.749961851863155"/>
      </right>
      <top style="thick">
        <color rgb="FFFF0000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ck">
        <color theme="2" tint="-0.749961851863155"/>
      </bottom>
      <diagonal/>
    </border>
    <border>
      <left style="thin">
        <color theme="1"/>
      </left>
      <right/>
      <top style="thin">
        <color theme="1"/>
      </top>
      <bottom style="thick">
        <color theme="2" tint="-0.749961851863155"/>
      </bottom>
      <diagonal/>
    </border>
    <border>
      <left style="thin">
        <color theme="1"/>
      </left>
      <right style="thick">
        <color theme="2" tint="-0.749961851863155"/>
      </right>
      <top style="thin">
        <color theme="1"/>
      </top>
      <bottom style="thick">
        <color theme="2" tint="-0.749961851863155"/>
      </bottom>
      <diagonal/>
    </border>
    <border>
      <left/>
      <right style="thin">
        <color theme="1"/>
      </right>
      <top style="thick">
        <color theme="2" tint="-0.749961851863155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2" tint="-0.749961851863155"/>
      </top>
      <bottom style="thin">
        <color theme="1"/>
      </bottom>
      <diagonal/>
    </border>
    <border>
      <left style="thin">
        <color theme="1"/>
      </left>
      <right/>
      <top style="thick">
        <color theme="2" tint="-0.749961851863155"/>
      </top>
      <bottom style="thin">
        <color theme="1"/>
      </bottom>
      <diagonal/>
    </border>
    <border>
      <left style="thin">
        <color theme="1"/>
      </left>
      <right style="thick">
        <color theme="1" tint="0.249977111117893"/>
      </right>
      <top style="thick">
        <color theme="2" tint="-0.749961851863155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ck">
        <color theme="1" tint="0.249977111117893"/>
      </left>
      <right style="thin">
        <color theme="2" tint="-0.24994659260841701"/>
      </right>
      <top style="thick">
        <color theme="1" tint="0.249977111117893"/>
      </top>
      <bottom/>
      <diagonal/>
    </border>
    <border>
      <left style="thin">
        <color theme="2" tint="-0.24994659260841701"/>
      </left>
      <right style="thin">
        <color theme="1"/>
      </right>
      <top style="thick">
        <color theme="1" tint="0.249977111117893"/>
      </top>
      <bottom style="thin">
        <color theme="1"/>
      </bottom>
      <diagonal/>
    </border>
    <border>
      <left style="thick">
        <color theme="1" tint="0.249977111117893"/>
      </left>
      <right style="thin">
        <color theme="2" tint="-0.24994659260841701"/>
      </right>
      <top/>
      <bottom/>
      <diagonal/>
    </border>
    <border>
      <left style="thin">
        <color theme="2" tint="-0.2499465926084170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2" tint="-0.24994659260841701"/>
      </left>
      <right style="thin">
        <color theme="1"/>
      </right>
      <top style="thin">
        <color theme="1"/>
      </top>
      <bottom/>
      <diagonal/>
    </border>
    <border>
      <left style="mediumDashDot">
        <color theme="1"/>
      </left>
      <right style="thin">
        <color theme="1"/>
      </right>
      <top style="mediumDashDot">
        <color theme="1"/>
      </top>
      <bottom style="mediumDashDot">
        <color theme="1"/>
      </bottom>
      <diagonal/>
    </border>
    <border>
      <left style="thin">
        <color theme="1"/>
      </left>
      <right style="thin">
        <color theme="1"/>
      </right>
      <top style="mediumDashDot">
        <color theme="1"/>
      </top>
      <bottom style="mediumDashDot">
        <color theme="1"/>
      </bottom>
      <diagonal/>
    </border>
    <border>
      <left style="thin">
        <color theme="1"/>
      </left>
      <right/>
      <top style="mediumDashDot">
        <color theme="1"/>
      </top>
      <bottom style="mediumDashDot">
        <color theme="1"/>
      </bottom>
      <diagonal/>
    </border>
    <border>
      <left style="thin">
        <color theme="1"/>
      </left>
      <right style="thick">
        <color theme="1" tint="0.249977111117893"/>
      </right>
      <top style="mediumDashDot">
        <color theme="1"/>
      </top>
      <bottom style="mediumDashDot">
        <color theme="1"/>
      </bottom>
      <diagonal/>
    </border>
    <border>
      <left style="thin">
        <color theme="2" tint="-0.24994659260841701"/>
      </left>
      <right style="thin">
        <color theme="1"/>
      </right>
      <top/>
      <bottom style="thin">
        <color theme="1"/>
      </bottom>
      <diagonal/>
    </border>
    <border>
      <left style="thick">
        <color theme="1" tint="0.249977111117893"/>
      </left>
      <right style="thin">
        <color theme="2" tint="-0.24994659260841701"/>
      </right>
      <top/>
      <bottom style="thick">
        <color theme="1" tint="0.249977111117893"/>
      </bottom>
      <diagonal/>
    </border>
    <border>
      <left style="thin">
        <color theme="2" tint="-0.24994659260841701"/>
      </left>
      <right style="thin">
        <color theme="1"/>
      </right>
      <top style="thin">
        <color theme="1"/>
      </top>
      <bottom style="thick">
        <color theme="1" tint="0.249977111117893"/>
      </bottom>
      <diagonal/>
    </border>
    <border>
      <left/>
      <right style="thin">
        <color theme="1"/>
      </right>
      <top style="thin">
        <color theme="1"/>
      </top>
      <bottom style="thick">
        <color theme="1" tint="0.2499465926084170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 tint="0.24994659260841701"/>
      </bottom>
      <diagonal/>
    </border>
    <border>
      <left style="thin">
        <color theme="1"/>
      </left>
      <right/>
      <top style="thin">
        <color theme="1"/>
      </top>
      <bottom style="thick">
        <color theme="1" tint="0.24994659260841701"/>
      </bottom>
      <diagonal/>
    </border>
    <border>
      <left style="thin">
        <color theme="1"/>
      </left>
      <right style="thick">
        <color theme="1" tint="0.249977111117893"/>
      </right>
      <top style="thin">
        <color theme="1"/>
      </top>
      <bottom style="thick">
        <color theme="1" tint="0.24994659260841701"/>
      </bottom>
      <diagonal/>
    </border>
    <border>
      <left style="thick">
        <color theme="1" tint="0.249977111117893"/>
      </left>
      <right/>
      <top style="thick">
        <color theme="1" tint="0.249977111117893"/>
      </top>
      <bottom style="thick">
        <color theme="1" tint="0.249977111117893"/>
      </bottom>
      <diagonal/>
    </border>
    <border>
      <left/>
      <right style="thin">
        <color theme="1"/>
      </right>
      <top style="thick">
        <color theme="1" tint="0.249977111117893"/>
      </top>
      <bottom style="thick">
        <color theme="1" tint="0.249977111117893"/>
      </bottom>
      <diagonal/>
    </border>
    <border>
      <left style="thin">
        <color theme="1"/>
      </left>
      <right style="thin">
        <color theme="1"/>
      </right>
      <top style="thick">
        <color theme="1" tint="0.249977111117893"/>
      </top>
      <bottom style="thick">
        <color theme="1" tint="0.249977111117893"/>
      </bottom>
      <diagonal/>
    </border>
    <border>
      <left style="thin">
        <color theme="1"/>
      </left>
      <right/>
      <top style="thick">
        <color theme="1" tint="0.249977111117893"/>
      </top>
      <bottom style="thick">
        <color theme="1" tint="0.249977111117893"/>
      </bottom>
      <diagonal/>
    </border>
    <border>
      <left style="thin">
        <color theme="1"/>
      </left>
      <right style="thick">
        <color theme="1" tint="0.249977111117893"/>
      </right>
      <top style="thick">
        <color theme="1" tint="0.249977111117893"/>
      </top>
      <bottom style="thick">
        <color theme="1" tint="0.249977111117893"/>
      </bottom>
      <diagonal/>
    </border>
  </borders>
  <cellStyleXfs count="1">
    <xf numFmtId="0" fontId="0" fillId="0" borderId="0"/>
  </cellStyleXfs>
  <cellXfs count="446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wrapText="1"/>
    </xf>
    <xf numFmtId="0" fontId="4" fillId="0" borderId="12" xfId="0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right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wrapText="1"/>
    </xf>
    <xf numFmtId="0" fontId="4" fillId="0" borderId="0" xfId="0" quotePrefix="1" applyFont="1" applyFill="1" applyBorder="1" applyAlignment="1">
      <alignment horizontal="center" vertical="center" wrapText="1"/>
    </xf>
    <xf numFmtId="10" fontId="3" fillId="0" borderId="0" xfId="0" applyNumberFormat="1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right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0" fillId="3" borderId="9" xfId="0" applyFont="1" applyFill="1" applyBorder="1" applyAlignment="1">
      <alignment vertical="center" wrapText="1"/>
    </xf>
    <xf numFmtId="0" fontId="0" fillId="3" borderId="10" xfId="0" applyFont="1" applyFill="1" applyBorder="1" applyAlignment="1">
      <alignment vertical="center" wrapText="1"/>
    </xf>
    <xf numFmtId="0" fontId="0" fillId="3" borderId="17" xfId="0" applyFont="1" applyFill="1" applyBorder="1" applyAlignment="1">
      <alignment vertical="center" wrapText="1"/>
    </xf>
    <xf numFmtId="0" fontId="0" fillId="0" borderId="0" xfId="0" pivotButton="1"/>
    <xf numFmtId="0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3" fillId="0" borderId="22" xfId="0" applyFont="1" applyFill="1" applyBorder="1" applyAlignment="1">
      <alignment horizontal="left" vertical="center" wrapText="1"/>
    </xf>
    <xf numFmtId="0" fontId="0" fillId="0" borderId="23" xfId="0" applyFont="1" applyFill="1" applyBorder="1" applyAlignment="1">
      <alignment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wrapText="1"/>
    </xf>
    <xf numFmtId="0" fontId="0" fillId="0" borderId="24" xfId="0" applyFont="1" applyFill="1" applyBorder="1" applyAlignment="1">
      <alignment wrapText="1"/>
    </xf>
    <xf numFmtId="0" fontId="7" fillId="0" borderId="23" xfId="0" applyFont="1" applyFill="1" applyBorder="1" applyAlignment="1">
      <alignment horizontal="center" vertical="center" wrapText="1"/>
    </xf>
    <xf numFmtId="164" fontId="0" fillId="0" borderId="25" xfId="0" applyNumberFormat="1" applyFont="1" applyFill="1" applyBorder="1" applyAlignment="1">
      <alignment horizontal="right" wrapText="1"/>
    </xf>
    <xf numFmtId="164" fontId="0" fillId="0" borderId="23" xfId="0" applyNumberFormat="1" applyFont="1" applyFill="1" applyBorder="1" applyAlignment="1">
      <alignment horizontal="right" wrapText="1"/>
    </xf>
    <xf numFmtId="3" fontId="0" fillId="0" borderId="24" xfId="0" applyNumberFormat="1" applyFont="1" applyFill="1" applyBorder="1" applyAlignment="1">
      <alignment wrapText="1"/>
    </xf>
    <xf numFmtId="10" fontId="0" fillId="0" borderId="26" xfId="0" applyNumberFormat="1" applyFont="1" applyFill="1" applyBorder="1" applyAlignment="1">
      <alignment wrapText="1"/>
    </xf>
    <xf numFmtId="0" fontId="3" fillId="0" borderId="27" xfId="0" applyFont="1" applyFill="1" applyBorder="1" applyAlignment="1">
      <alignment horizontal="left" vertical="center" wrapText="1"/>
    </xf>
    <xf numFmtId="0" fontId="0" fillId="0" borderId="28" xfId="0" applyFont="1" applyBorder="1" applyAlignment="1">
      <alignment wrapText="1"/>
    </xf>
    <xf numFmtId="0" fontId="0" fillId="0" borderId="28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wrapText="1"/>
    </xf>
    <xf numFmtId="0" fontId="0" fillId="0" borderId="29" xfId="0" applyFont="1" applyFill="1" applyBorder="1" applyAlignment="1">
      <alignment wrapText="1"/>
    </xf>
    <xf numFmtId="0" fontId="0" fillId="0" borderId="28" xfId="0" applyFont="1" applyFill="1" applyBorder="1" applyAlignment="1">
      <alignment wrapText="1"/>
    </xf>
    <xf numFmtId="0" fontId="7" fillId="0" borderId="28" xfId="0" applyFont="1" applyBorder="1" applyAlignment="1">
      <alignment horizontal="center" vertical="center" wrapText="1"/>
    </xf>
    <xf numFmtId="0" fontId="0" fillId="0" borderId="29" xfId="0" applyFont="1" applyBorder="1" applyAlignment="1">
      <alignment wrapText="1"/>
    </xf>
    <xf numFmtId="164" fontId="0" fillId="0" borderId="27" xfId="0" applyNumberFormat="1" applyFont="1" applyBorder="1" applyAlignment="1">
      <alignment wrapText="1"/>
    </xf>
    <xf numFmtId="3" fontId="0" fillId="0" borderId="31" xfId="0" applyNumberFormat="1" applyFont="1" applyBorder="1" applyAlignment="1">
      <alignment wrapText="1"/>
    </xf>
    <xf numFmtId="0" fontId="3" fillId="4" borderId="27" xfId="0" applyFont="1" applyFill="1" applyBorder="1" applyAlignment="1">
      <alignment horizontal="left" vertical="center" wrapText="1"/>
    </xf>
    <xf numFmtId="0" fontId="0" fillId="4" borderId="28" xfId="0" applyFont="1" applyFill="1" applyBorder="1" applyAlignment="1">
      <alignment wrapText="1"/>
    </xf>
    <xf numFmtId="0" fontId="3" fillId="4" borderId="28" xfId="0" applyFont="1" applyFill="1" applyBorder="1" applyAlignment="1">
      <alignment horizontal="center" vertical="center" wrapText="1"/>
    </xf>
    <xf numFmtId="0" fontId="0" fillId="4" borderId="2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wrapText="1"/>
    </xf>
    <xf numFmtId="0" fontId="3" fillId="4" borderId="28" xfId="0" applyFont="1" applyFill="1" applyBorder="1" applyAlignment="1">
      <alignment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vertical="center" wrapText="1"/>
    </xf>
    <xf numFmtId="0" fontId="3" fillId="4" borderId="33" xfId="0" applyFont="1" applyFill="1" applyBorder="1" applyAlignment="1">
      <alignment vertical="center" wrapText="1"/>
    </xf>
    <xf numFmtId="0" fontId="0" fillId="4" borderId="28" xfId="0" applyFont="1" applyFill="1" applyBorder="1" applyAlignment="1">
      <alignment horizontal="center" wrapText="1"/>
    </xf>
    <xf numFmtId="0" fontId="6" fillId="4" borderId="28" xfId="0" quotePrefix="1" applyFont="1" applyFill="1" applyBorder="1" applyAlignment="1">
      <alignment horizontal="center" vertical="center" wrapText="1"/>
    </xf>
    <xf numFmtId="10" fontId="0" fillId="4" borderId="28" xfId="0" applyNumberFormat="1" applyFont="1" applyFill="1" applyBorder="1" applyAlignment="1">
      <alignment wrapText="1"/>
    </xf>
    <xf numFmtId="10" fontId="0" fillId="4" borderId="33" xfId="0" applyNumberFormat="1" applyFont="1" applyFill="1" applyBorder="1" applyAlignment="1">
      <alignment wrapText="1"/>
    </xf>
    <xf numFmtId="0" fontId="3" fillId="4" borderId="34" xfId="0" applyFont="1" applyFill="1" applyBorder="1" applyAlignment="1">
      <alignment horizontal="left" vertical="center" wrapText="1"/>
    </xf>
    <xf numFmtId="0" fontId="0" fillId="4" borderId="35" xfId="0" applyFont="1" applyFill="1" applyBorder="1" applyAlignment="1">
      <alignment wrapText="1"/>
    </xf>
    <xf numFmtId="0" fontId="0" fillId="4" borderId="35" xfId="0" applyFont="1" applyFill="1" applyBorder="1" applyAlignment="1">
      <alignment horizontal="center" vertical="center" wrapText="1"/>
    </xf>
    <xf numFmtId="0" fontId="0" fillId="4" borderId="35" xfId="0" applyFont="1" applyFill="1" applyBorder="1" applyAlignment="1">
      <alignment horizontal="center" wrapText="1"/>
    </xf>
    <xf numFmtId="0" fontId="0" fillId="4" borderId="36" xfId="0" applyFont="1" applyFill="1" applyBorder="1" applyAlignment="1">
      <alignment wrapText="1"/>
    </xf>
    <xf numFmtId="0" fontId="8" fillId="4" borderId="35" xfId="0" applyFont="1" applyFill="1" applyBorder="1" applyAlignment="1">
      <alignment horizontal="center" vertical="center" wrapText="1"/>
    </xf>
    <xf numFmtId="10" fontId="0" fillId="4" borderId="35" xfId="0" applyNumberFormat="1" applyFont="1" applyFill="1" applyBorder="1" applyAlignment="1">
      <alignment wrapText="1"/>
    </xf>
    <xf numFmtId="10" fontId="0" fillId="4" borderId="37" xfId="0" applyNumberFormat="1" applyFont="1" applyFill="1" applyBorder="1" applyAlignment="1">
      <alignment wrapText="1"/>
    </xf>
    <xf numFmtId="0" fontId="3" fillId="4" borderId="38" xfId="0" applyFont="1" applyFill="1" applyBorder="1" applyAlignment="1">
      <alignment horizontal="left" vertical="center" wrapText="1"/>
    </xf>
    <xf numFmtId="0" fontId="0" fillId="4" borderId="39" xfId="0" applyFont="1" applyFill="1" applyBorder="1" applyAlignment="1">
      <alignment wrapText="1"/>
    </xf>
    <xf numFmtId="0" fontId="0" fillId="4" borderId="39" xfId="0" applyFont="1" applyFill="1" applyBorder="1" applyAlignment="1">
      <alignment horizontal="center" vertical="center" wrapText="1"/>
    </xf>
    <xf numFmtId="0" fontId="0" fillId="4" borderId="39" xfId="0" applyFont="1" applyFill="1" applyBorder="1" applyAlignment="1">
      <alignment horizontal="center" wrapText="1"/>
    </xf>
    <xf numFmtId="0" fontId="5" fillId="4" borderId="39" xfId="0" applyFont="1" applyFill="1" applyBorder="1" applyAlignment="1">
      <alignment wrapText="1"/>
    </xf>
    <xf numFmtId="0" fontId="8" fillId="4" borderId="39" xfId="0" applyFont="1" applyFill="1" applyBorder="1" applyAlignment="1">
      <alignment horizontal="center" vertical="center" wrapText="1"/>
    </xf>
    <xf numFmtId="0" fontId="0" fillId="4" borderId="40" xfId="0" applyFont="1" applyFill="1" applyBorder="1" applyAlignment="1">
      <alignment wrapText="1"/>
    </xf>
    <xf numFmtId="10" fontId="0" fillId="4" borderId="41" xfId="0" applyNumberFormat="1" applyFont="1" applyFill="1" applyBorder="1" applyAlignment="1">
      <alignment wrapText="1"/>
    </xf>
    <xf numFmtId="0" fontId="7" fillId="4" borderId="39" xfId="0" applyFont="1" applyFill="1" applyBorder="1" applyAlignment="1">
      <alignment horizontal="center" vertical="center" wrapText="1"/>
    </xf>
    <xf numFmtId="0" fontId="0" fillId="4" borderId="42" xfId="0" applyFont="1" applyFill="1" applyBorder="1" applyAlignment="1">
      <alignment wrapText="1"/>
    </xf>
    <xf numFmtId="0" fontId="0" fillId="4" borderId="42" xfId="0" applyFont="1" applyFill="1" applyBorder="1" applyAlignment="1">
      <alignment horizontal="center" vertical="center" wrapText="1"/>
    </xf>
    <xf numFmtId="0" fontId="0" fillId="4" borderId="42" xfId="0" applyFont="1" applyFill="1" applyBorder="1" applyAlignment="1">
      <alignment horizontal="center" wrapText="1"/>
    </xf>
    <xf numFmtId="0" fontId="7" fillId="4" borderId="42" xfId="0" applyFont="1" applyFill="1" applyBorder="1" applyAlignment="1">
      <alignment horizontal="center" vertical="center" wrapText="1"/>
    </xf>
    <xf numFmtId="0" fontId="0" fillId="4" borderId="43" xfId="0" applyFont="1" applyFill="1" applyBorder="1" applyAlignment="1">
      <alignment wrapText="1"/>
    </xf>
    <xf numFmtId="10" fontId="0" fillId="4" borderId="44" xfId="0" applyNumberFormat="1" applyFont="1" applyFill="1" applyBorder="1" applyAlignment="1">
      <alignment wrapText="1"/>
    </xf>
    <xf numFmtId="0" fontId="3" fillId="5" borderId="45" xfId="0" applyFont="1" applyFill="1" applyBorder="1" applyAlignment="1">
      <alignment horizontal="left" vertical="center" wrapText="1"/>
    </xf>
    <xf numFmtId="0" fontId="0" fillId="5" borderId="42" xfId="0" applyFont="1" applyFill="1" applyBorder="1" applyAlignment="1">
      <alignment wrapText="1"/>
    </xf>
    <xf numFmtId="0" fontId="0" fillId="5" borderId="42" xfId="0" applyFont="1" applyFill="1" applyBorder="1" applyAlignment="1">
      <alignment horizontal="center" vertical="center" wrapText="1"/>
    </xf>
    <xf numFmtId="0" fontId="0" fillId="5" borderId="42" xfId="0" applyFont="1" applyFill="1" applyBorder="1" applyAlignment="1">
      <alignment horizontal="center" wrapText="1"/>
    </xf>
    <xf numFmtId="0" fontId="7" fillId="5" borderId="42" xfId="0" applyFont="1" applyFill="1" applyBorder="1" applyAlignment="1">
      <alignment horizontal="center" vertical="center" wrapText="1"/>
    </xf>
    <xf numFmtId="0" fontId="0" fillId="5" borderId="43" xfId="0" applyFont="1" applyFill="1" applyBorder="1" applyAlignment="1">
      <alignment wrapText="1"/>
    </xf>
    <xf numFmtId="10" fontId="0" fillId="5" borderId="46" xfId="0" applyNumberFormat="1" applyFont="1" applyFill="1" applyBorder="1" applyAlignment="1">
      <alignment wrapText="1"/>
    </xf>
    <xf numFmtId="0" fontId="3" fillId="6" borderId="38" xfId="0" applyFont="1" applyFill="1" applyBorder="1" applyAlignment="1">
      <alignment horizontal="left" vertical="center" wrapText="1"/>
    </xf>
    <xf numFmtId="0" fontId="0" fillId="6" borderId="39" xfId="0" applyFont="1" applyFill="1" applyBorder="1" applyAlignment="1">
      <alignment wrapText="1"/>
    </xf>
    <xf numFmtId="0" fontId="0" fillId="6" borderId="39" xfId="0" applyFont="1" applyFill="1" applyBorder="1" applyAlignment="1">
      <alignment horizontal="center" vertical="center" wrapText="1"/>
    </xf>
    <xf numFmtId="0" fontId="0" fillId="6" borderId="39" xfId="0" applyFont="1" applyFill="1" applyBorder="1" applyAlignment="1">
      <alignment horizontal="center" wrapText="1"/>
    </xf>
    <xf numFmtId="0" fontId="7" fillId="6" borderId="39" xfId="0" applyFont="1" applyFill="1" applyBorder="1" applyAlignment="1">
      <alignment horizontal="center" vertical="center" wrapText="1"/>
    </xf>
    <xf numFmtId="0" fontId="0" fillId="6" borderId="40" xfId="0" applyFont="1" applyFill="1" applyBorder="1" applyAlignment="1">
      <alignment wrapText="1"/>
    </xf>
    <xf numFmtId="10" fontId="0" fillId="6" borderId="41" xfId="0" applyNumberFormat="1" applyFont="1" applyFill="1" applyBorder="1" applyAlignment="1">
      <alignment wrapText="1"/>
    </xf>
    <xf numFmtId="0" fontId="3" fillId="0" borderId="47" xfId="0" applyFont="1" applyFill="1" applyBorder="1" applyAlignment="1">
      <alignment horizontal="left" vertical="center" wrapText="1"/>
    </xf>
    <xf numFmtId="0" fontId="0" fillId="0" borderId="48" xfId="0" applyFont="1" applyBorder="1" applyAlignment="1">
      <alignment wrapText="1"/>
    </xf>
    <xf numFmtId="0" fontId="0" fillId="0" borderId="48" xfId="0" applyFont="1" applyBorder="1" applyAlignment="1">
      <alignment horizontal="center" vertical="center" wrapText="1"/>
    </xf>
    <xf numFmtId="0" fontId="0" fillId="0" borderId="49" xfId="0" applyFont="1" applyBorder="1" applyAlignment="1">
      <alignment wrapText="1"/>
    </xf>
    <xf numFmtId="3" fontId="0" fillId="0" borderId="48" xfId="0" applyNumberFormat="1" applyFont="1" applyBorder="1" applyAlignment="1">
      <alignment wrapText="1"/>
    </xf>
    <xf numFmtId="3" fontId="0" fillId="0" borderId="50" xfId="0" applyNumberFormat="1" applyFont="1" applyBorder="1" applyAlignment="1">
      <alignment wrapText="1"/>
    </xf>
    <xf numFmtId="10" fontId="0" fillId="0" borderId="51" xfId="0" applyNumberFormat="1" applyFont="1" applyBorder="1" applyAlignment="1">
      <alignment wrapText="1"/>
    </xf>
    <xf numFmtId="3" fontId="0" fillId="0" borderId="28" xfId="0" applyNumberFormat="1" applyFont="1" applyBorder="1" applyAlignment="1">
      <alignment wrapText="1"/>
    </xf>
    <xf numFmtId="3" fontId="0" fillId="0" borderId="29" xfId="0" applyNumberFormat="1" applyFont="1" applyBorder="1" applyAlignment="1">
      <alignment wrapText="1"/>
    </xf>
    <xf numFmtId="10" fontId="0" fillId="0" borderId="52" xfId="0" applyNumberFormat="1" applyFont="1" applyBorder="1" applyAlignment="1">
      <alignment wrapText="1"/>
    </xf>
    <xf numFmtId="0" fontId="0" fillId="0" borderId="33" xfId="0" applyFont="1" applyBorder="1" applyAlignment="1">
      <alignment wrapText="1"/>
    </xf>
    <xf numFmtId="10" fontId="0" fillId="0" borderId="53" xfId="0" applyNumberFormat="1" applyFont="1" applyBorder="1" applyAlignment="1">
      <alignment wrapText="1"/>
    </xf>
    <xf numFmtId="165" fontId="0" fillId="0" borderId="29" xfId="0" applyNumberFormat="1" applyFont="1" applyBorder="1" applyAlignment="1">
      <alignment wrapText="1"/>
    </xf>
    <xf numFmtId="0" fontId="3" fillId="5" borderId="54" xfId="0" applyFont="1" applyFill="1" applyBorder="1" applyAlignment="1">
      <alignment horizontal="left" vertical="center" wrapText="1"/>
    </xf>
    <xf numFmtId="0" fontId="0" fillId="5" borderId="55" xfId="0" applyFont="1" applyFill="1" applyBorder="1" applyAlignment="1">
      <alignment wrapText="1"/>
    </xf>
    <xf numFmtId="0" fontId="0" fillId="5" borderId="55" xfId="0" applyFont="1" applyFill="1" applyBorder="1" applyAlignment="1">
      <alignment horizontal="center" vertical="center" wrapText="1"/>
    </xf>
    <xf numFmtId="0" fontId="0" fillId="5" borderId="56" xfId="0" applyFont="1" applyFill="1" applyBorder="1" applyAlignment="1">
      <alignment wrapText="1"/>
    </xf>
    <xf numFmtId="166" fontId="0" fillId="5" borderId="55" xfId="0" applyNumberFormat="1" applyFont="1" applyFill="1" applyBorder="1" applyAlignment="1">
      <alignment wrapText="1"/>
    </xf>
    <xf numFmtId="0" fontId="0" fillId="5" borderId="0" xfId="0" applyFont="1" applyFill="1" applyBorder="1" applyAlignment="1">
      <alignment wrapText="1"/>
    </xf>
    <xf numFmtId="10" fontId="0" fillId="0" borderId="57" xfId="0" applyNumberFormat="1" applyFont="1" applyBorder="1" applyAlignment="1">
      <alignment wrapText="1"/>
    </xf>
    <xf numFmtId="0" fontId="3" fillId="0" borderId="58" xfId="0" applyFont="1" applyFill="1" applyBorder="1" applyAlignment="1">
      <alignment horizontal="left" vertical="center" wrapText="1"/>
    </xf>
    <xf numFmtId="0" fontId="0" fillId="0" borderId="32" xfId="0" applyFont="1" applyBorder="1" applyAlignment="1">
      <alignment wrapText="1"/>
    </xf>
    <xf numFmtId="0" fontId="0" fillId="0" borderId="32" xfId="0" applyFont="1" applyBorder="1" applyAlignment="1">
      <alignment horizontal="center" vertical="center" wrapText="1"/>
    </xf>
    <xf numFmtId="0" fontId="0" fillId="0" borderId="32" xfId="0" applyFont="1" applyFill="1" applyBorder="1" applyAlignment="1">
      <alignment wrapText="1"/>
    </xf>
    <xf numFmtId="3" fontId="0" fillId="0" borderId="32" xfId="0" applyNumberFormat="1" applyFont="1" applyBorder="1" applyAlignment="1">
      <alignment wrapText="1"/>
    </xf>
    <xf numFmtId="3" fontId="0" fillId="0" borderId="33" xfId="0" applyNumberFormat="1" applyFont="1" applyBorder="1" applyAlignment="1">
      <alignment wrapText="1"/>
    </xf>
    <xf numFmtId="3" fontId="0" fillId="0" borderId="28" xfId="0" applyNumberFormat="1" applyFont="1" applyFill="1" applyBorder="1" applyAlignment="1">
      <alignment wrapText="1"/>
    </xf>
    <xf numFmtId="3" fontId="0" fillId="0" borderId="29" xfId="0" applyNumberFormat="1" applyFont="1" applyFill="1" applyBorder="1" applyAlignment="1">
      <alignment wrapText="1"/>
    </xf>
    <xf numFmtId="0" fontId="0" fillId="0" borderId="28" xfId="0" applyFont="1" applyFill="1" applyBorder="1" applyAlignment="1">
      <alignment horizontal="center" vertical="center" wrapText="1"/>
    </xf>
    <xf numFmtId="10" fontId="0" fillId="4" borderId="29" xfId="0" applyNumberFormat="1" applyFont="1" applyFill="1" applyBorder="1" applyAlignment="1">
      <alignment wrapText="1"/>
    </xf>
    <xf numFmtId="0" fontId="8" fillId="0" borderId="28" xfId="0" applyFont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left" vertical="center" wrapText="1"/>
    </xf>
    <xf numFmtId="0" fontId="0" fillId="8" borderId="28" xfId="0" applyFont="1" applyFill="1" applyBorder="1" applyAlignment="1">
      <alignment wrapText="1"/>
    </xf>
    <xf numFmtId="0" fontId="0" fillId="8" borderId="28" xfId="0" applyFont="1" applyFill="1" applyBorder="1" applyAlignment="1">
      <alignment horizontal="center" vertical="center" wrapText="1"/>
    </xf>
    <xf numFmtId="0" fontId="7" fillId="8" borderId="28" xfId="0" applyFont="1" applyFill="1" applyBorder="1" applyAlignment="1">
      <alignment horizontal="center" vertical="center" wrapText="1"/>
    </xf>
    <xf numFmtId="0" fontId="0" fillId="8" borderId="29" xfId="0" applyFont="1" applyFill="1" applyBorder="1" applyAlignment="1">
      <alignment wrapText="1"/>
    </xf>
    <xf numFmtId="10" fontId="0" fillId="8" borderId="52" xfId="0" applyNumberFormat="1" applyFont="1" applyFill="1" applyBorder="1" applyAlignment="1">
      <alignment wrapText="1"/>
    </xf>
    <xf numFmtId="0" fontId="9" fillId="8" borderId="28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10" fontId="0" fillId="4" borderId="52" xfId="0" applyNumberFormat="1" applyFont="1" applyFill="1" applyBorder="1" applyAlignment="1">
      <alignment wrapText="1"/>
    </xf>
    <xf numFmtId="0" fontId="3" fillId="9" borderId="27" xfId="0" applyFont="1" applyFill="1" applyBorder="1" applyAlignment="1">
      <alignment horizontal="left" vertical="center" wrapText="1"/>
    </xf>
    <xf numFmtId="0" fontId="0" fillId="9" borderId="28" xfId="0" applyFont="1" applyFill="1" applyBorder="1" applyAlignment="1">
      <alignment wrapText="1"/>
    </xf>
    <xf numFmtId="0" fontId="0" fillId="9" borderId="28" xfId="0" applyFont="1" applyFill="1" applyBorder="1" applyAlignment="1">
      <alignment horizontal="center" vertical="center" wrapText="1"/>
    </xf>
    <xf numFmtId="0" fontId="9" fillId="9" borderId="28" xfId="0" applyFont="1" applyFill="1" applyBorder="1" applyAlignment="1">
      <alignment horizontal="center" vertical="center" wrapText="1"/>
    </xf>
    <xf numFmtId="0" fontId="0" fillId="9" borderId="29" xfId="0" applyFont="1" applyFill="1" applyBorder="1" applyAlignment="1">
      <alignment wrapText="1"/>
    </xf>
    <xf numFmtId="10" fontId="0" fillId="9" borderId="52" xfId="0" applyNumberFormat="1" applyFont="1" applyFill="1" applyBorder="1" applyAlignment="1">
      <alignment wrapText="1"/>
    </xf>
    <xf numFmtId="0" fontId="0" fillId="9" borderId="59" xfId="0" applyFont="1" applyFill="1" applyBorder="1" applyAlignment="1">
      <alignment wrapText="1"/>
    </xf>
    <xf numFmtId="0" fontId="0" fillId="9" borderId="59" xfId="0" applyFont="1" applyFill="1" applyBorder="1" applyAlignment="1">
      <alignment horizontal="center" vertical="center" wrapText="1"/>
    </xf>
    <xf numFmtId="0" fontId="0" fillId="9" borderId="60" xfId="0" applyFont="1" applyFill="1" applyBorder="1" applyAlignment="1">
      <alignment wrapText="1"/>
    </xf>
    <xf numFmtId="10" fontId="0" fillId="9" borderId="61" xfId="0" applyNumberFormat="1" applyFont="1" applyFill="1" applyBorder="1" applyAlignment="1">
      <alignment wrapText="1"/>
    </xf>
    <xf numFmtId="0" fontId="3" fillId="9" borderId="62" xfId="0" applyFont="1" applyFill="1" applyBorder="1" applyAlignment="1">
      <alignment horizontal="left" vertical="center" wrapText="1"/>
    </xf>
    <xf numFmtId="0" fontId="0" fillId="9" borderId="63" xfId="0" applyFont="1" applyFill="1" applyBorder="1" applyAlignment="1">
      <alignment wrapText="1"/>
    </xf>
    <xf numFmtId="0" fontId="0" fillId="9" borderId="63" xfId="0" applyFont="1" applyFill="1" applyBorder="1" applyAlignment="1">
      <alignment horizontal="center" vertical="center" wrapText="1"/>
    </xf>
    <xf numFmtId="0" fontId="9" fillId="9" borderId="63" xfId="0" applyFont="1" applyFill="1" applyBorder="1" applyAlignment="1">
      <alignment horizontal="center" vertical="center" wrapText="1"/>
    </xf>
    <xf numFmtId="0" fontId="0" fillId="9" borderId="64" xfId="0" applyFont="1" applyFill="1" applyBorder="1" applyAlignment="1">
      <alignment wrapText="1"/>
    </xf>
    <xf numFmtId="10" fontId="0" fillId="9" borderId="65" xfId="0" applyNumberFormat="1" applyFont="1" applyFill="1" applyBorder="1" applyAlignment="1">
      <alignment wrapText="1"/>
    </xf>
    <xf numFmtId="0" fontId="3" fillId="0" borderId="66" xfId="0" applyFont="1" applyFill="1" applyBorder="1" applyAlignment="1">
      <alignment horizontal="left" vertical="center" wrapText="1"/>
    </xf>
    <xf numFmtId="0" fontId="0" fillId="0" borderId="25" xfId="0" applyFont="1" applyBorder="1" applyAlignment="1">
      <alignment wrapText="1"/>
    </xf>
    <xf numFmtId="0" fontId="0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0" fillId="0" borderId="67" xfId="0" applyFont="1" applyBorder="1" applyAlignment="1">
      <alignment wrapText="1"/>
    </xf>
    <xf numFmtId="10" fontId="0" fillId="0" borderId="68" xfId="0" applyNumberFormat="1" applyFont="1" applyBorder="1" applyAlignment="1">
      <alignment wrapText="1"/>
    </xf>
    <xf numFmtId="0" fontId="3" fillId="8" borderId="69" xfId="0" applyFont="1" applyFill="1" applyBorder="1" applyAlignment="1">
      <alignment horizontal="left" vertical="center" wrapText="1"/>
    </xf>
    <xf numFmtId="0" fontId="0" fillId="8" borderId="70" xfId="0" applyFont="1" applyFill="1" applyBorder="1" applyAlignment="1">
      <alignment wrapText="1"/>
    </xf>
    <xf numFmtId="0" fontId="0" fillId="8" borderId="70" xfId="0" applyFont="1" applyFill="1" applyBorder="1" applyAlignment="1">
      <alignment horizontal="center" vertical="center" wrapText="1"/>
    </xf>
    <xf numFmtId="0" fontId="7" fillId="8" borderId="70" xfId="0" applyFont="1" applyFill="1" applyBorder="1" applyAlignment="1">
      <alignment horizontal="center" vertical="center" wrapText="1"/>
    </xf>
    <xf numFmtId="0" fontId="0" fillId="8" borderId="71" xfId="0" applyFont="1" applyFill="1" applyBorder="1" applyAlignment="1">
      <alignment wrapText="1"/>
    </xf>
    <xf numFmtId="10" fontId="0" fillId="8" borderId="72" xfId="0" applyNumberFormat="1" applyFont="1" applyFill="1" applyBorder="1" applyAlignment="1">
      <alignment wrapText="1"/>
    </xf>
    <xf numFmtId="0" fontId="0" fillId="8" borderId="74" xfId="0" applyFont="1" applyFill="1" applyBorder="1" applyAlignment="1">
      <alignment wrapText="1"/>
    </xf>
    <xf numFmtId="0" fontId="3" fillId="0" borderId="69" xfId="0" applyFont="1" applyFill="1" applyBorder="1" applyAlignment="1">
      <alignment horizontal="left" vertical="center" wrapText="1"/>
    </xf>
    <xf numFmtId="0" fontId="0" fillId="0" borderId="70" xfId="0" applyFont="1" applyFill="1" applyBorder="1" applyAlignment="1">
      <alignment wrapText="1"/>
    </xf>
    <xf numFmtId="0" fontId="0" fillId="0" borderId="70" xfId="0" applyFont="1" applyFill="1" applyBorder="1" applyAlignment="1">
      <alignment horizontal="center" vertical="center" wrapText="1"/>
    </xf>
    <xf numFmtId="0" fontId="8" fillId="0" borderId="70" xfId="0" applyFont="1" applyFill="1" applyBorder="1" applyAlignment="1">
      <alignment horizontal="center" vertical="center" wrapText="1"/>
    </xf>
    <xf numFmtId="0" fontId="0" fillId="0" borderId="71" xfId="0" applyFont="1" applyFill="1" applyBorder="1" applyAlignment="1">
      <alignment wrapText="1"/>
    </xf>
    <xf numFmtId="10" fontId="0" fillId="0" borderId="72" xfId="0" applyNumberFormat="1" applyFont="1" applyFill="1" applyBorder="1" applyAlignment="1">
      <alignment wrapText="1"/>
    </xf>
    <xf numFmtId="0" fontId="0" fillId="0" borderId="70" xfId="0" applyFont="1" applyBorder="1" applyAlignment="1">
      <alignment horizontal="center" vertical="center" wrapText="1"/>
    </xf>
    <xf numFmtId="0" fontId="0" fillId="0" borderId="70" xfId="0" applyFont="1" applyBorder="1" applyAlignment="1">
      <alignment wrapText="1"/>
    </xf>
    <xf numFmtId="0" fontId="0" fillId="0" borderId="71" xfId="0" applyFont="1" applyBorder="1" applyAlignment="1">
      <alignment wrapText="1"/>
    </xf>
    <xf numFmtId="10" fontId="0" fillId="0" borderId="72" xfId="0" applyNumberFormat="1" applyFont="1" applyBorder="1" applyAlignment="1">
      <alignment wrapText="1"/>
    </xf>
    <xf numFmtId="0" fontId="8" fillId="0" borderId="70" xfId="0" applyFont="1" applyBorder="1" applyAlignment="1">
      <alignment horizontal="center" vertical="center" wrapText="1"/>
    </xf>
    <xf numFmtId="0" fontId="7" fillId="0" borderId="70" xfId="0" applyFont="1" applyBorder="1" applyAlignment="1">
      <alignment horizontal="center" vertical="center" wrapText="1"/>
    </xf>
    <xf numFmtId="0" fontId="0" fillId="0" borderId="50" xfId="0" applyFont="1" applyBorder="1" applyAlignment="1">
      <alignment wrapText="1"/>
    </xf>
    <xf numFmtId="10" fontId="0" fillId="0" borderId="76" xfId="0" applyNumberFormat="1" applyFont="1" applyBorder="1" applyAlignment="1">
      <alignment wrapText="1"/>
    </xf>
    <xf numFmtId="0" fontId="3" fillId="4" borderId="47" xfId="0" applyFont="1" applyFill="1" applyBorder="1" applyAlignment="1">
      <alignment horizontal="left" vertical="center" wrapText="1"/>
    </xf>
    <xf numFmtId="0" fontId="0" fillId="4" borderId="48" xfId="0" applyFont="1" applyFill="1" applyBorder="1" applyAlignment="1">
      <alignment wrapText="1"/>
    </xf>
    <xf numFmtId="0" fontId="0" fillId="4" borderId="48" xfId="0" applyFont="1" applyFill="1" applyBorder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 wrapText="1"/>
    </xf>
    <xf numFmtId="0" fontId="0" fillId="4" borderId="77" xfId="0" applyFont="1" applyFill="1" applyBorder="1" applyAlignment="1">
      <alignment wrapText="1"/>
    </xf>
    <xf numFmtId="10" fontId="0" fillId="4" borderId="78" xfId="0" applyNumberFormat="1" applyFont="1" applyFill="1" applyBorder="1" applyAlignment="1">
      <alignment wrapText="1"/>
    </xf>
    <xf numFmtId="0" fontId="3" fillId="4" borderId="79" xfId="0" applyFont="1" applyFill="1" applyBorder="1" applyAlignment="1">
      <alignment horizontal="left" vertical="center" wrapText="1"/>
    </xf>
    <xf numFmtId="0" fontId="0" fillId="4" borderId="56" xfId="0" applyFont="1" applyFill="1" applyBorder="1" applyAlignment="1">
      <alignment wrapText="1"/>
    </xf>
    <xf numFmtId="0" fontId="0" fillId="4" borderId="56" xfId="0" applyFont="1" applyFill="1" applyBorder="1" applyAlignment="1">
      <alignment horizontal="center" vertical="center" wrapText="1"/>
    </xf>
    <xf numFmtId="0" fontId="7" fillId="4" borderId="56" xfId="0" applyFont="1" applyFill="1" applyBorder="1" applyAlignment="1">
      <alignment horizontal="center" vertical="center" wrapText="1"/>
    </xf>
    <xf numFmtId="0" fontId="0" fillId="4" borderId="80" xfId="0" applyFont="1" applyFill="1" applyBorder="1" applyAlignment="1">
      <alignment wrapText="1"/>
    </xf>
    <xf numFmtId="10" fontId="0" fillId="4" borderId="81" xfId="0" applyNumberFormat="1" applyFont="1" applyFill="1" applyBorder="1" applyAlignment="1">
      <alignment wrapText="1"/>
    </xf>
    <xf numFmtId="0" fontId="3" fillId="7" borderId="82" xfId="0" applyFont="1" applyFill="1" applyBorder="1" applyAlignment="1">
      <alignment horizontal="left" vertical="center" wrapText="1"/>
    </xf>
    <xf numFmtId="0" fontId="0" fillId="7" borderId="83" xfId="0" applyFont="1" applyFill="1" applyBorder="1" applyAlignment="1">
      <alignment wrapText="1"/>
    </xf>
    <xf numFmtId="0" fontId="0" fillId="7" borderId="83" xfId="0" applyFont="1" applyFill="1" applyBorder="1" applyAlignment="1">
      <alignment horizontal="center" vertical="center" wrapText="1"/>
    </xf>
    <xf numFmtId="3" fontId="0" fillId="7" borderId="83" xfId="0" applyNumberFormat="1" applyFont="1" applyFill="1" applyBorder="1" applyAlignment="1">
      <alignment wrapText="1"/>
    </xf>
    <xf numFmtId="3" fontId="0" fillId="7" borderId="84" xfId="0" applyNumberFormat="1" applyFont="1" applyFill="1" applyBorder="1" applyAlignment="1">
      <alignment wrapText="1"/>
    </xf>
    <xf numFmtId="10" fontId="0" fillId="7" borderId="85" xfId="0" applyNumberFormat="1" applyFont="1" applyFill="1" applyBorder="1" applyAlignment="1">
      <alignment wrapText="1"/>
    </xf>
    <xf numFmtId="0" fontId="3" fillId="7" borderId="58" xfId="0" applyFont="1" applyFill="1" applyBorder="1" applyAlignment="1">
      <alignment horizontal="left" vertical="center" wrapText="1"/>
    </xf>
    <xf numFmtId="0" fontId="0" fillId="7" borderId="32" xfId="0" applyFont="1" applyFill="1" applyBorder="1" applyAlignment="1">
      <alignment wrapText="1"/>
    </xf>
    <xf numFmtId="0" fontId="0" fillId="7" borderId="32" xfId="0" applyFont="1" applyFill="1" applyBorder="1" applyAlignment="1">
      <alignment horizontal="center" vertical="center" wrapText="1"/>
    </xf>
    <xf numFmtId="3" fontId="0" fillId="7" borderId="32" xfId="0" applyNumberFormat="1" applyFont="1" applyFill="1" applyBorder="1" applyAlignment="1">
      <alignment wrapText="1"/>
    </xf>
    <xf numFmtId="3" fontId="0" fillId="7" borderId="37" xfId="0" applyNumberFormat="1" applyFont="1" applyFill="1" applyBorder="1" applyAlignment="1">
      <alignment wrapText="1"/>
    </xf>
    <xf numFmtId="10" fontId="0" fillId="7" borderId="75" xfId="0" applyNumberFormat="1" applyFont="1" applyFill="1" applyBorder="1" applyAlignment="1">
      <alignment wrapText="1"/>
    </xf>
    <xf numFmtId="0" fontId="0" fillId="7" borderId="28" xfId="0" applyFont="1" applyFill="1" applyBorder="1" applyAlignment="1">
      <alignment wrapText="1"/>
    </xf>
    <xf numFmtId="3" fontId="0" fillId="7" borderId="33" xfId="0" applyNumberFormat="1" applyFont="1" applyFill="1" applyBorder="1" applyAlignment="1">
      <alignment wrapText="1"/>
    </xf>
    <xf numFmtId="10" fontId="0" fillId="7" borderId="52" xfId="0" applyNumberFormat="1" applyFont="1" applyFill="1" applyBorder="1" applyAlignment="1">
      <alignment wrapText="1"/>
    </xf>
    <xf numFmtId="0" fontId="3" fillId="10" borderId="58" xfId="0" applyFont="1" applyFill="1" applyBorder="1" applyAlignment="1">
      <alignment horizontal="left" vertical="center" wrapText="1"/>
    </xf>
    <xf numFmtId="0" fontId="0" fillId="10" borderId="32" xfId="0" applyFont="1" applyFill="1" applyBorder="1" applyAlignment="1">
      <alignment wrapText="1"/>
    </xf>
    <xf numFmtId="0" fontId="0" fillId="10" borderId="32" xfId="0" applyFont="1" applyFill="1" applyBorder="1" applyAlignment="1">
      <alignment horizontal="center" vertical="center" wrapText="1"/>
    </xf>
    <xf numFmtId="0" fontId="0" fillId="10" borderId="28" xfId="0" applyFont="1" applyFill="1" applyBorder="1" applyAlignment="1">
      <alignment wrapText="1"/>
    </xf>
    <xf numFmtId="3" fontId="0" fillId="10" borderId="32" xfId="0" applyNumberFormat="1" applyFont="1" applyFill="1" applyBorder="1" applyAlignment="1">
      <alignment wrapText="1"/>
    </xf>
    <xf numFmtId="3" fontId="0" fillId="10" borderId="33" xfId="0" applyNumberFormat="1" applyFont="1" applyFill="1" applyBorder="1" applyAlignment="1">
      <alignment wrapText="1"/>
    </xf>
    <xf numFmtId="10" fontId="0" fillId="10" borderId="52" xfId="0" applyNumberFormat="1" applyFont="1" applyFill="1" applyBorder="1" applyAlignment="1">
      <alignment wrapText="1"/>
    </xf>
    <xf numFmtId="0" fontId="3" fillId="10" borderId="27" xfId="0" applyFont="1" applyFill="1" applyBorder="1" applyAlignment="1">
      <alignment horizontal="left" vertical="center" wrapText="1"/>
    </xf>
    <xf numFmtId="0" fontId="0" fillId="10" borderId="28" xfId="0" applyFont="1" applyFill="1" applyBorder="1" applyAlignment="1">
      <alignment horizontal="center" vertical="center" wrapText="1"/>
    </xf>
    <xf numFmtId="0" fontId="8" fillId="10" borderId="28" xfId="0" applyFont="1" applyFill="1" applyBorder="1" applyAlignment="1">
      <alignment horizontal="center" vertical="center" wrapText="1"/>
    </xf>
    <xf numFmtId="0" fontId="0" fillId="10" borderId="29" xfId="0" applyFont="1" applyFill="1" applyBorder="1" applyAlignment="1">
      <alignment wrapText="1"/>
    </xf>
    <xf numFmtId="0" fontId="3" fillId="10" borderId="86" xfId="0" applyFont="1" applyFill="1" applyBorder="1" applyAlignment="1">
      <alignment horizontal="left" vertical="center" wrapText="1"/>
    </xf>
    <xf numFmtId="0" fontId="0" fillId="10" borderId="59" xfId="0" applyFont="1" applyFill="1" applyBorder="1" applyAlignment="1">
      <alignment wrapText="1"/>
    </xf>
    <xf numFmtId="0" fontId="0" fillId="10" borderId="59" xfId="0" applyFont="1" applyFill="1" applyBorder="1" applyAlignment="1">
      <alignment horizontal="center" vertical="center" wrapText="1"/>
    </xf>
    <xf numFmtId="0" fontId="0" fillId="10" borderId="60" xfId="0" applyFont="1" applyFill="1" applyBorder="1" applyAlignment="1">
      <alignment wrapText="1"/>
    </xf>
    <xf numFmtId="10" fontId="0" fillId="10" borderId="61" xfId="0" applyNumberFormat="1" applyFont="1" applyFill="1" applyBorder="1" applyAlignment="1">
      <alignment wrapText="1"/>
    </xf>
    <xf numFmtId="0" fontId="3" fillId="10" borderId="69" xfId="0" applyFont="1" applyFill="1" applyBorder="1" applyAlignment="1">
      <alignment horizontal="left" vertical="center" wrapText="1"/>
    </xf>
    <xf numFmtId="0" fontId="0" fillId="10" borderId="70" xfId="0" applyFont="1" applyFill="1" applyBorder="1" applyAlignment="1">
      <alignment wrapText="1"/>
    </xf>
    <xf numFmtId="0" fontId="0" fillId="10" borderId="70" xfId="0" applyFont="1" applyFill="1" applyBorder="1" applyAlignment="1">
      <alignment horizontal="center" vertical="center" wrapText="1"/>
    </xf>
    <xf numFmtId="0" fontId="0" fillId="10" borderId="71" xfId="0" applyFont="1" applyFill="1" applyBorder="1" applyAlignment="1">
      <alignment wrapText="1"/>
    </xf>
    <xf numFmtId="10" fontId="0" fillId="10" borderId="72" xfId="0" applyNumberFormat="1" applyFont="1" applyFill="1" applyBorder="1" applyAlignment="1">
      <alignment wrapText="1"/>
    </xf>
    <xf numFmtId="0" fontId="3" fillId="9" borderId="73" xfId="0" applyFont="1" applyFill="1" applyBorder="1" applyAlignment="1">
      <alignment horizontal="left" vertical="center" wrapText="1"/>
    </xf>
    <xf numFmtId="0" fontId="0" fillId="9" borderId="74" xfId="0" applyFont="1" applyFill="1" applyBorder="1" applyAlignment="1">
      <alignment wrapText="1"/>
    </xf>
    <xf numFmtId="0" fontId="0" fillId="9" borderId="74" xfId="0" applyFont="1" applyFill="1" applyBorder="1" applyAlignment="1">
      <alignment horizontal="center" vertical="center" wrapText="1"/>
    </xf>
    <xf numFmtId="0" fontId="0" fillId="9" borderId="70" xfId="0" applyFont="1" applyFill="1" applyBorder="1" applyAlignment="1">
      <alignment wrapText="1"/>
    </xf>
    <xf numFmtId="0" fontId="0" fillId="9" borderId="37" xfId="0" applyFont="1" applyFill="1" applyBorder="1" applyAlignment="1">
      <alignment wrapText="1"/>
    </xf>
    <xf numFmtId="10" fontId="0" fillId="9" borderId="37" xfId="0" applyNumberFormat="1" applyFont="1" applyFill="1" applyBorder="1" applyAlignment="1">
      <alignment wrapText="1"/>
    </xf>
    <xf numFmtId="0" fontId="3" fillId="9" borderId="58" xfId="0" applyFont="1" applyFill="1" applyBorder="1" applyAlignment="1">
      <alignment horizontal="left" vertical="center" wrapText="1"/>
    </xf>
    <xf numFmtId="0" fontId="0" fillId="9" borderId="32" xfId="0" applyFont="1" applyFill="1" applyBorder="1" applyAlignment="1">
      <alignment wrapText="1"/>
    </xf>
    <xf numFmtId="0" fontId="0" fillId="9" borderId="32" xfId="0" applyFont="1" applyFill="1" applyBorder="1" applyAlignment="1">
      <alignment horizontal="center" vertical="center" wrapText="1"/>
    </xf>
    <xf numFmtId="0" fontId="9" fillId="9" borderId="32" xfId="0" applyFont="1" applyFill="1" applyBorder="1" applyAlignment="1">
      <alignment horizontal="center" vertical="center" wrapText="1"/>
    </xf>
    <xf numFmtId="0" fontId="0" fillId="9" borderId="33" xfId="0" applyFont="1" applyFill="1" applyBorder="1" applyAlignment="1">
      <alignment wrapText="1"/>
    </xf>
    <xf numFmtId="10" fontId="0" fillId="9" borderId="53" xfId="0" applyNumberFormat="1" applyFont="1" applyFill="1" applyBorder="1" applyAlignment="1">
      <alignment wrapText="1"/>
    </xf>
    <xf numFmtId="0" fontId="7" fillId="10" borderId="28" xfId="0" applyFont="1" applyFill="1" applyBorder="1" applyAlignment="1">
      <alignment horizontal="center" vertical="center" wrapText="1"/>
    </xf>
    <xf numFmtId="3" fontId="0" fillId="10" borderId="28" xfId="0" applyNumberFormat="1" applyFont="1" applyFill="1" applyBorder="1" applyAlignment="1">
      <alignment wrapText="1"/>
    </xf>
    <xf numFmtId="3" fontId="0" fillId="10" borderId="29" xfId="0" applyNumberFormat="1" applyFont="1" applyFill="1" applyBorder="1" applyAlignment="1">
      <alignment wrapText="1"/>
    </xf>
    <xf numFmtId="0" fontId="8" fillId="10" borderId="59" xfId="0" applyFont="1" applyFill="1" applyBorder="1" applyAlignment="1">
      <alignment horizontal="center" vertical="center" wrapText="1"/>
    </xf>
    <xf numFmtId="3" fontId="0" fillId="10" borderId="59" xfId="0" applyNumberFormat="1" applyFont="1" applyFill="1" applyBorder="1" applyAlignment="1">
      <alignment wrapText="1"/>
    </xf>
    <xf numFmtId="3" fontId="0" fillId="10" borderId="60" xfId="0" applyNumberFormat="1" applyFont="1" applyFill="1" applyBorder="1" applyAlignment="1">
      <alignment wrapText="1"/>
    </xf>
    <xf numFmtId="0" fontId="3" fillId="10" borderId="56" xfId="0" applyFont="1" applyFill="1" applyBorder="1" applyAlignment="1">
      <alignment horizontal="left" vertical="center" wrapText="1"/>
    </xf>
    <xf numFmtId="0" fontId="0" fillId="10" borderId="56" xfId="0" applyFont="1" applyFill="1" applyBorder="1" applyAlignment="1">
      <alignment wrapText="1"/>
    </xf>
    <xf numFmtId="0" fontId="0" fillId="10" borderId="56" xfId="0" applyFont="1" applyFill="1" applyBorder="1" applyAlignment="1">
      <alignment horizontal="center" vertical="center" wrapText="1"/>
    </xf>
    <xf numFmtId="0" fontId="8" fillId="10" borderId="56" xfId="0" applyFont="1" applyFill="1" applyBorder="1" applyAlignment="1">
      <alignment horizontal="center" vertical="center" wrapText="1"/>
    </xf>
    <xf numFmtId="0" fontId="0" fillId="10" borderId="80" xfId="0" applyFont="1" applyFill="1" applyBorder="1" applyAlignment="1">
      <alignment wrapText="1"/>
    </xf>
    <xf numFmtId="10" fontId="0" fillId="10" borderId="57" xfId="0" applyNumberFormat="1" applyFont="1" applyFill="1" applyBorder="1" applyAlignment="1">
      <alignment wrapText="1"/>
    </xf>
    <xf numFmtId="0" fontId="0" fillId="7" borderId="58" xfId="0" applyFont="1" applyFill="1" applyBorder="1" applyAlignment="1">
      <alignment horizontal="left" wrapText="1"/>
    </xf>
    <xf numFmtId="0" fontId="0" fillId="7" borderId="32" xfId="0" applyFont="1" applyFill="1" applyBorder="1" applyAlignment="1">
      <alignment horizontal="left" wrapText="1"/>
    </xf>
    <xf numFmtId="0" fontId="0" fillId="7" borderId="32" xfId="0" applyFont="1" applyFill="1" applyBorder="1" applyAlignment="1">
      <alignment horizontal="center" wrapText="1"/>
    </xf>
    <xf numFmtId="0" fontId="0" fillId="7" borderId="74" xfId="0" applyFont="1" applyFill="1" applyBorder="1" applyAlignment="1">
      <alignment horizontal="left" wrapText="1"/>
    </xf>
    <xf numFmtId="0" fontId="0" fillId="7" borderId="33" xfId="0" applyFont="1" applyFill="1" applyBorder="1" applyAlignment="1">
      <alignment horizontal="left" wrapText="1"/>
    </xf>
    <xf numFmtId="0" fontId="0" fillId="6" borderId="27" xfId="0" applyFont="1" applyFill="1" applyBorder="1" applyAlignment="1">
      <alignment horizontal="left" wrapText="1"/>
    </xf>
    <xf numFmtId="0" fontId="0" fillId="6" borderId="28" xfId="0" applyFont="1" applyFill="1" applyBorder="1" applyAlignment="1">
      <alignment horizontal="left" wrapText="1"/>
    </xf>
    <xf numFmtId="0" fontId="0" fillId="6" borderId="28" xfId="0" applyFont="1" applyFill="1" applyBorder="1" applyAlignment="1">
      <alignment horizontal="center" wrapText="1"/>
    </xf>
    <xf numFmtId="0" fontId="0" fillId="6" borderId="29" xfId="0" applyFont="1" applyFill="1" applyBorder="1" applyAlignment="1">
      <alignment horizontal="left" wrapText="1"/>
    </xf>
    <xf numFmtId="0" fontId="0" fillId="6" borderId="62" xfId="0" applyFont="1" applyFill="1" applyBorder="1" applyAlignment="1">
      <alignment horizontal="left" wrapText="1"/>
    </xf>
    <xf numFmtId="0" fontId="0" fillId="6" borderId="63" xfId="0" applyFont="1" applyFill="1" applyBorder="1" applyAlignment="1">
      <alignment horizontal="left" wrapText="1"/>
    </xf>
    <xf numFmtId="0" fontId="0" fillId="6" borderId="63" xfId="0" applyFont="1" applyFill="1" applyBorder="1" applyAlignment="1">
      <alignment horizontal="center" wrapText="1"/>
    </xf>
    <xf numFmtId="0" fontId="0" fillId="6" borderId="64" xfId="0" applyFont="1" applyFill="1" applyBorder="1" applyAlignment="1">
      <alignment horizontal="left" wrapText="1"/>
    </xf>
    <xf numFmtId="0" fontId="3" fillId="8" borderId="88" xfId="0" applyFont="1" applyFill="1" applyBorder="1" applyAlignment="1">
      <alignment horizontal="left" vertical="center" wrapText="1"/>
    </xf>
    <xf numFmtId="0" fontId="3" fillId="8" borderId="90" xfId="0" applyFont="1" applyFill="1" applyBorder="1" applyAlignment="1">
      <alignment horizontal="left" vertical="center" wrapText="1"/>
    </xf>
    <xf numFmtId="0" fontId="3" fillId="8" borderId="91" xfId="0" applyFont="1" applyFill="1" applyBorder="1" applyAlignment="1">
      <alignment horizontal="left" vertical="center" wrapText="1"/>
    </xf>
    <xf numFmtId="0" fontId="3" fillId="8" borderId="92" xfId="0" applyFont="1" applyFill="1" applyBorder="1" applyAlignment="1">
      <alignment horizontal="left" vertical="center" wrapText="1"/>
    </xf>
    <xf numFmtId="0" fontId="3" fillId="8" borderId="96" xfId="0" applyFont="1" applyFill="1" applyBorder="1" applyAlignment="1">
      <alignment horizontal="left" vertical="center" wrapText="1"/>
    </xf>
    <xf numFmtId="0" fontId="3" fillId="8" borderId="98" xfId="0" applyFont="1" applyFill="1" applyBorder="1" applyAlignment="1">
      <alignment horizontal="left" vertical="center" wrapText="1"/>
    </xf>
    <xf numFmtId="0" fontId="3" fillId="11" borderId="22" xfId="0" applyFont="1" applyFill="1" applyBorder="1" applyAlignment="1">
      <alignment horizontal="left" vertical="center" wrapText="1"/>
    </xf>
    <xf numFmtId="0" fontId="0" fillId="11" borderId="23" xfId="0" applyFont="1" applyFill="1" applyBorder="1" applyAlignment="1">
      <alignment wrapText="1"/>
    </xf>
    <xf numFmtId="0" fontId="0" fillId="11" borderId="23" xfId="0" applyFont="1" applyFill="1" applyBorder="1" applyAlignment="1">
      <alignment horizontal="center" vertical="center" wrapText="1"/>
    </xf>
    <xf numFmtId="0" fontId="0" fillId="11" borderId="24" xfId="0" applyFont="1" applyFill="1" applyBorder="1" applyAlignment="1">
      <alignment wrapText="1"/>
    </xf>
    <xf numFmtId="10" fontId="0" fillId="11" borderId="26" xfId="0" applyNumberFormat="1" applyFont="1" applyFill="1" applyBorder="1" applyAlignment="1">
      <alignment wrapText="1"/>
    </xf>
    <xf numFmtId="0" fontId="3" fillId="11" borderId="27" xfId="0" applyFont="1" applyFill="1" applyBorder="1" applyAlignment="1">
      <alignment horizontal="left" vertical="center" wrapText="1"/>
    </xf>
    <xf numFmtId="0" fontId="0" fillId="11" borderId="28" xfId="0" applyFont="1" applyFill="1" applyBorder="1" applyAlignment="1">
      <alignment wrapText="1"/>
    </xf>
    <xf numFmtId="0" fontId="0" fillId="11" borderId="28" xfId="0" applyFont="1" applyFill="1" applyBorder="1" applyAlignment="1">
      <alignment horizontal="center" vertical="center" wrapText="1"/>
    </xf>
    <xf numFmtId="0" fontId="7" fillId="11" borderId="28" xfId="0" applyFont="1" applyFill="1" applyBorder="1" applyAlignment="1">
      <alignment horizontal="center" vertical="center" wrapText="1"/>
    </xf>
    <xf numFmtId="10" fontId="0" fillId="11" borderId="28" xfId="0" applyNumberFormat="1" applyFont="1" applyFill="1" applyBorder="1" applyAlignment="1">
      <alignment wrapText="1"/>
    </xf>
    <xf numFmtId="10" fontId="0" fillId="11" borderId="29" xfId="0" applyNumberFormat="1" applyFont="1" applyFill="1" applyBorder="1" applyAlignment="1">
      <alignment wrapText="1"/>
    </xf>
    <xf numFmtId="10" fontId="0" fillId="11" borderId="52" xfId="0" applyNumberFormat="1" applyFont="1" applyFill="1" applyBorder="1" applyAlignment="1">
      <alignment wrapText="1"/>
    </xf>
    <xf numFmtId="0" fontId="3" fillId="11" borderId="27" xfId="0" applyNumberFormat="1" applyFont="1" applyFill="1" applyBorder="1" applyAlignment="1">
      <alignment horizontal="left" vertical="center" wrapText="1"/>
    </xf>
    <xf numFmtId="0" fontId="8" fillId="11" borderId="28" xfId="0" applyFont="1" applyFill="1" applyBorder="1" applyAlignment="1">
      <alignment horizontal="center" vertical="center" wrapText="1"/>
    </xf>
    <xf numFmtId="0" fontId="0" fillId="11" borderId="29" xfId="0" applyFont="1" applyFill="1" applyBorder="1" applyAlignment="1">
      <alignment wrapText="1"/>
    </xf>
    <xf numFmtId="0" fontId="10" fillId="11" borderId="28" xfId="0" applyFont="1" applyFill="1" applyBorder="1" applyAlignment="1">
      <alignment horizontal="center" vertical="center" wrapText="1"/>
    </xf>
    <xf numFmtId="0" fontId="10" fillId="9" borderId="28" xfId="0" applyFont="1" applyFill="1" applyBorder="1" applyAlignment="1">
      <alignment horizontal="center" vertical="center" wrapText="1"/>
    </xf>
    <xf numFmtId="0" fontId="0" fillId="8" borderId="59" xfId="0" applyFont="1" applyFill="1" applyBorder="1" applyAlignment="1">
      <alignment wrapText="1"/>
    </xf>
    <xf numFmtId="0" fontId="0" fillId="8" borderId="59" xfId="0" applyFont="1" applyFill="1" applyBorder="1" applyAlignment="1">
      <alignment horizontal="center" vertical="center" wrapText="1"/>
    </xf>
    <xf numFmtId="0" fontId="7" fillId="8" borderId="59" xfId="0" applyFont="1" applyFill="1" applyBorder="1" applyAlignment="1">
      <alignment horizontal="center" vertical="center" wrapText="1"/>
    </xf>
    <xf numFmtId="0" fontId="0" fillId="8" borderId="60" xfId="0" applyFont="1" applyFill="1" applyBorder="1" applyAlignment="1">
      <alignment wrapText="1"/>
    </xf>
    <xf numFmtId="0" fontId="3" fillId="6" borderId="99" xfId="0" applyFont="1" applyFill="1" applyBorder="1" applyAlignment="1">
      <alignment horizontal="left" vertical="center" wrapText="1"/>
    </xf>
    <xf numFmtId="0" fontId="0" fillId="6" borderId="100" xfId="0" applyFont="1" applyFill="1" applyBorder="1" applyAlignment="1">
      <alignment wrapText="1"/>
    </xf>
    <xf numFmtId="0" fontId="0" fillId="6" borderId="100" xfId="0" applyFont="1" applyFill="1" applyBorder="1" applyAlignment="1">
      <alignment horizontal="center" vertical="center" wrapText="1"/>
    </xf>
    <xf numFmtId="0" fontId="0" fillId="6" borderId="28" xfId="0" applyFont="1" applyFill="1" applyBorder="1" applyAlignment="1">
      <alignment wrapText="1"/>
    </xf>
    <xf numFmtId="0" fontId="7" fillId="6" borderId="59" xfId="0" applyFont="1" applyFill="1" applyBorder="1" applyAlignment="1">
      <alignment horizontal="center" vertical="center" wrapText="1"/>
    </xf>
    <xf numFmtId="0" fontId="0" fillId="6" borderId="28" xfId="0" applyFont="1" applyFill="1" applyBorder="1" applyAlignment="1">
      <alignment horizontal="center" vertical="center" wrapText="1"/>
    </xf>
    <xf numFmtId="0" fontId="0" fillId="6" borderId="101" xfId="0" applyFont="1" applyFill="1" applyBorder="1" applyAlignment="1">
      <alignment wrapText="1"/>
    </xf>
    <xf numFmtId="10" fontId="0" fillId="9" borderId="102" xfId="0" applyNumberFormat="1" applyFont="1" applyFill="1" applyBorder="1" applyAlignment="1">
      <alignment wrapText="1"/>
    </xf>
    <xf numFmtId="0" fontId="3" fillId="6" borderId="58" xfId="0" applyFont="1" applyFill="1" applyBorder="1" applyAlignment="1">
      <alignment horizontal="left" vertical="center" wrapText="1"/>
    </xf>
    <xf numFmtId="0" fontId="0" fillId="6" borderId="32" xfId="0" applyFont="1" applyFill="1" applyBorder="1" applyAlignment="1">
      <alignment wrapText="1"/>
    </xf>
    <xf numFmtId="0" fontId="0" fillId="6" borderId="32" xfId="0" applyFont="1" applyFill="1" applyBorder="1" applyAlignment="1">
      <alignment horizontal="center" vertical="center" wrapText="1"/>
    </xf>
    <xf numFmtId="3" fontId="0" fillId="6" borderId="74" xfId="0" applyNumberFormat="1" applyFont="1" applyFill="1" applyBorder="1" applyAlignment="1">
      <alignment wrapText="1"/>
    </xf>
    <xf numFmtId="3" fontId="0" fillId="6" borderId="32" xfId="0" applyNumberFormat="1" applyFont="1" applyFill="1" applyBorder="1" applyAlignment="1">
      <alignment wrapText="1"/>
    </xf>
    <xf numFmtId="3" fontId="0" fillId="6" borderId="37" xfId="0" applyNumberFormat="1" applyFont="1" applyFill="1" applyBorder="1" applyAlignment="1">
      <alignment wrapText="1"/>
    </xf>
    <xf numFmtId="10" fontId="0" fillId="6" borderId="75" xfId="0" applyNumberFormat="1" applyFont="1" applyFill="1" applyBorder="1" applyAlignment="1">
      <alignment wrapText="1"/>
    </xf>
    <xf numFmtId="3" fontId="0" fillId="6" borderId="59" xfId="0" applyNumberFormat="1" applyFont="1" applyFill="1" applyBorder="1" applyAlignment="1">
      <alignment wrapText="1"/>
    </xf>
    <xf numFmtId="3" fontId="0" fillId="6" borderId="33" xfId="0" applyNumberFormat="1" applyFont="1" applyFill="1" applyBorder="1" applyAlignment="1">
      <alignment wrapText="1"/>
    </xf>
    <xf numFmtId="10" fontId="0" fillId="6" borderId="52" xfId="0" applyNumberFormat="1" applyFont="1" applyFill="1" applyBorder="1" applyAlignment="1">
      <alignment wrapText="1"/>
    </xf>
    <xf numFmtId="3" fontId="0" fillId="6" borderId="28" xfId="0" applyNumberFormat="1" applyFont="1" applyFill="1" applyBorder="1" applyAlignment="1">
      <alignment wrapText="1"/>
    </xf>
    <xf numFmtId="0" fontId="3" fillId="6" borderId="27" xfId="0" applyFont="1" applyFill="1" applyBorder="1" applyAlignment="1">
      <alignment horizontal="left" vertical="center" wrapText="1"/>
    </xf>
    <xf numFmtId="3" fontId="0" fillId="6" borderId="29" xfId="0" applyNumberFormat="1" applyFont="1" applyFill="1" applyBorder="1" applyAlignment="1">
      <alignment wrapText="1"/>
    </xf>
    <xf numFmtId="0" fontId="0" fillId="6" borderId="29" xfId="0" applyFont="1" applyFill="1" applyBorder="1" applyAlignment="1">
      <alignment wrapText="1"/>
    </xf>
    <xf numFmtId="0" fontId="3" fillId="6" borderId="62" xfId="0" applyFont="1" applyFill="1" applyBorder="1" applyAlignment="1">
      <alignment horizontal="left" vertical="center" wrapText="1"/>
    </xf>
    <xf numFmtId="0" fontId="0" fillId="6" borderId="63" xfId="0" applyFont="1" applyFill="1" applyBorder="1" applyAlignment="1">
      <alignment wrapText="1"/>
    </xf>
    <xf numFmtId="0" fontId="0" fillId="6" borderId="63" xfId="0" applyFont="1" applyFill="1" applyBorder="1" applyAlignment="1">
      <alignment horizontal="center" vertical="center" wrapText="1"/>
    </xf>
    <xf numFmtId="0" fontId="7" fillId="6" borderId="63" xfId="0" applyFont="1" applyFill="1" applyBorder="1" applyAlignment="1">
      <alignment horizontal="center" vertical="center" wrapText="1"/>
    </xf>
    <xf numFmtId="0" fontId="0" fillId="6" borderId="64" xfId="0" applyFont="1" applyFill="1" applyBorder="1" applyAlignment="1">
      <alignment wrapText="1"/>
    </xf>
    <xf numFmtId="10" fontId="0" fillId="6" borderId="65" xfId="0" applyNumberFormat="1" applyFont="1" applyFill="1" applyBorder="1" applyAlignment="1">
      <alignment wrapText="1"/>
    </xf>
    <xf numFmtId="0" fontId="3" fillId="6" borderId="22" xfId="0" applyFont="1" applyFill="1" applyBorder="1" applyAlignment="1">
      <alignment horizontal="left" vertical="center" wrapText="1"/>
    </xf>
    <xf numFmtId="0" fontId="3" fillId="6" borderId="23" xfId="0" applyFont="1" applyFill="1" applyBorder="1" applyAlignment="1">
      <alignment horizontal="left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left" vertical="center" wrapText="1"/>
    </xf>
    <xf numFmtId="0" fontId="3" fillId="6" borderId="24" xfId="0" applyFont="1" applyFill="1" applyBorder="1" applyAlignment="1">
      <alignment horizontal="left" vertical="center" wrapText="1"/>
    </xf>
    <xf numFmtId="10" fontId="3" fillId="6" borderId="26" xfId="0" applyNumberFormat="1" applyFont="1" applyFill="1" applyBorder="1" applyAlignment="1">
      <alignment horizontal="left" vertical="center" wrapText="1"/>
    </xf>
    <xf numFmtId="0" fontId="3" fillId="6" borderId="32" xfId="0" applyFont="1" applyFill="1" applyBorder="1" applyAlignment="1">
      <alignment horizontal="left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left" vertical="center" wrapText="1"/>
    </xf>
    <xf numFmtId="0" fontId="3" fillId="6" borderId="33" xfId="0" applyFont="1" applyFill="1" applyBorder="1" applyAlignment="1">
      <alignment horizontal="left" vertical="center" wrapText="1"/>
    </xf>
    <xf numFmtId="10" fontId="3" fillId="6" borderId="53" xfId="0" applyNumberFormat="1" applyFont="1" applyFill="1" applyBorder="1" applyAlignment="1">
      <alignment horizontal="left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left" vertical="center" wrapText="1"/>
    </xf>
    <xf numFmtId="0" fontId="3" fillId="6" borderId="52" xfId="0" applyFont="1" applyFill="1" applyBorder="1" applyAlignment="1">
      <alignment horizontal="left" vertical="center" wrapText="1"/>
    </xf>
    <xf numFmtId="0" fontId="3" fillId="0" borderId="28" xfId="0" applyFont="1" applyFill="1" applyBorder="1" applyAlignment="1">
      <alignment horizontal="left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left" vertical="center" wrapText="1"/>
    </xf>
    <xf numFmtId="10" fontId="3" fillId="0" borderId="52" xfId="0" applyNumberFormat="1" applyFont="1" applyFill="1" applyBorder="1" applyAlignment="1">
      <alignment horizontal="left" vertical="center" wrapText="1"/>
    </xf>
    <xf numFmtId="0" fontId="3" fillId="0" borderId="62" xfId="0" applyFont="1" applyFill="1" applyBorder="1" applyAlignment="1">
      <alignment horizontal="left" vertical="center" wrapText="1"/>
    </xf>
    <xf numFmtId="0" fontId="3" fillId="0" borderId="63" xfId="0" applyFont="1" applyFill="1" applyBorder="1" applyAlignment="1">
      <alignment horizontal="left" vertical="center" wrapText="1"/>
    </xf>
    <xf numFmtId="0" fontId="3" fillId="0" borderId="63" xfId="0" applyFont="1" applyFill="1" applyBorder="1" applyAlignment="1">
      <alignment horizontal="center" vertical="center" wrapText="1"/>
    </xf>
    <xf numFmtId="10" fontId="3" fillId="0" borderId="63" xfId="0" applyNumberFormat="1" applyFont="1" applyFill="1" applyBorder="1" applyAlignment="1">
      <alignment horizontal="left" vertical="center" wrapText="1"/>
    </xf>
    <xf numFmtId="10" fontId="3" fillId="0" borderId="64" xfId="0" applyNumberFormat="1" applyFont="1" applyFill="1" applyBorder="1" applyAlignment="1">
      <alignment horizontal="left" vertical="center" wrapText="1"/>
    </xf>
    <xf numFmtId="10" fontId="3" fillId="0" borderId="65" xfId="0" applyNumberFormat="1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center" vertical="center" wrapText="1"/>
    </xf>
    <xf numFmtId="3" fontId="3" fillId="0" borderId="23" xfId="0" applyNumberFormat="1" applyFont="1" applyFill="1" applyBorder="1" applyAlignment="1">
      <alignment horizontal="left" vertical="center" wrapText="1"/>
    </xf>
    <xf numFmtId="3" fontId="3" fillId="0" borderId="24" xfId="0" applyNumberFormat="1" applyFont="1" applyFill="1" applyBorder="1" applyAlignment="1">
      <alignment horizontal="left" vertical="center" wrapText="1"/>
    </xf>
    <xf numFmtId="10" fontId="3" fillId="0" borderId="26" xfId="0" applyNumberFormat="1" applyFont="1" applyFill="1" applyBorder="1" applyAlignment="1">
      <alignment horizontal="left" vertical="center" wrapText="1"/>
    </xf>
    <xf numFmtId="4" fontId="3" fillId="0" borderId="28" xfId="0" applyNumberFormat="1" applyFont="1" applyFill="1" applyBorder="1" applyAlignment="1">
      <alignment horizontal="left" vertical="center" wrapText="1"/>
    </xf>
    <xf numFmtId="4" fontId="3" fillId="0" borderId="29" xfId="0" applyNumberFormat="1" applyFont="1" applyFill="1" applyBorder="1" applyAlignment="1">
      <alignment horizontal="left" vertical="center" wrapText="1"/>
    </xf>
    <xf numFmtId="3" fontId="3" fillId="6" borderId="28" xfId="0" applyNumberFormat="1" applyFont="1" applyFill="1" applyBorder="1" applyAlignment="1">
      <alignment horizontal="left" vertical="center" wrapText="1"/>
    </xf>
    <xf numFmtId="3" fontId="3" fillId="6" borderId="29" xfId="0" applyNumberFormat="1" applyFont="1" applyFill="1" applyBorder="1" applyAlignment="1">
      <alignment horizontal="left" vertical="center" wrapText="1"/>
    </xf>
    <xf numFmtId="10" fontId="3" fillId="6" borderId="52" xfId="0" applyNumberFormat="1" applyFont="1" applyFill="1" applyBorder="1" applyAlignment="1">
      <alignment horizontal="left" vertical="center" wrapText="1"/>
    </xf>
    <xf numFmtId="4" fontId="3" fillId="0" borderId="63" xfId="0" applyNumberFormat="1" applyFont="1" applyFill="1" applyBorder="1" applyAlignment="1">
      <alignment horizontal="left" vertical="center" wrapText="1"/>
    </xf>
    <xf numFmtId="4" fontId="3" fillId="0" borderId="64" xfId="0" applyNumberFormat="1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horizontal="left" vertical="center" wrapText="1"/>
    </xf>
    <xf numFmtId="0" fontId="3" fillId="0" borderId="52" xfId="0" applyFont="1" applyFill="1" applyBorder="1" applyAlignment="1">
      <alignment horizontal="left" vertical="center" wrapText="1"/>
    </xf>
    <xf numFmtId="0" fontId="3" fillId="0" borderId="64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9" borderId="88" xfId="0" applyFont="1" applyFill="1" applyBorder="1" applyAlignment="1">
      <alignment horizontal="left" vertical="center" wrapText="1"/>
    </xf>
    <xf numFmtId="0" fontId="3" fillId="9" borderId="98" xfId="0" applyFont="1" applyFill="1" applyBorder="1" applyAlignment="1">
      <alignment horizontal="left" vertical="center" wrapText="1"/>
    </xf>
    <xf numFmtId="0" fontId="3" fillId="8" borderId="104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wrapText="1"/>
    </xf>
    <xf numFmtId="0" fontId="0" fillId="3" borderId="9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164" fontId="3" fillId="0" borderId="30" xfId="0" applyNumberFormat="1" applyFont="1" applyFill="1" applyBorder="1" applyAlignment="1">
      <alignment horizontal="right" wrapText="1"/>
    </xf>
    <xf numFmtId="0" fontId="0" fillId="3" borderId="11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3" fontId="0" fillId="10" borderId="0" xfId="0" applyNumberFormat="1" applyFill="1" applyAlignment="1">
      <alignment wrapText="1"/>
    </xf>
    <xf numFmtId="0" fontId="0" fillId="3" borderId="87" xfId="0" applyFont="1" applyFill="1" applyBorder="1" applyAlignment="1">
      <alignment horizontal="center" vertical="center" wrapText="1"/>
    </xf>
    <xf numFmtId="0" fontId="0" fillId="8" borderId="25" xfId="0" applyFont="1" applyFill="1" applyBorder="1" applyAlignment="1">
      <alignment wrapText="1"/>
    </xf>
    <xf numFmtId="0" fontId="0" fillId="8" borderId="23" xfId="0" applyFont="1" applyFill="1" applyBorder="1" applyAlignment="1">
      <alignment horizontal="center" vertical="center" wrapText="1"/>
    </xf>
    <xf numFmtId="0" fontId="0" fillId="8" borderId="23" xfId="0" applyFont="1" applyFill="1" applyBorder="1" applyAlignment="1">
      <alignment wrapText="1"/>
    </xf>
    <xf numFmtId="0" fontId="8" fillId="8" borderId="23" xfId="0" applyFont="1" applyFill="1" applyBorder="1" applyAlignment="1">
      <alignment horizontal="center" vertical="center" wrapText="1"/>
    </xf>
    <xf numFmtId="3" fontId="0" fillId="8" borderId="23" xfId="0" applyNumberFormat="1" applyFont="1" applyFill="1" applyBorder="1" applyAlignment="1">
      <alignment wrapText="1"/>
    </xf>
    <xf numFmtId="3" fontId="0" fillId="8" borderId="24" xfId="0" applyNumberFormat="1" applyFont="1" applyFill="1" applyBorder="1" applyAlignment="1">
      <alignment wrapText="1"/>
    </xf>
    <xf numFmtId="10" fontId="0" fillId="8" borderId="26" xfId="0" applyNumberFormat="1" applyFont="1" applyFill="1" applyBorder="1" applyAlignment="1">
      <alignment wrapText="1"/>
    </xf>
    <xf numFmtId="0" fontId="0" fillId="3" borderId="89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3" fontId="0" fillId="8" borderId="28" xfId="0" applyNumberFormat="1" applyFont="1" applyFill="1" applyBorder="1" applyAlignment="1">
      <alignment wrapText="1"/>
    </xf>
    <xf numFmtId="3" fontId="0" fillId="8" borderId="29" xfId="0" applyNumberFormat="1" applyFont="1" applyFill="1" applyBorder="1" applyAlignment="1">
      <alignment wrapText="1"/>
    </xf>
    <xf numFmtId="0" fontId="8" fillId="8" borderId="59" xfId="0" applyFont="1" applyFill="1" applyBorder="1" applyAlignment="1">
      <alignment horizontal="center" vertical="center" wrapText="1"/>
    </xf>
    <xf numFmtId="3" fontId="0" fillId="8" borderId="59" xfId="0" applyNumberFormat="1" applyFont="1" applyFill="1" applyBorder="1" applyAlignment="1">
      <alignment wrapText="1"/>
    </xf>
    <xf numFmtId="3" fontId="0" fillId="8" borderId="60" xfId="0" applyNumberFormat="1" applyFont="1" applyFill="1" applyBorder="1" applyAlignment="1">
      <alignment wrapText="1"/>
    </xf>
    <xf numFmtId="10" fontId="0" fillId="8" borderId="61" xfId="0" applyNumberFormat="1" applyFont="1" applyFill="1" applyBorder="1" applyAlignment="1">
      <alignment wrapText="1"/>
    </xf>
    <xf numFmtId="0" fontId="0" fillId="8" borderId="93" xfId="0" applyFont="1" applyFill="1" applyBorder="1" applyAlignment="1">
      <alignment wrapText="1"/>
    </xf>
    <xf numFmtId="0" fontId="0" fillId="8" borderId="93" xfId="0" applyFont="1" applyFill="1" applyBorder="1" applyAlignment="1">
      <alignment horizontal="center" vertical="center" wrapText="1"/>
    </xf>
    <xf numFmtId="0" fontId="7" fillId="8" borderId="93" xfId="0" applyFont="1" applyFill="1" applyBorder="1" applyAlignment="1">
      <alignment horizontal="center" vertical="center" wrapText="1"/>
    </xf>
    <xf numFmtId="0" fontId="0" fillId="8" borderId="94" xfId="0" applyFont="1" applyFill="1" applyBorder="1" applyAlignment="1">
      <alignment wrapText="1"/>
    </xf>
    <xf numFmtId="10" fontId="0" fillId="8" borderId="95" xfId="0" applyNumberFormat="1" applyFont="1" applyFill="1" applyBorder="1" applyAlignment="1">
      <alignment wrapText="1"/>
    </xf>
    <xf numFmtId="0" fontId="0" fillId="8" borderId="32" xfId="0" applyFont="1" applyFill="1" applyBorder="1" applyAlignment="1">
      <alignment wrapText="1"/>
    </xf>
    <xf numFmtId="0" fontId="0" fillId="8" borderId="32" xfId="0" applyFont="1" applyFill="1" applyBorder="1" applyAlignment="1">
      <alignment horizontal="center" vertical="center" wrapText="1"/>
    </xf>
    <xf numFmtId="0" fontId="0" fillId="8" borderId="33" xfId="0" applyFont="1" applyFill="1" applyBorder="1" applyAlignment="1">
      <alignment wrapText="1"/>
    </xf>
    <xf numFmtId="10" fontId="0" fillId="8" borderId="53" xfId="0" applyNumberFormat="1" applyFont="1" applyFill="1" applyBorder="1" applyAlignment="1">
      <alignment wrapText="1"/>
    </xf>
    <xf numFmtId="0" fontId="0" fillId="3" borderId="97" xfId="0" applyFont="1" applyFill="1" applyBorder="1" applyAlignment="1">
      <alignment horizontal="center" vertical="center" wrapText="1"/>
    </xf>
    <xf numFmtId="0" fontId="0" fillId="8" borderId="63" xfId="0" applyFont="1" applyFill="1" applyBorder="1" applyAlignment="1">
      <alignment horizontal="center" vertical="center" wrapText="1"/>
    </xf>
    <xf numFmtId="0" fontId="0" fillId="8" borderId="63" xfId="0" applyFont="1" applyFill="1" applyBorder="1" applyAlignment="1">
      <alignment wrapText="1"/>
    </xf>
    <xf numFmtId="0" fontId="0" fillId="8" borderId="64" xfId="0" applyFont="1" applyFill="1" applyBorder="1" applyAlignment="1">
      <alignment wrapText="1"/>
    </xf>
    <xf numFmtId="10" fontId="0" fillId="8" borderId="65" xfId="0" applyNumberFormat="1" applyFont="1" applyFill="1" applyBorder="1" applyAlignment="1">
      <alignment wrapText="1"/>
    </xf>
    <xf numFmtId="0" fontId="0" fillId="3" borderId="10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wrapText="1"/>
    </xf>
    <xf numFmtId="0" fontId="0" fillId="0" borderId="23" xfId="0" applyFont="1" applyBorder="1" applyAlignment="1">
      <alignment horizontal="center" vertical="center" wrapText="1"/>
    </xf>
    <xf numFmtId="0" fontId="0" fillId="0" borderId="24" xfId="0" applyFont="1" applyBorder="1" applyAlignment="1">
      <alignment wrapText="1"/>
    </xf>
    <xf numFmtId="10" fontId="0" fillId="0" borderId="26" xfId="0" applyNumberFormat="1" applyFont="1" applyBorder="1" applyAlignment="1">
      <alignment wrapText="1"/>
    </xf>
    <xf numFmtId="0" fontId="9" fillId="6" borderId="23" xfId="0" applyFont="1" applyFill="1" applyBorder="1" applyAlignment="1">
      <alignment horizontal="center" vertical="center" wrapText="1"/>
    </xf>
    <xf numFmtId="0" fontId="9" fillId="6" borderId="32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0" fillId="0" borderId="63" xfId="0" applyFont="1" applyFill="1" applyBorder="1" applyAlignment="1">
      <alignment wrapText="1"/>
    </xf>
    <xf numFmtId="0" fontId="0" fillId="9" borderId="23" xfId="0" applyFont="1" applyFill="1" applyBorder="1" applyAlignment="1">
      <alignment wrapText="1"/>
    </xf>
    <xf numFmtId="0" fontId="0" fillId="9" borderId="23" xfId="0" applyFont="1" applyFill="1" applyBorder="1" applyAlignment="1">
      <alignment horizontal="center" vertical="center" wrapText="1"/>
    </xf>
    <xf numFmtId="0" fontId="0" fillId="9" borderId="24" xfId="0" applyFont="1" applyFill="1" applyBorder="1" applyAlignment="1">
      <alignment wrapText="1"/>
    </xf>
    <xf numFmtId="10" fontId="0" fillId="9" borderId="26" xfId="0" applyNumberFormat="1" applyFont="1" applyFill="1" applyBorder="1" applyAlignment="1">
      <alignment wrapText="1"/>
    </xf>
    <xf numFmtId="0" fontId="0" fillId="3" borderId="103" xfId="0" applyFont="1" applyFill="1" applyBorder="1" applyAlignment="1">
      <alignment horizontal="center" vertical="center" wrapText="1"/>
    </xf>
    <xf numFmtId="0" fontId="0" fillId="8" borderId="105" xfId="0" applyFont="1" applyFill="1" applyBorder="1" applyAlignment="1">
      <alignment wrapText="1"/>
    </xf>
    <xf numFmtId="0" fontId="0" fillId="8" borderId="105" xfId="0" applyFont="1" applyFill="1" applyBorder="1" applyAlignment="1">
      <alignment horizontal="center" vertical="center" wrapText="1"/>
    </xf>
    <xf numFmtId="0" fontId="8" fillId="8" borderId="105" xfId="0" applyFont="1" applyFill="1" applyBorder="1" applyAlignment="1">
      <alignment horizontal="center" vertical="center" wrapText="1"/>
    </xf>
    <xf numFmtId="0" fontId="0" fillId="8" borderId="106" xfId="0" applyFont="1" applyFill="1" applyBorder="1" applyAlignment="1">
      <alignment wrapText="1"/>
    </xf>
    <xf numFmtId="10" fontId="0" fillId="8" borderId="107" xfId="0" applyNumberFormat="1" applyFont="1" applyFill="1" applyBorder="1" applyAlignment="1">
      <alignment wrapText="1"/>
    </xf>
  </cellXfs>
  <cellStyles count="1">
    <cellStyle name="Normal" xfId="0" builtinId="0"/>
  </cellStyles>
  <dxfs count="2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ck">
          <color theme="1" tint="0.249977111117893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1" indent="0" justifyLastLine="0" shrinkToFit="0" readingOrder="0"/>
      <border diagonalUp="0" diagonalDown="0">
        <left style="thick">
          <color theme="1" tint="0.249977111117893"/>
        </left>
        <right style="thick">
          <color theme="1" tint="0.249977111117893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fill>
        <patternFill patternType="solid">
          <fgColor indexed="64"/>
          <bgColor indexed="6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2" tint="-0.24994659260841701"/>
        </left>
        <right style="thin">
          <color theme="2" tint="-0.2499465926084170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Surface totale d'EV entretenus par la DEV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Feuil1!$M$1</c:f>
              <c:strCache>
                <c:ptCount val="1"/>
                <c:pt idx="0">
                  <c:v>Résultats 2016</c:v>
                </c:pt>
              </c:strCache>
            </c:strRef>
          </c:cat>
          <c:val>
            <c:numRef>
              <c:f>Feuil1!$M$3:$M$4</c:f>
              <c:numCache>
                <c:formatCode>0" m²"</c:formatCode>
                <c:ptCount val="2"/>
                <c:pt idx="0">
                  <c:v>10000</c:v>
                </c:pt>
                <c:pt idx="1">
                  <c:v>30000</c:v>
                </c:pt>
              </c:numCache>
            </c:numRef>
          </c:val>
        </c:ser>
        <c:ser>
          <c:idx val="1"/>
          <c:order val="1"/>
          <c:tx>
            <c:strRef>
              <c:f>Feuil1!$B$3</c:f>
              <c:strCache>
                <c:ptCount val="1"/>
                <c:pt idx="0">
                  <c:v>Surface totale d'EV communaux mis à disposition du public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Feuil1!$M$1</c:f>
              <c:strCache>
                <c:ptCount val="1"/>
                <c:pt idx="0">
                  <c:v>Résultats 2016</c:v>
                </c:pt>
              </c:strCache>
            </c:strRef>
          </c:cat>
          <c:val>
            <c:numRef>
              <c:f>Feuil1!$N$3:$N$4</c:f>
              <c:numCache>
                <c:formatCode>0" m²"</c:formatCode>
                <c:ptCount val="2"/>
                <c:pt idx="0">
                  <c:v>20000</c:v>
                </c:pt>
                <c:pt idx="1">
                  <c:v>50000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0978368"/>
        <c:axId val="664452736"/>
      </c:barChart>
      <c:catAx>
        <c:axId val="410978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4452736"/>
        <c:crosses val="autoZero"/>
        <c:auto val="1"/>
        <c:lblAlgn val="ctr"/>
        <c:lblOffset val="100"/>
        <c:noMultiLvlLbl val="0"/>
      </c:catAx>
      <c:valAx>
        <c:axId val="664452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m²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978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Feuil1!$B$6:$B$8</c:f>
              <c:strCache>
                <c:ptCount val="3"/>
                <c:pt idx="0">
                  <c:v>EV en classe fleurie</c:v>
                </c:pt>
                <c:pt idx="1">
                  <c:v>EV en classe nature </c:v>
                </c:pt>
                <c:pt idx="2">
                  <c:v>EV en classe à vivre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Feuil1!$B$7</c:f>
              <c:strCache>
                <c:ptCount val="1"/>
                <c:pt idx="0">
                  <c:v>EV en classe nature </c:v>
                </c:pt>
              </c:strCache>
            </c:strRef>
          </c:cat>
          <c:val>
            <c:numRef>
              <c:f>Feuil1!$N$6:$N$8</c:f>
              <c:numCache>
                <c:formatCode>0.00%</c:formatCode>
                <c:ptCount val="3"/>
                <c:pt idx="0">
                  <c:v>0.06</c:v>
                </c:pt>
                <c:pt idx="1">
                  <c:v>0.31</c:v>
                </c:pt>
                <c:pt idx="2">
                  <c:v>0.63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[Paysager (1).xlsx]Feuil1!Tableau croisé dynamique2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Feuil1!$B$37:$B$38</c:f>
              <c:strCache>
                <c:ptCount val="1"/>
                <c:pt idx="0">
                  <c:v>Surface totale d'EV communaux mis à disposition du public </c:v>
                </c:pt>
              </c:strCache>
            </c:strRef>
          </c:tx>
          <c:invertIfNegative val="0"/>
          <c:cat>
            <c:strRef>
              <c:f>Feuil1!$A$39:$A$41</c:f>
              <c:strCache>
                <c:ptCount val="2"/>
                <c:pt idx="0">
                  <c:v>2016</c:v>
                </c:pt>
                <c:pt idx="1">
                  <c:v>2017</c:v>
                </c:pt>
              </c:strCache>
            </c:strRef>
          </c:cat>
          <c:val>
            <c:numRef>
              <c:f>Feuil1!$B$39:$B$41</c:f>
              <c:numCache>
                <c:formatCode>General</c:formatCode>
                <c:ptCount val="2"/>
                <c:pt idx="0">
                  <c:v>10000</c:v>
                </c:pt>
                <c:pt idx="1">
                  <c:v>20000</c:v>
                </c:pt>
              </c:numCache>
            </c:numRef>
          </c:val>
        </c:ser>
        <c:ser>
          <c:idx val="1"/>
          <c:order val="1"/>
          <c:tx>
            <c:strRef>
              <c:f>Feuil1!$C$37:$C$38</c:f>
              <c:strCache>
                <c:ptCount val="1"/>
                <c:pt idx="0">
                  <c:v>Surface totale d'EV entretenus par la DEV </c:v>
                </c:pt>
              </c:strCache>
            </c:strRef>
          </c:tx>
          <c:invertIfNegative val="0"/>
          <c:cat>
            <c:strRef>
              <c:f>Feuil1!$A$39:$A$41</c:f>
              <c:strCache>
                <c:ptCount val="2"/>
                <c:pt idx="0">
                  <c:v>2016</c:v>
                </c:pt>
                <c:pt idx="1">
                  <c:v>2017</c:v>
                </c:pt>
              </c:strCache>
            </c:strRef>
          </c:cat>
          <c:val>
            <c:numRef>
              <c:f>Feuil1!$C$39:$C$41</c:f>
              <c:numCache>
                <c:formatCode>General</c:formatCode>
                <c:ptCount val="2"/>
                <c:pt idx="0">
                  <c:v>30000</c:v>
                </c:pt>
                <c:pt idx="1">
                  <c:v>50000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664451168"/>
        <c:axId val="760994320"/>
      </c:barChart>
      <c:catAx>
        <c:axId val="6644511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760994320"/>
        <c:crosses val="autoZero"/>
        <c:auto val="1"/>
        <c:lblAlgn val="ctr"/>
        <c:lblOffset val="100"/>
        <c:noMultiLvlLbl val="0"/>
      </c:catAx>
      <c:valAx>
        <c:axId val="76099432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crossAx val="66445116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349250</xdr:colOff>
      <xdr:row>16</xdr:row>
      <xdr:rowOff>1587</xdr:rowOff>
    </xdr:from>
    <xdr:to>
      <xdr:col>1</xdr:col>
      <xdr:colOff>2555875</xdr:colOff>
      <xdr:row>30</xdr:row>
      <xdr:rowOff>77787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3794125</xdr:colOff>
      <xdr:row>16</xdr:row>
      <xdr:rowOff>1587</xdr:rowOff>
    </xdr:from>
    <xdr:to>
      <xdr:col>10</xdr:col>
      <xdr:colOff>1397000</xdr:colOff>
      <xdr:row>30</xdr:row>
      <xdr:rowOff>77787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385762</xdr:colOff>
      <xdr:row>42</xdr:row>
      <xdr:rowOff>152400</xdr:rowOff>
    </xdr:from>
    <xdr:to>
      <xdr:col>1</xdr:col>
      <xdr:colOff>1943100</xdr:colOff>
      <xdr:row>58</xdr:row>
      <xdr:rowOff>133350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64.884552199073" createdVersion="4" refreshedVersion="4" minRefreshableVersion="3" recordCount="22">
  <cacheSource type="worksheet">
    <worksheetSource name="Tableau1"/>
  </cacheSource>
  <cacheFields count="14">
    <cacheField name="Activité  " numFmtId="0">
      <sharedItems/>
    </cacheField>
    <cacheField name="  Indicateur " numFmtId="0">
      <sharedItems count="11">
        <s v="Surface totale d'EV communaux mis à disposition du public "/>
        <s v="Surface totale d'EV entretenus par la DEV "/>
        <s v="Nombre de sites certifiés EcoJardin "/>
        <s v="EV en classe fleurie"/>
        <s v="EV en classe nature "/>
        <s v="EV en classe à vivre"/>
        <s v="Quantité d'espèces exotiques envahissantes "/>
        <s v="Surface dont l'indice écologique a augmenté"/>
        <s v="Surface dont l'indice écologique a diminué"/>
        <s v="% d'espaces verts équipés de dispositifs de tri"/>
        <s v="% de sites faisants partis du programme ADAP conforment à la réglementation "/>
      </sharedItems>
    </cacheField>
    <cacheField name="Unité" numFmtId="0">
      <sharedItems/>
    </cacheField>
    <cacheField name="PAPU " numFmtId="0">
      <sharedItems containsBlank="1" count="2">
        <s v="X"/>
        <m/>
      </sharedItems>
    </cacheField>
    <cacheField name="SGP" numFmtId="0">
      <sharedItems containsBlank="1" count="2">
        <s v="X"/>
        <m/>
      </sharedItems>
    </cacheField>
    <cacheField name="LST" numFmtId="0">
      <sharedItems containsBlank="1" count="2">
        <s v="X"/>
        <m/>
      </sharedItems>
    </cacheField>
    <cacheField name="zoo" numFmtId="0">
      <sharedItems containsBlank="1"/>
    </cacheField>
    <cacheField name="JB" numFmtId="0">
      <sharedItems containsBlank="1"/>
    </cacheField>
    <cacheField name="PDD" numFmtId="0">
      <sharedItems containsBlank="1"/>
    </cacheField>
    <cacheField name="PAF" numFmtId="0">
      <sharedItems containsNonDate="0" containsString="0" containsBlank="1"/>
    </cacheField>
    <cacheField name="Responsable de la mesure  " numFmtId="0">
      <sharedItems/>
    </cacheField>
    <cacheField name="Tendance recherchée" numFmtId="0">
      <sharedItems containsBlank="1"/>
    </cacheField>
    <cacheField name="Résultats" numFmtId="0">
      <sharedItems containsSemiMixedTypes="0" containsString="0" containsNumber="1" minValue="0.06" maxValue="50000"/>
    </cacheField>
    <cacheField name="Année" numFmtId="0">
      <sharedItems containsSemiMixedTypes="0" containsString="0" containsNumber="1" containsInteger="1" minValue="2016" maxValue="2017" count="2">
        <n v="2016"/>
        <n v="201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s v="La gestion du patrimoine paysager"/>
    <x v="0"/>
    <s v="m²"/>
    <x v="0"/>
    <x v="0"/>
    <x v="0"/>
    <m/>
    <m/>
    <m/>
    <m/>
    <s v="M, Y"/>
    <s v="↑"/>
    <n v="10000"/>
    <x v="0"/>
  </r>
  <r>
    <s v="La gestion du patrimoine paysager"/>
    <x v="1"/>
    <s v="m²"/>
    <x v="0"/>
    <x v="0"/>
    <x v="0"/>
    <m/>
    <m/>
    <m/>
    <m/>
    <s v="M, Y"/>
    <s v="↑"/>
    <n v="30000"/>
    <x v="0"/>
  </r>
  <r>
    <s v="La gestion du patrimoine paysager"/>
    <x v="2"/>
    <s v="u"/>
    <x v="1"/>
    <x v="0"/>
    <x v="1"/>
    <m/>
    <m/>
    <s v="X"/>
    <m/>
    <s v="M, Y"/>
    <s v="↑"/>
    <n v="7"/>
    <x v="0"/>
  </r>
  <r>
    <s v="La gestion du patrimoine paysager"/>
    <x v="3"/>
    <s v="%"/>
    <x v="1"/>
    <x v="0"/>
    <x v="1"/>
    <m/>
    <m/>
    <s v="X"/>
    <m/>
    <s v="M, Y"/>
    <s v="="/>
    <n v="0.06"/>
    <x v="0"/>
  </r>
  <r>
    <s v="La gestion du patrimoine paysager"/>
    <x v="4"/>
    <s v="%"/>
    <x v="0"/>
    <x v="0"/>
    <x v="1"/>
    <m/>
    <m/>
    <s v="X"/>
    <m/>
    <s v="M, Y"/>
    <s v="↑"/>
    <n v="0.31"/>
    <x v="0"/>
  </r>
  <r>
    <s v="La gestion du patrimoine paysager"/>
    <x v="5"/>
    <s v="%"/>
    <x v="1"/>
    <x v="0"/>
    <x v="1"/>
    <m/>
    <m/>
    <s v="X"/>
    <m/>
    <s v="M, Y"/>
    <s v="↓"/>
    <n v="0.63"/>
    <x v="0"/>
  </r>
  <r>
    <s v="La gestion du patrimoine paysager"/>
    <x v="6"/>
    <s v="t"/>
    <x v="1"/>
    <x v="0"/>
    <x v="1"/>
    <m/>
    <m/>
    <s v="X"/>
    <m/>
    <s v="M, Y"/>
    <s v="↓"/>
    <n v="500"/>
    <x v="0"/>
  </r>
  <r>
    <s v="La gestion du patrimoine paysager"/>
    <x v="7"/>
    <s v="m²"/>
    <x v="0"/>
    <x v="0"/>
    <x v="1"/>
    <m/>
    <m/>
    <s v="X"/>
    <m/>
    <s v="Mme, X"/>
    <m/>
    <n v="200"/>
    <x v="0"/>
  </r>
  <r>
    <s v="La gestion du patrimoine paysager"/>
    <x v="8"/>
    <s v="m²"/>
    <x v="0"/>
    <x v="0"/>
    <x v="1"/>
    <m/>
    <m/>
    <s v="X"/>
    <m/>
    <s v="Mme, X"/>
    <m/>
    <n v="100"/>
    <x v="0"/>
  </r>
  <r>
    <s v="La gestion du patrimoine paysager"/>
    <x v="9"/>
    <s v="%"/>
    <x v="1"/>
    <x v="0"/>
    <x v="0"/>
    <s v="X"/>
    <s v="X"/>
    <s v="X"/>
    <m/>
    <s v="Mme, X"/>
    <s v="↑"/>
    <n v="50"/>
    <x v="0"/>
  </r>
  <r>
    <s v="La gestion du patrimoine paysager"/>
    <x v="10"/>
    <s v="%"/>
    <x v="0"/>
    <x v="1"/>
    <x v="1"/>
    <m/>
    <m/>
    <s v="X"/>
    <m/>
    <s v="Mme, X"/>
    <s v="↑"/>
    <n v="18"/>
    <x v="0"/>
  </r>
  <r>
    <s v="La gestion du patrimoine paysager"/>
    <x v="0"/>
    <s v="m²"/>
    <x v="0"/>
    <x v="0"/>
    <x v="0"/>
    <m/>
    <m/>
    <m/>
    <m/>
    <s v="M, Y"/>
    <s v="↑"/>
    <n v="20000"/>
    <x v="1"/>
  </r>
  <r>
    <s v="La gestion du patrimoine paysager"/>
    <x v="1"/>
    <s v="m²"/>
    <x v="0"/>
    <x v="0"/>
    <x v="0"/>
    <m/>
    <m/>
    <m/>
    <m/>
    <s v="M, Y"/>
    <s v="↑"/>
    <n v="50000"/>
    <x v="1"/>
  </r>
  <r>
    <s v="La gestion du patrimoine paysager"/>
    <x v="2"/>
    <s v="u"/>
    <x v="1"/>
    <x v="0"/>
    <x v="1"/>
    <m/>
    <m/>
    <s v="X"/>
    <m/>
    <s v="M, Y"/>
    <s v="↑"/>
    <n v="8"/>
    <x v="1"/>
  </r>
  <r>
    <s v="La gestion du patrimoine paysager"/>
    <x v="3"/>
    <s v="%"/>
    <x v="1"/>
    <x v="0"/>
    <x v="1"/>
    <m/>
    <m/>
    <s v="X"/>
    <m/>
    <s v="M, Y"/>
    <s v="="/>
    <n v="0.06"/>
    <x v="1"/>
  </r>
  <r>
    <s v="La gestion du patrimoine paysager"/>
    <x v="4"/>
    <s v="%"/>
    <x v="0"/>
    <x v="0"/>
    <x v="1"/>
    <m/>
    <m/>
    <s v="X"/>
    <m/>
    <s v="M, Y"/>
    <s v="↑"/>
    <n v="0.31"/>
    <x v="1"/>
  </r>
  <r>
    <s v="La gestion du patrimoine paysager"/>
    <x v="5"/>
    <s v="%"/>
    <x v="1"/>
    <x v="0"/>
    <x v="1"/>
    <m/>
    <m/>
    <s v="X"/>
    <m/>
    <s v="M, Y"/>
    <s v="↓"/>
    <n v="0.63"/>
    <x v="1"/>
  </r>
  <r>
    <s v="La gestion du patrimoine paysager"/>
    <x v="6"/>
    <s v="t"/>
    <x v="1"/>
    <x v="0"/>
    <x v="1"/>
    <m/>
    <m/>
    <s v="X"/>
    <m/>
    <s v="M, Y"/>
    <s v="↓"/>
    <n v="600"/>
    <x v="1"/>
  </r>
  <r>
    <s v="La gestion du patrimoine paysager"/>
    <x v="7"/>
    <s v="m²"/>
    <x v="0"/>
    <x v="0"/>
    <x v="1"/>
    <m/>
    <m/>
    <s v="X"/>
    <m/>
    <s v="Mme, X"/>
    <m/>
    <n v="150"/>
    <x v="1"/>
  </r>
  <r>
    <s v="La gestion du patrimoine paysager"/>
    <x v="8"/>
    <s v="m²"/>
    <x v="0"/>
    <x v="0"/>
    <x v="1"/>
    <m/>
    <m/>
    <s v="X"/>
    <m/>
    <s v="Mme, X"/>
    <m/>
    <n v="200"/>
    <x v="1"/>
  </r>
  <r>
    <s v="La gestion du patrimoine paysager"/>
    <x v="9"/>
    <s v="%"/>
    <x v="1"/>
    <x v="0"/>
    <x v="0"/>
    <s v="X"/>
    <s v="X"/>
    <s v="X"/>
    <m/>
    <s v="Mme, X"/>
    <s v="↑"/>
    <n v="60"/>
    <x v="1"/>
  </r>
  <r>
    <s v="La gestion du patrimoine paysager"/>
    <x v="10"/>
    <s v="%"/>
    <x v="0"/>
    <x v="1"/>
    <x v="1"/>
    <m/>
    <m/>
    <s v="X"/>
    <m/>
    <s v="Mme, X"/>
    <s v="↑"/>
    <n v="2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8" applyNumberFormats="0" applyBorderFormats="0" applyFontFormats="0" applyPatternFormats="0" applyAlignmentFormats="0" applyWidthHeightFormats="1" dataCaption="Valeurs" updatedVersion="4" minRefreshableVersion="3" itemPrintTitles="1" createdVersion="4" indent="0" compact="0" outline="1" outlineData="1" compactData="0" multipleFieldFilters="0" chartFormat="1">
  <location ref="A37:D41" firstHeaderRow="1" firstDataRow="2" firstDataCol="1"/>
  <pivotFields count="14">
    <pivotField compact="0" showAll="0"/>
    <pivotField axis="axisCol" compact="0" showAll="0">
      <items count="12">
        <item h="1" x="10"/>
        <item h="1" x="9"/>
        <item h="1" x="5"/>
        <item h="1" x="3"/>
        <item h="1" x="4"/>
        <item h="1" x="2"/>
        <item h="1" x="6"/>
        <item h="1" x="7"/>
        <item h="1" x="8"/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 defaultSubtotal="0"/>
    <pivotField axis="axisRow" compact="0" showAll="0">
      <items count="3">
        <item x="0"/>
        <item x="1"/>
        <item t="default"/>
      </items>
    </pivotField>
  </pivotFields>
  <rowFields count="1">
    <field x="13"/>
  </rowFields>
  <rowItems count="3">
    <i>
      <x/>
    </i>
    <i>
      <x v="1"/>
    </i>
    <i t="grand">
      <x/>
    </i>
  </rowItems>
  <colFields count="1">
    <field x="1"/>
  </colFields>
  <colItems count="3">
    <i>
      <x v="9"/>
    </i>
    <i>
      <x v="10"/>
    </i>
    <i t="grand">
      <x/>
    </i>
  </colItems>
  <dataFields count="1">
    <dataField name="Somme de Résultats" fld="12" baseField="0" baseItem="0"/>
  </dataField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N23" totalsRowShown="0" headerRowDxfId="26">
  <autoFilter ref="A1:N23"/>
  <tableColumns count="14">
    <tableColumn id="1" name="Activité  " dataDxfId="25"/>
    <tableColumn id="2" name="  Indicateur " dataDxfId="24"/>
    <tableColumn id="3" name="Unité" dataDxfId="23"/>
    <tableColumn id="4" name="PAPU " dataDxfId="22"/>
    <tableColumn id="5" name="SGP" dataDxfId="21"/>
    <tableColumn id="6" name="LST" dataDxfId="20"/>
    <tableColumn id="7" name="zoo" dataDxfId="19"/>
    <tableColumn id="8" name="JB" dataDxfId="18"/>
    <tableColumn id="9" name="PDD" dataDxfId="17"/>
    <tableColumn id="10" name="PAF"/>
    <tableColumn id="11" name="Responsable de la mesure  " dataDxfId="16"/>
    <tableColumn id="12" name="Tendance recherchée" dataDxfId="15"/>
    <tableColumn id="13" name="Résultats" dataDxfId="14"/>
    <tableColumn id="14" name="Anné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31" zoomScaleNormal="100" workbookViewId="0">
      <selection activeCell="C53" sqref="C53"/>
    </sheetView>
  </sheetViews>
  <sheetFormatPr baseColWidth="10" defaultRowHeight="15" x14ac:dyDescent="0.25"/>
  <cols>
    <col min="1" max="1" width="31" customWidth="1"/>
    <col min="2" max="3" width="54.42578125" customWidth="1"/>
    <col min="4" max="4" width="12.5703125" customWidth="1"/>
    <col min="5" max="10" width="4" customWidth="1"/>
    <col min="11" max="11" width="37.28515625" customWidth="1"/>
    <col min="12" max="12" width="31.5703125" customWidth="1"/>
    <col min="13" max="14" width="21.28515625" customWidth="1"/>
  </cols>
  <sheetData>
    <row r="1" spans="1:14" ht="15.75" customHeight="1" x14ac:dyDescent="0.25">
      <c r="A1" s="34" t="s">
        <v>0</v>
      </c>
      <c r="B1" s="36" t="s">
        <v>1</v>
      </c>
      <c r="C1" s="36" t="s">
        <v>2</v>
      </c>
      <c r="D1" s="43" t="s">
        <v>7</v>
      </c>
      <c r="E1" s="45" t="s">
        <v>8</v>
      </c>
      <c r="F1" s="45" t="s">
        <v>9</v>
      </c>
      <c r="G1" s="45" t="s">
        <v>10</v>
      </c>
      <c r="H1" s="45" t="s">
        <v>11</v>
      </c>
      <c r="I1" s="45" t="s">
        <v>12</v>
      </c>
      <c r="J1" s="39" t="s">
        <v>13</v>
      </c>
      <c r="K1" s="38" t="s">
        <v>3</v>
      </c>
      <c r="L1" s="36" t="s">
        <v>4</v>
      </c>
      <c r="M1" s="36" t="s">
        <v>5</v>
      </c>
      <c r="N1" s="41" t="s">
        <v>6</v>
      </c>
    </row>
    <row r="2" spans="1:14" ht="15.75" thickBot="1" x14ac:dyDescent="0.3">
      <c r="A2" s="35"/>
      <c r="B2" s="37"/>
      <c r="C2" s="37"/>
      <c r="D2" s="44"/>
      <c r="E2" s="46"/>
      <c r="F2" s="46"/>
      <c r="G2" s="46"/>
      <c r="H2" s="46"/>
      <c r="I2" s="46"/>
      <c r="J2" s="40"/>
      <c r="K2" s="37"/>
      <c r="L2" s="37"/>
      <c r="M2" s="37"/>
      <c r="N2" s="42"/>
    </row>
    <row r="3" spans="1:14" ht="30.75" thickTop="1" x14ac:dyDescent="0.25">
      <c r="A3" s="29" t="s">
        <v>14</v>
      </c>
      <c r="B3" s="2" t="s">
        <v>33</v>
      </c>
      <c r="C3" s="8" t="s">
        <v>15</v>
      </c>
      <c r="D3" s="9" t="s">
        <v>16</v>
      </c>
      <c r="E3" s="9" t="s">
        <v>16</v>
      </c>
      <c r="F3" s="9" t="s">
        <v>16</v>
      </c>
      <c r="G3" s="9"/>
      <c r="H3" s="9"/>
      <c r="I3" s="9"/>
      <c r="J3" s="10"/>
      <c r="K3" s="8" t="s">
        <v>34</v>
      </c>
      <c r="L3" s="11" t="s">
        <v>17</v>
      </c>
      <c r="M3" s="12">
        <v>10000</v>
      </c>
      <c r="N3" s="12">
        <v>20000</v>
      </c>
    </row>
    <row r="4" spans="1:14" ht="30" x14ac:dyDescent="0.25">
      <c r="A4" s="31" t="s">
        <v>14</v>
      </c>
      <c r="B4" s="3" t="s">
        <v>18</v>
      </c>
      <c r="C4" s="13" t="s">
        <v>15</v>
      </c>
      <c r="D4" s="4" t="s">
        <v>16</v>
      </c>
      <c r="E4" s="4" t="s">
        <v>16</v>
      </c>
      <c r="F4" s="4" t="s">
        <v>16</v>
      </c>
      <c r="G4" s="4"/>
      <c r="H4" s="4"/>
      <c r="I4" s="4"/>
      <c r="J4" s="14"/>
      <c r="K4" s="13" t="s">
        <v>34</v>
      </c>
      <c r="L4" s="5" t="s">
        <v>17</v>
      </c>
      <c r="M4" s="25">
        <v>30000</v>
      </c>
      <c r="N4" s="15">
        <v>50000</v>
      </c>
    </row>
    <row r="5" spans="1:14" ht="30" x14ac:dyDescent="0.25">
      <c r="A5" s="31" t="s">
        <v>14</v>
      </c>
      <c r="B5" s="3" t="s">
        <v>19</v>
      </c>
      <c r="C5" s="13" t="s">
        <v>20</v>
      </c>
      <c r="D5" s="4"/>
      <c r="E5" s="4" t="s">
        <v>16</v>
      </c>
      <c r="F5" s="4"/>
      <c r="G5" s="4"/>
      <c r="H5" s="4"/>
      <c r="I5" s="4" t="s">
        <v>16</v>
      </c>
      <c r="J5" s="5"/>
      <c r="K5" s="13" t="s">
        <v>34</v>
      </c>
      <c r="L5" s="5" t="s">
        <v>17</v>
      </c>
      <c r="M5" s="6">
        <v>7</v>
      </c>
      <c r="N5" s="6">
        <v>8</v>
      </c>
    </row>
    <row r="6" spans="1:14" x14ac:dyDescent="0.25">
      <c r="A6" s="31" t="s">
        <v>14</v>
      </c>
      <c r="B6" s="3" t="s">
        <v>21</v>
      </c>
      <c r="C6" s="13" t="s">
        <v>22</v>
      </c>
      <c r="D6" s="4"/>
      <c r="E6" s="4" t="s">
        <v>16</v>
      </c>
      <c r="F6" s="4"/>
      <c r="G6" s="4"/>
      <c r="H6" s="4"/>
      <c r="I6" s="4" t="s">
        <v>16</v>
      </c>
      <c r="J6" s="14"/>
      <c r="K6" s="13" t="s">
        <v>34</v>
      </c>
      <c r="L6" s="16" t="s">
        <v>23</v>
      </c>
      <c r="M6" s="17">
        <v>0.06</v>
      </c>
      <c r="N6" s="17">
        <v>0.06</v>
      </c>
    </row>
    <row r="7" spans="1:14" ht="30" x14ac:dyDescent="0.25">
      <c r="A7" s="31" t="s">
        <v>14</v>
      </c>
      <c r="B7" s="3" t="s">
        <v>24</v>
      </c>
      <c r="C7" s="13" t="s">
        <v>22</v>
      </c>
      <c r="D7" s="4" t="s">
        <v>16</v>
      </c>
      <c r="E7" s="4" t="s">
        <v>16</v>
      </c>
      <c r="F7" s="4"/>
      <c r="G7" s="4"/>
      <c r="H7" s="4"/>
      <c r="I7" s="4" t="s">
        <v>16</v>
      </c>
      <c r="J7" s="14"/>
      <c r="K7" s="13" t="s">
        <v>34</v>
      </c>
      <c r="L7" s="5" t="s">
        <v>17</v>
      </c>
      <c r="M7" s="17">
        <v>0.31</v>
      </c>
      <c r="N7" s="17">
        <v>0.31</v>
      </c>
    </row>
    <row r="8" spans="1:14" ht="30" x14ac:dyDescent="0.25">
      <c r="A8" s="31" t="s">
        <v>14</v>
      </c>
      <c r="B8" s="3" t="s">
        <v>25</v>
      </c>
      <c r="C8" s="13" t="s">
        <v>22</v>
      </c>
      <c r="D8" s="4"/>
      <c r="E8" s="4" t="s">
        <v>16</v>
      </c>
      <c r="F8" s="4"/>
      <c r="G8" s="4"/>
      <c r="H8" s="4"/>
      <c r="I8" s="4" t="s">
        <v>16</v>
      </c>
      <c r="J8" s="14"/>
      <c r="K8" s="13" t="s">
        <v>34</v>
      </c>
      <c r="L8" s="5" t="s">
        <v>26</v>
      </c>
      <c r="M8" s="17">
        <v>0.63</v>
      </c>
      <c r="N8" s="17">
        <v>0.63</v>
      </c>
    </row>
    <row r="9" spans="1:14" ht="30" x14ac:dyDescent="0.25">
      <c r="A9" s="31" t="s">
        <v>14</v>
      </c>
      <c r="B9" s="3" t="s">
        <v>27</v>
      </c>
      <c r="C9" s="13" t="s">
        <v>28</v>
      </c>
      <c r="D9" s="4"/>
      <c r="E9" s="4" t="s">
        <v>16</v>
      </c>
      <c r="F9" s="4"/>
      <c r="G9" s="4"/>
      <c r="H9" s="4"/>
      <c r="I9" s="4" t="s">
        <v>16</v>
      </c>
      <c r="J9" s="14"/>
      <c r="K9" s="13" t="s">
        <v>34</v>
      </c>
      <c r="L9" s="5" t="s">
        <v>26</v>
      </c>
      <c r="M9" s="13">
        <v>500</v>
      </c>
      <c r="N9" s="13">
        <v>600</v>
      </c>
    </row>
    <row r="10" spans="1:14" ht="30" x14ac:dyDescent="0.25">
      <c r="A10" s="31" t="s">
        <v>14</v>
      </c>
      <c r="B10" s="3" t="s">
        <v>29</v>
      </c>
      <c r="C10" s="13" t="s">
        <v>15</v>
      </c>
      <c r="D10" s="4" t="s">
        <v>16</v>
      </c>
      <c r="E10" s="4" t="s">
        <v>16</v>
      </c>
      <c r="F10" s="4"/>
      <c r="G10" s="4"/>
      <c r="H10" s="4"/>
      <c r="I10" s="4" t="s">
        <v>16</v>
      </c>
      <c r="J10" s="14"/>
      <c r="K10" s="13" t="s">
        <v>35</v>
      </c>
      <c r="L10" s="5"/>
      <c r="M10" s="13">
        <v>200</v>
      </c>
      <c r="N10" s="13">
        <v>150</v>
      </c>
    </row>
    <row r="11" spans="1:14" ht="30" x14ac:dyDescent="0.25">
      <c r="A11" s="31" t="s">
        <v>14</v>
      </c>
      <c r="B11" s="3" t="s">
        <v>30</v>
      </c>
      <c r="C11" s="13" t="s">
        <v>15</v>
      </c>
      <c r="D11" s="4" t="s">
        <v>16</v>
      </c>
      <c r="E11" s="4" t="s">
        <v>16</v>
      </c>
      <c r="F11" s="4"/>
      <c r="G11" s="4"/>
      <c r="H11" s="4"/>
      <c r="I11" s="4" t="s">
        <v>16</v>
      </c>
      <c r="J11" s="14"/>
      <c r="K11" s="13" t="s">
        <v>35</v>
      </c>
      <c r="L11" s="5"/>
      <c r="M11" s="13">
        <v>100</v>
      </c>
      <c r="N11" s="13">
        <v>200</v>
      </c>
    </row>
    <row r="12" spans="1:14" ht="30" x14ac:dyDescent="0.25">
      <c r="A12" s="31" t="s">
        <v>14</v>
      </c>
      <c r="B12" s="3" t="s">
        <v>31</v>
      </c>
      <c r="C12" s="13" t="s">
        <v>22</v>
      </c>
      <c r="D12" s="4"/>
      <c r="E12" s="4" t="s">
        <v>16</v>
      </c>
      <c r="F12" s="4" t="s">
        <v>16</v>
      </c>
      <c r="G12" s="4" t="s">
        <v>16</v>
      </c>
      <c r="H12" s="4" t="s">
        <v>16</v>
      </c>
      <c r="I12" s="4" t="s">
        <v>16</v>
      </c>
      <c r="J12" s="14"/>
      <c r="K12" s="13" t="s">
        <v>35</v>
      </c>
      <c r="L12" s="5" t="s">
        <v>17</v>
      </c>
      <c r="M12" s="13">
        <v>50</v>
      </c>
      <c r="N12" s="13">
        <v>60</v>
      </c>
    </row>
    <row r="13" spans="1:14" ht="44.25" customHeight="1" thickBot="1" x14ac:dyDescent="0.3">
      <c r="A13" s="30" t="s">
        <v>14</v>
      </c>
      <c r="B13" s="7" t="s">
        <v>32</v>
      </c>
      <c r="C13" s="18" t="s">
        <v>22</v>
      </c>
      <c r="D13" s="19" t="s">
        <v>16</v>
      </c>
      <c r="E13" s="19"/>
      <c r="F13" s="19"/>
      <c r="G13" s="19"/>
      <c r="H13" s="19"/>
      <c r="I13" s="19" t="s">
        <v>16</v>
      </c>
      <c r="J13" s="20"/>
      <c r="K13" s="18" t="s">
        <v>35</v>
      </c>
      <c r="L13" s="21" t="s">
        <v>17</v>
      </c>
      <c r="M13" s="18">
        <v>18</v>
      </c>
      <c r="N13" s="18">
        <v>20</v>
      </c>
    </row>
    <row r="14" spans="1:14" ht="15.75" thickTop="1" x14ac:dyDescent="0.25"/>
    <row r="37" spans="1:4" x14ac:dyDescent="0.25">
      <c r="A37" s="32" t="s">
        <v>39</v>
      </c>
      <c r="B37" s="32" t="s">
        <v>1</v>
      </c>
    </row>
    <row r="38" spans="1:4" x14ac:dyDescent="0.25">
      <c r="A38" s="32" t="s">
        <v>36</v>
      </c>
      <c r="B38" t="s">
        <v>33</v>
      </c>
      <c r="C38" t="s">
        <v>18</v>
      </c>
      <c r="D38" t="s">
        <v>37</v>
      </c>
    </row>
    <row r="39" spans="1:4" x14ac:dyDescent="0.25">
      <c r="A39">
        <v>2016</v>
      </c>
      <c r="B39" s="33">
        <v>10000</v>
      </c>
      <c r="C39" s="33">
        <v>30000</v>
      </c>
      <c r="D39" s="33">
        <v>40000</v>
      </c>
    </row>
    <row r="40" spans="1:4" x14ac:dyDescent="0.25">
      <c r="A40">
        <v>2017</v>
      </c>
      <c r="B40" s="33">
        <v>20000</v>
      </c>
      <c r="C40" s="33">
        <v>50000</v>
      </c>
      <c r="D40" s="33">
        <v>70000</v>
      </c>
    </row>
    <row r="41" spans="1:4" x14ac:dyDescent="0.25">
      <c r="A41" t="s">
        <v>37</v>
      </c>
      <c r="B41" s="33">
        <v>30000</v>
      </c>
      <c r="C41" s="33">
        <v>80000</v>
      </c>
      <c r="D41" s="33">
        <v>110000</v>
      </c>
    </row>
  </sheetData>
  <protectedRanges>
    <protectedRange sqref="D5:G5 L5:M5 A3:A13" name="Plage1_1_4"/>
    <protectedRange sqref="B3:B4 B6:B13" name="Plage1_1_1_2"/>
  </protectedRanges>
  <mergeCells count="14">
    <mergeCell ref="N1:N2"/>
    <mergeCell ref="D1:D2"/>
    <mergeCell ref="E1:E2"/>
    <mergeCell ref="F1:F2"/>
    <mergeCell ref="G1:G2"/>
    <mergeCell ref="H1:H2"/>
    <mergeCell ref="I1:I2"/>
    <mergeCell ref="L1:L2"/>
    <mergeCell ref="M1:M2"/>
    <mergeCell ref="A1:A2"/>
    <mergeCell ref="B1:B2"/>
    <mergeCell ref="C1:C2"/>
    <mergeCell ref="K1:K2"/>
    <mergeCell ref="J1:J2"/>
  </mergeCell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7" workbookViewId="0">
      <selection activeCell="B24" sqref="B24"/>
    </sheetView>
  </sheetViews>
  <sheetFormatPr baseColWidth="10" defaultColWidth="36.5703125" defaultRowHeight="15" x14ac:dyDescent="0.25"/>
  <cols>
    <col min="3" max="3" width="8.42578125" customWidth="1"/>
    <col min="4" max="4" width="10.5703125" bestFit="1" customWidth="1"/>
    <col min="5" max="5" width="8.140625" bestFit="1" customWidth="1"/>
    <col min="6" max="6" width="5.7109375" bestFit="1" customWidth="1"/>
    <col min="7" max="7" width="5.85546875" customWidth="1"/>
    <col min="8" max="8" width="4.7109375" customWidth="1"/>
    <col min="9" max="10" width="8.140625" bestFit="1" customWidth="1"/>
    <col min="14" max="14" width="9.42578125" customWidth="1"/>
  </cols>
  <sheetData>
    <row r="1" spans="1:14" ht="17.25" thickBot="1" x14ac:dyDescent="0.3">
      <c r="A1" s="22" t="s">
        <v>0</v>
      </c>
      <c r="B1" s="1" t="s">
        <v>1</v>
      </c>
      <c r="C1" s="1" t="s">
        <v>2</v>
      </c>
      <c r="D1" s="26" t="s">
        <v>7</v>
      </c>
      <c r="E1" s="27" t="s">
        <v>8</v>
      </c>
      <c r="F1" s="27" t="s">
        <v>9</v>
      </c>
      <c r="G1" s="27" t="s">
        <v>10</v>
      </c>
      <c r="H1" s="27" t="s">
        <v>11</v>
      </c>
      <c r="I1" s="27" t="s">
        <v>12</v>
      </c>
      <c r="J1" s="28" t="s">
        <v>13</v>
      </c>
      <c r="K1" s="23" t="s">
        <v>3</v>
      </c>
      <c r="L1" s="1" t="s">
        <v>4</v>
      </c>
      <c r="M1" s="1" t="s">
        <v>38</v>
      </c>
      <c r="N1" s="24" t="s">
        <v>36</v>
      </c>
    </row>
    <row r="2" spans="1:14" ht="30.75" thickTop="1" x14ac:dyDescent="0.25">
      <c r="A2" s="29" t="s">
        <v>14</v>
      </c>
      <c r="B2" s="2" t="s">
        <v>33</v>
      </c>
      <c r="C2" s="8" t="s">
        <v>15</v>
      </c>
      <c r="D2" s="9" t="s">
        <v>16</v>
      </c>
      <c r="E2" s="9" t="s">
        <v>16</v>
      </c>
      <c r="F2" s="9" t="s">
        <v>16</v>
      </c>
      <c r="G2" s="9"/>
      <c r="H2" s="9"/>
      <c r="I2" s="9"/>
      <c r="J2" s="10"/>
      <c r="K2" s="8" t="s">
        <v>34</v>
      </c>
      <c r="L2" s="11" t="s">
        <v>17</v>
      </c>
      <c r="M2" s="12">
        <v>10000</v>
      </c>
      <c r="N2">
        <v>2016</v>
      </c>
    </row>
    <row r="3" spans="1:14" ht="30" x14ac:dyDescent="0.25">
      <c r="A3" s="31" t="s">
        <v>14</v>
      </c>
      <c r="B3" s="3" t="s">
        <v>18</v>
      </c>
      <c r="C3" s="13" t="s">
        <v>15</v>
      </c>
      <c r="D3" s="4" t="s">
        <v>16</v>
      </c>
      <c r="E3" s="4" t="s">
        <v>16</v>
      </c>
      <c r="F3" s="4" t="s">
        <v>16</v>
      </c>
      <c r="G3" s="4"/>
      <c r="H3" s="4"/>
      <c r="I3" s="4"/>
      <c r="J3" s="14"/>
      <c r="K3" s="13" t="s">
        <v>34</v>
      </c>
      <c r="L3" s="5" t="s">
        <v>17</v>
      </c>
      <c r="M3" s="25">
        <v>30000</v>
      </c>
      <c r="N3">
        <v>2016</v>
      </c>
    </row>
    <row r="4" spans="1:14" x14ac:dyDescent="0.25">
      <c r="A4" s="31" t="s">
        <v>14</v>
      </c>
      <c r="B4" s="3" t="s">
        <v>19</v>
      </c>
      <c r="C4" s="13" t="s">
        <v>20</v>
      </c>
      <c r="D4" s="4"/>
      <c r="E4" s="4" t="s">
        <v>16</v>
      </c>
      <c r="F4" s="4"/>
      <c r="G4" s="4"/>
      <c r="H4" s="4"/>
      <c r="I4" s="4" t="s">
        <v>16</v>
      </c>
      <c r="J4" s="5"/>
      <c r="K4" s="13" t="s">
        <v>34</v>
      </c>
      <c r="L4" s="5" t="s">
        <v>17</v>
      </c>
      <c r="M4" s="6">
        <v>7</v>
      </c>
      <c r="N4">
        <v>2016</v>
      </c>
    </row>
    <row r="5" spans="1:14" x14ac:dyDescent="0.25">
      <c r="A5" s="31" t="s">
        <v>14</v>
      </c>
      <c r="B5" s="3" t="s">
        <v>21</v>
      </c>
      <c r="C5" s="13" t="s">
        <v>22</v>
      </c>
      <c r="D5" s="4"/>
      <c r="E5" s="4" t="s">
        <v>16</v>
      </c>
      <c r="F5" s="4"/>
      <c r="G5" s="4"/>
      <c r="H5" s="4"/>
      <c r="I5" s="4" t="s">
        <v>16</v>
      </c>
      <c r="J5" s="14"/>
      <c r="K5" s="13" t="s">
        <v>34</v>
      </c>
      <c r="L5" s="16" t="s">
        <v>23</v>
      </c>
      <c r="M5" s="17">
        <v>0.06</v>
      </c>
      <c r="N5">
        <v>2016</v>
      </c>
    </row>
    <row r="6" spans="1:14" x14ac:dyDescent="0.25">
      <c r="A6" s="31" t="s">
        <v>14</v>
      </c>
      <c r="B6" s="3" t="s">
        <v>24</v>
      </c>
      <c r="C6" s="13" t="s">
        <v>22</v>
      </c>
      <c r="D6" s="4" t="s">
        <v>16</v>
      </c>
      <c r="E6" s="4" t="s">
        <v>16</v>
      </c>
      <c r="F6" s="4"/>
      <c r="G6" s="4"/>
      <c r="H6" s="4"/>
      <c r="I6" s="4" t="s">
        <v>16</v>
      </c>
      <c r="J6" s="14"/>
      <c r="K6" s="13" t="s">
        <v>34</v>
      </c>
      <c r="L6" s="5" t="s">
        <v>17</v>
      </c>
      <c r="M6" s="17">
        <v>0.31</v>
      </c>
      <c r="N6">
        <v>2016</v>
      </c>
    </row>
    <row r="7" spans="1:14" x14ac:dyDescent="0.25">
      <c r="A7" s="31" t="s">
        <v>14</v>
      </c>
      <c r="B7" s="3" t="s">
        <v>25</v>
      </c>
      <c r="C7" s="13" t="s">
        <v>22</v>
      </c>
      <c r="D7" s="4"/>
      <c r="E7" s="4" t="s">
        <v>16</v>
      </c>
      <c r="F7" s="4"/>
      <c r="G7" s="4"/>
      <c r="H7" s="4"/>
      <c r="I7" s="4" t="s">
        <v>16</v>
      </c>
      <c r="J7" s="14"/>
      <c r="K7" s="13" t="s">
        <v>34</v>
      </c>
      <c r="L7" s="5" t="s">
        <v>26</v>
      </c>
      <c r="M7" s="17">
        <v>0.63</v>
      </c>
      <c r="N7">
        <v>2016</v>
      </c>
    </row>
    <row r="8" spans="1:14" ht="30" x14ac:dyDescent="0.25">
      <c r="A8" s="31" t="s">
        <v>14</v>
      </c>
      <c r="B8" s="3" t="s">
        <v>27</v>
      </c>
      <c r="C8" s="13" t="s">
        <v>28</v>
      </c>
      <c r="D8" s="4"/>
      <c r="E8" s="4" t="s">
        <v>16</v>
      </c>
      <c r="F8" s="4"/>
      <c r="G8" s="4"/>
      <c r="H8" s="4"/>
      <c r="I8" s="4" t="s">
        <v>16</v>
      </c>
      <c r="J8" s="14"/>
      <c r="K8" s="13" t="s">
        <v>34</v>
      </c>
      <c r="L8" s="5" t="s">
        <v>26</v>
      </c>
      <c r="M8" s="13">
        <v>500</v>
      </c>
      <c r="N8">
        <v>2016</v>
      </c>
    </row>
    <row r="9" spans="1:14" ht="30" x14ac:dyDescent="0.25">
      <c r="A9" s="31" t="s">
        <v>14</v>
      </c>
      <c r="B9" s="3" t="s">
        <v>29</v>
      </c>
      <c r="C9" s="13" t="s">
        <v>15</v>
      </c>
      <c r="D9" s="4" t="s">
        <v>16</v>
      </c>
      <c r="E9" s="4" t="s">
        <v>16</v>
      </c>
      <c r="F9" s="4"/>
      <c r="G9" s="4"/>
      <c r="H9" s="4"/>
      <c r="I9" s="4" t="s">
        <v>16</v>
      </c>
      <c r="J9" s="14"/>
      <c r="K9" s="13" t="s">
        <v>35</v>
      </c>
      <c r="L9" s="5"/>
      <c r="M9" s="13">
        <v>200</v>
      </c>
      <c r="N9">
        <v>2016</v>
      </c>
    </row>
    <row r="10" spans="1:14" ht="30" x14ac:dyDescent="0.25">
      <c r="A10" s="31" t="s">
        <v>14</v>
      </c>
      <c r="B10" s="3" t="s">
        <v>30</v>
      </c>
      <c r="C10" s="13" t="s">
        <v>15</v>
      </c>
      <c r="D10" s="4" t="s">
        <v>16</v>
      </c>
      <c r="E10" s="4" t="s">
        <v>16</v>
      </c>
      <c r="F10" s="4"/>
      <c r="G10" s="4"/>
      <c r="H10" s="4"/>
      <c r="I10" s="4" t="s">
        <v>16</v>
      </c>
      <c r="J10" s="14"/>
      <c r="K10" s="13" t="s">
        <v>35</v>
      </c>
      <c r="L10" s="5"/>
      <c r="M10" s="13">
        <v>100</v>
      </c>
      <c r="N10">
        <v>2016</v>
      </c>
    </row>
    <row r="11" spans="1:14" ht="30" x14ac:dyDescent="0.25">
      <c r="A11" s="31" t="s">
        <v>14</v>
      </c>
      <c r="B11" s="3" t="s">
        <v>31</v>
      </c>
      <c r="C11" s="13" t="s">
        <v>22</v>
      </c>
      <c r="D11" s="4"/>
      <c r="E11" s="4" t="s">
        <v>16</v>
      </c>
      <c r="F11" s="4" t="s">
        <v>16</v>
      </c>
      <c r="G11" s="4" t="s">
        <v>16</v>
      </c>
      <c r="H11" s="4" t="s">
        <v>16</v>
      </c>
      <c r="I11" s="4" t="s">
        <v>16</v>
      </c>
      <c r="J11" s="14"/>
      <c r="K11" s="13" t="s">
        <v>35</v>
      </c>
      <c r="L11" s="5" t="s">
        <v>17</v>
      </c>
      <c r="M11" s="13">
        <v>50</v>
      </c>
      <c r="N11">
        <v>2016</v>
      </c>
    </row>
    <row r="12" spans="1:14" ht="30.75" thickBot="1" x14ac:dyDescent="0.3">
      <c r="A12" s="30" t="s">
        <v>14</v>
      </c>
      <c r="B12" s="7" t="s">
        <v>32</v>
      </c>
      <c r="C12" s="18" t="s">
        <v>22</v>
      </c>
      <c r="D12" s="19" t="s">
        <v>16</v>
      </c>
      <c r="E12" s="19"/>
      <c r="F12" s="19"/>
      <c r="G12" s="19"/>
      <c r="H12" s="19"/>
      <c r="I12" s="19" t="s">
        <v>16</v>
      </c>
      <c r="J12" s="20"/>
      <c r="K12" s="18" t="s">
        <v>35</v>
      </c>
      <c r="L12" s="21" t="s">
        <v>17</v>
      </c>
      <c r="M12" s="18">
        <v>18</v>
      </c>
      <c r="N12">
        <v>2016</v>
      </c>
    </row>
    <row r="13" spans="1:14" ht="30.75" thickTop="1" x14ac:dyDescent="0.25">
      <c r="A13" s="29" t="s">
        <v>14</v>
      </c>
      <c r="B13" s="2" t="s">
        <v>33</v>
      </c>
      <c r="C13" s="8" t="s">
        <v>15</v>
      </c>
      <c r="D13" s="9" t="s">
        <v>16</v>
      </c>
      <c r="E13" s="9" t="s">
        <v>16</v>
      </c>
      <c r="F13" s="9" t="s">
        <v>16</v>
      </c>
      <c r="G13" s="9"/>
      <c r="H13" s="9"/>
      <c r="I13" s="9"/>
      <c r="K13" s="8" t="s">
        <v>34</v>
      </c>
      <c r="L13" s="11" t="s">
        <v>17</v>
      </c>
      <c r="M13" s="12">
        <v>20000</v>
      </c>
      <c r="N13">
        <v>2017</v>
      </c>
    </row>
    <row r="14" spans="1:14" ht="30" x14ac:dyDescent="0.25">
      <c r="A14" s="31" t="s">
        <v>14</v>
      </c>
      <c r="B14" s="3" t="s">
        <v>18</v>
      </c>
      <c r="C14" s="13" t="s">
        <v>15</v>
      </c>
      <c r="D14" s="4" t="s">
        <v>16</v>
      </c>
      <c r="E14" s="4" t="s">
        <v>16</v>
      </c>
      <c r="F14" s="4" t="s">
        <v>16</v>
      </c>
      <c r="G14" s="4"/>
      <c r="H14" s="4"/>
      <c r="I14" s="4"/>
      <c r="K14" s="13" t="s">
        <v>34</v>
      </c>
      <c r="L14" s="5" t="s">
        <v>17</v>
      </c>
      <c r="M14" s="15">
        <v>50000</v>
      </c>
      <c r="N14">
        <v>2017</v>
      </c>
    </row>
    <row r="15" spans="1:14" x14ac:dyDescent="0.25">
      <c r="A15" s="31" t="s">
        <v>14</v>
      </c>
      <c r="B15" s="3" t="s">
        <v>19</v>
      </c>
      <c r="C15" s="13" t="s">
        <v>20</v>
      </c>
      <c r="D15" s="4"/>
      <c r="E15" s="4" t="s">
        <v>16</v>
      </c>
      <c r="F15" s="4"/>
      <c r="G15" s="4"/>
      <c r="H15" s="4"/>
      <c r="I15" s="4" t="s">
        <v>16</v>
      </c>
      <c r="K15" s="13" t="s">
        <v>34</v>
      </c>
      <c r="L15" s="5" t="s">
        <v>17</v>
      </c>
      <c r="M15" s="6">
        <v>8</v>
      </c>
      <c r="N15">
        <v>2017</v>
      </c>
    </row>
    <row r="16" spans="1:14" x14ac:dyDescent="0.25">
      <c r="A16" s="31" t="s">
        <v>14</v>
      </c>
      <c r="B16" s="3" t="s">
        <v>21</v>
      </c>
      <c r="C16" s="13" t="s">
        <v>22</v>
      </c>
      <c r="D16" s="4"/>
      <c r="E16" s="4" t="s">
        <v>16</v>
      </c>
      <c r="F16" s="4"/>
      <c r="G16" s="4"/>
      <c r="H16" s="4"/>
      <c r="I16" s="4" t="s">
        <v>16</v>
      </c>
      <c r="K16" s="13" t="s">
        <v>34</v>
      </c>
      <c r="L16" s="16" t="s">
        <v>23</v>
      </c>
      <c r="M16" s="17">
        <v>0.06</v>
      </c>
      <c r="N16">
        <v>2017</v>
      </c>
    </row>
    <row r="17" spans="1:14" x14ac:dyDescent="0.25">
      <c r="A17" s="31" t="s">
        <v>14</v>
      </c>
      <c r="B17" s="3" t="s">
        <v>24</v>
      </c>
      <c r="C17" s="13" t="s">
        <v>22</v>
      </c>
      <c r="D17" s="4" t="s">
        <v>16</v>
      </c>
      <c r="E17" s="4" t="s">
        <v>16</v>
      </c>
      <c r="F17" s="4"/>
      <c r="G17" s="4"/>
      <c r="H17" s="4"/>
      <c r="I17" s="4" t="s">
        <v>16</v>
      </c>
      <c r="K17" s="13" t="s">
        <v>34</v>
      </c>
      <c r="L17" s="5" t="s">
        <v>17</v>
      </c>
      <c r="M17" s="17">
        <v>0.31</v>
      </c>
      <c r="N17">
        <v>2017</v>
      </c>
    </row>
    <row r="18" spans="1:14" x14ac:dyDescent="0.25">
      <c r="A18" s="31" t="s">
        <v>14</v>
      </c>
      <c r="B18" s="3" t="s">
        <v>25</v>
      </c>
      <c r="C18" s="13" t="s">
        <v>22</v>
      </c>
      <c r="D18" s="4"/>
      <c r="E18" s="4" t="s">
        <v>16</v>
      </c>
      <c r="F18" s="4"/>
      <c r="G18" s="4"/>
      <c r="H18" s="4"/>
      <c r="I18" s="4" t="s">
        <v>16</v>
      </c>
      <c r="K18" s="13" t="s">
        <v>34</v>
      </c>
      <c r="L18" s="5" t="s">
        <v>26</v>
      </c>
      <c r="M18" s="17">
        <v>0.63</v>
      </c>
      <c r="N18">
        <v>2017</v>
      </c>
    </row>
    <row r="19" spans="1:14" ht="30" x14ac:dyDescent="0.25">
      <c r="A19" s="31" t="s">
        <v>14</v>
      </c>
      <c r="B19" s="3" t="s">
        <v>27</v>
      </c>
      <c r="C19" s="13" t="s">
        <v>28</v>
      </c>
      <c r="D19" s="4"/>
      <c r="E19" s="4" t="s">
        <v>16</v>
      </c>
      <c r="F19" s="4"/>
      <c r="G19" s="4"/>
      <c r="H19" s="4"/>
      <c r="I19" s="4" t="s">
        <v>16</v>
      </c>
      <c r="K19" s="13" t="s">
        <v>34</v>
      </c>
      <c r="L19" s="5" t="s">
        <v>26</v>
      </c>
      <c r="M19" s="13">
        <v>600</v>
      </c>
      <c r="N19">
        <v>2017</v>
      </c>
    </row>
    <row r="20" spans="1:14" ht="30" x14ac:dyDescent="0.25">
      <c r="A20" s="31" t="s">
        <v>14</v>
      </c>
      <c r="B20" s="3" t="s">
        <v>29</v>
      </c>
      <c r="C20" s="13" t="s">
        <v>15</v>
      </c>
      <c r="D20" s="4" t="s">
        <v>16</v>
      </c>
      <c r="E20" s="4" t="s">
        <v>16</v>
      </c>
      <c r="F20" s="4"/>
      <c r="G20" s="4"/>
      <c r="H20" s="4"/>
      <c r="I20" s="4" t="s">
        <v>16</v>
      </c>
      <c r="K20" s="13" t="s">
        <v>35</v>
      </c>
      <c r="L20" s="5"/>
      <c r="M20" s="13">
        <v>150</v>
      </c>
      <c r="N20">
        <v>2017</v>
      </c>
    </row>
    <row r="21" spans="1:14" ht="30" x14ac:dyDescent="0.25">
      <c r="A21" s="31" t="s">
        <v>14</v>
      </c>
      <c r="B21" s="3" t="s">
        <v>30</v>
      </c>
      <c r="C21" s="13" t="s">
        <v>15</v>
      </c>
      <c r="D21" s="4" t="s">
        <v>16</v>
      </c>
      <c r="E21" s="4" t="s">
        <v>16</v>
      </c>
      <c r="F21" s="4"/>
      <c r="G21" s="4"/>
      <c r="H21" s="4"/>
      <c r="I21" s="4" t="s">
        <v>16</v>
      </c>
      <c r="K21" s="13" t="s">
        <v>35</v>
      </c>
      <c r="L21" s="5"/>
      <c r="M21" s="13">
        <v>200</v>
      </c>
      <c r="N21">
        <v>2017</v>
      </c>
    </row>
    <row r="22" spans="1:14" ht="30" x14ac:dyDescent="0.25">
      <c r="A22" s="31" t="s">
        <v>14</v>
      </c>
      <c r="B22" s="3" t="s">
        <v>31</v>
      </c>
      <c r="C22" s="13" t="s">
        <v>22</v>
      </c>
      <c r="D22" s="4"/>
      <c r="E22" s="4" t="s">
        <v>16</v>
      </c>
      <c r="F22" s="4" t="s">
        <v>16</v>
      </c>
      <c r="G22" s="4" t="s">
        <v>16</v>
      </c>
      <c r="H22" s="4" t="s">
        <v>16</v>
      </c>
      <c r="I22" s="4" t="s">
        <v>16</v>
      </c>
      <c r="K22" s="13" t="s">
        <v>35</v>
      </c>
      <c r="L22" s="5" t="s">
        <v>17</v>
      </c>
      <c r="M22" s="13">
        <v>60</v>
      </c>
      <c r="N22">
        <v>2017</v>
      </c>
    </row>
    <row r="23" spans="1:14" ht="30.75" thickBot="1" x14ac:dyDescent="0.3">
      <c r="A23" s="30" t="s">
        <v>14</v>
      </c>
      <c r="B23" s="7" t="s">
        <v>32</v>
      </c>
      <c r="C23" s="18" t="s">
        <v>22</v>
      </c>
      <c r="D23" s="19" t="s">
        <v>16</v>
      </c>
      <c r="E23" s="19"/>
      <c r="F23" s="19"/>
      <c r="G23" s="19"/>
      <c r="H23" s="19"/>
      <c r="I23" s="19" t="s">
        <v>16</v>
      </c>
      <c r="K23" s="18" t="s">
        <v>35</v>
      </c>
      <c r="L23" s="21" t="s">
        <v>17</v>
      </c>
      <c r="M23" s="18">
        <v>20</v>
      </c>
      <c r="N23">
        <v>2017</v>
      </c>
    </row>
    <row r="24" spans="1:14" ht="15.75" thickTop="1" x14ac:dyDescent="0.25"/>
  </sheetData>
  <protectedRanges>
    <protectedRange sqref="D4:G4 L4:M4 A2:A23 D15:G15 L15" name="Plage1_1_4"/>
    <protectedRange sqref="B2:B3 B5:B14 B16:B23" name="Plage1_1_1_2"/>
  </protectedRange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82"/>
  <sheetViews>
    <sheetView tabSelected="1" topLeftCell="A184" zoomScale="80" zoomScaleNormal="80" workbookViewId="0">
      <selection activeCell="L10" sqref="L10"/>
    </sheetView>
  </sheetViews>
  <sheetFormatPr baseColWidth="10" defaultRowHeight="15" x14ac:dyDescent="0.25"/>
  <cols>
    <col min="1" max="1" width="34.7109375" bestFit="1" customWidth="1"/>
    <col min="2" max="2" width="35.85546875" customWidth="1"/>
    <col min="3" max="3" width="7" customWidth="1"/>
    <col min="4" max="11" width="3.28515625" customWidth="1"/>
    <col min="12" max="12" width="26.5703125" customWidth="1"/>
    <col min="13" max="13" width="26.7109375" bestFit="1" customWidth="1"/>
    <col min="14" max="14" width="22.140625" bestFit="1" customWidth="1"/>
    <col min="15" max="16" width="15" bestFit="1" customWidth="1"/>
    <col min="17" max="17" width="16.85546875" bestFit="1" customWidth="1"/>
    <col min="18" max="18" width="17.140625" bestFit="1" customWidth="1"/>
  </cols>
  <sheetData>
    <row r="1" spans="1:18" ht="15.75" x14ac:dyDescent="0.25">
      <c r="A1" s="34" t="s">
        <v>0</v>
      </c>
      <c r="B1" s="36" t="s">
        <v>1</v>
      </c>
      <c r="C1" s="36" t="s">
        <v>2</v>
      </c>
      <c r="D1" s="385" t="s">
        <v>40</v>
      </c>
      <c r="E1" s="386"/>
      <c r="F1" s="386"/>
      <c r="G1" s="386"/>
      <c r="H1" s="386"/>
      <c r="I1" s="386"/>
      <c r="J1" s="386"/>
      <c r="K1" s="387"/>
      <c r="L1" s="38" t="s">
        <v>3</v>
      </c>
      <c r="M1" s="36" t="s">
        <v>41</v>
      </c>
      <c r="N1" s="36" t="s">
        <v>4</v>
      </c>
      <c r="O1" s="36" t="s">
        <v>5</v>
      </c>
      <c r="P1" s="41" t="s">
        <v>6</v>
      </c>
      <c r="Q1" s="388" t="s">
        <v>42</v>
      </c>
      <c r="R1" s="388" t="s">
        <v>43</v>
      </c>
    </row>
    <row r="2" spans="1:18" ht="57" thickBot="1" x14ac:dyDescent="0.3">
      <c r="A2" s="35"/>
      <c r="B2" s="37"/>
      <c r="C2" s="37"/>
      <c r="D2" s="389" t="s">
        <v>7</v>
      </c>
      <c r="E2" s="389" t="s">
        <v>8</v>
      </c>
      <c r="F2" s="389" t="s">
        <v>9</v>
      </c>
      <c r="G2" s="389" t="s">
        <v>10</v>
      </c>
      <c r="H2" s="389" t="s">
        <v>11</v>
      </c>
      <c r="I2" s="389" t="s">
        <v>12</v>
      </c>
      <c r="J2" s="389" t="s">
        <v>44</v>
      </c>
      <c r="K2" s="389" t="s">
        <v>13</v>
      </c>
      <c r="L2" s="37"/>
      <c r="M2" s="37"/>
      <c r="N2" s="37"/>
      <c r="O2" s="37"/>
      <c r="P2" s="42"/>
      <c r="Q2" s="390"/>
      <c r="R2" s="390"/>
    </row>
    <row r="3" spans="1:18" ht="31.5" thickTop="1" thickBot="1" x14ac:dyDescent="0.3">
      <c r="A3" s="391" t="s">
        <v>14</v>
      </c>
      <c r="B3" s="47" t="s">
        <v>33</v>
      </c>
      <c r="C3" s="48" t="s">
        <v>15</v>
      </c>
      <c r="D3" s="49" t="s">
        <v>16</v>
      </c>
      <c r="E3" s="49" t="s">
        <v>16</v>
      </c>
      <c r="F3" s="49" t="s">
        <v>16</v>
      </c>
      <c r="G3" s="49"/>
      <c r="H3" s="49"/>
      <c r="I3" s="49"/>
      <c r="J3" s="49"/>
      <c r="K3" s="50"/>
      <c r="L3" s="51"/>
      <c r="M3" s="48" t="s">
        <v>45</v>
      </c>
      <c r="N3" s="52" t="s">
        <v>17</v>
      </c>
      <c r="O3" s="53"/>
      <c r="P3" s="54"/>
      <c r="Q3" s="55"/>
      <c r="R3" s="56" t="e">
        <f>(P3-O3)/O3</f>
        <v>#DIV/0!</v>
      </c>
    </row>
    <row r="4" spans="1:18" ht="31.5" thickTop="1" thickBot="1" x14ac:dyDescent="0.3">
      <c r="A4" s="392"/>
      <c r="B4" s="57" t="s">
        <v>46</v>
      </c>
      <c r="C4" s="58" t="s">
        <v>15</v>
      </c>
      <c r="D4" s="59" t="s">
        <v>16</v>
      </c>
      <c r="E4" s="59" t="s">
        <v>16</v>
      </c>
      <c r="F4" s="59" t="s">
        <v>16</v>
      </c>
      <c r="G4" s="59"/>
      <c r="H4" s="59"/>
      <c r="I4" s="59"/>
      <c r="J4" s="59"/>
      <c r="K4" s="60"/>
      <c r="L4" s="61"/>
      <c r="M4" s="62" t="s">
        <v>45</v>
      </c>
      <c r="N4" s="63" t="s">
        <v>17</v>
      </c>
      <c r="O4" s="393"/>
      <c r="P4" s="65"/>
      <c r="Q4" s="66"/>
      <c r="R4" s="56" t="e">
        <f>(P4-O4)/O4</f>
        <v>#DIV/0!</v>
      </c>
    </row>
    <row r="5" spans="1:18" ht="31.5" thickTop="1" thickBot="1" x14ac:dyDescent="0.3">
      <c r="A5" s="392"/>
      <c r="B5" s="67" t="s">
        <v>19</v>
      </c>
      <c r="C5" s="68" t="s">
        <v>20</v>
      </c>
      <c r="D5" s="69"/>
      <c r="E5" s="70" t="s">
        <v>16</v>
      </c>
      <c r="F5" s="69"/>
      <c r="G5" s="69"/>
      <c r="H5" s="69"/>
      <c r="I5" s="70" t="s">
        <v>16</v>
      </c>
      <c r="J5" s="70"/>
      <c r="K5" s="71"/>
      <c r="L5" s="72"/>
      <c r="M5" s="73" t="s">
        <v>47</v>
      </c>
      <c r="N5" s="74" t="s">
        <v>17</v>
      </c>
      <c r="O5" s="75"/>
      <c r="P5" s="73"/>
      <c r="Q5" s="76"/>
      <c r="R5" s="56"/>
    </row>
    <row r="6" spans="1:18" ht="31.5" thickTop="1" thickBot="1" x14ac:dyDescent="0.3">
      <c r="A6" s="392"/>
      <c r="B6" s="67" t="s">
        <v>21</v>
      </c>
      <c r="C6" s="68" t="s">
        <v>22</v>
      </c>
      <c r="D6" s="70"/>
      <c r="E6" s="70" t="s">
        <v>16</v>
      </c>
      <c r="F6" s="70"/>
      <c r="G6" s="70"/>
      <c r="H6" s="70"/>
      <c r="I6" s="70" t="s">
        <v>16</v>
      </c>
      <c r="J6" s="70"/>
      <c r="K6" s="77"/>
      <c r="L6" s="72"/>
      <c r="M6" s="68" t="s">
        <v>45</v>
      </c>
      <c r="N6" s="78" t="s">
        <v>23</v>
      </c>
      <c r="O6" s="79"/>
      <c r="P6" s="79"/>
      <c r="Q6" s="80"/>
      <c r="R6" s="56" t="e">
        <f>(P6-O6)/O6</f>
        <v>#DIV/0!</v>
      </c>
    </row>
    <row r="7" spans="1:18" ht="31.5" thickTop="1" thickBot="1" x14ac:dyDescent="0.3">
      <c r="A7" s="392"/>
      <c r="B7" s="67" t="s">
        <v>24</v>
      </c>
      <c r="C7" s="68" t="s">
        <v>22</v>
      </c>
      <c r="D7" s="70" t="s">
        <v>16</v>
      </c>
      <c r="E7" s="70" t="s">
        <v>16</v>
      </c>
      <c r="F7" s="70"/>
      <c r="G7" s="70"/>
      <c r="H7" s="70"/>
      <c r="I7" s="70" t="s">
        <v>16</v>
      </c>
      <c r="J7" s="70"/>
      <c r="K7" s="77"/>
      <c r="L7" s="72"/>
      <c r="M7" s="68" t="s">
        <v>45</v>
      </c>
      <c r="N7" s="74" t="s">
        <v>17</v>
      </c>
      <c r="O7" s="79"/>
      <c r="P7" s="79"/>
      <c r="Q7" s="80"/>
      <c r="R7" s="56" t="e">
        <f>(P7-O7)/O7</f>
        <v>#DIV/0!</v>
      </c>
    </row>
    <row r="8" spans="1:18" ht="31.5" thickTop="1" thickBot="1" x14ac:dyDescent="0.3">
      <c r="A8" s="392"/>
      <c r="B8" s="81" t="s">
        <v>25</v>
      </c>
      <c r="C8" s="82" t="s">
        <v>22</v>
      </c>
      <c r="D8" s="83"/>
      <c r="E8" s="83" t="s">
        <v>16</v>
      </c>
      <c r="F8" s="83"/>
      <c r="G8" s="83"/>
      <c r="H8" s="83"/>
      <c r="I8" s="83" t="s">
        <v>16</v>
      </c>
      <c r="J8" s="83"/>
      <c r="K8" s="84"/>
      <c r="L8" s="85"/>
      <c r="M8" s="82" t="s">
        <v>45</v>
      </c>
      <c r="N8" s="86" t="s">
        <v>26</v>
      </c>
      <c r="O8" s="87"/>
      <c r="P8" s="87"/>
      <c r="Q8" s="88"/>
      <c r="R8" s="56" t="e">
        <f>(P8-O8)/O8</f>
        <v>#DIV/0!</v>
      </c>
    </row>
    <row r="9" spans="1:18" ht="31.5" thickTop="1" thickBot="1" x14ac:dyDescent="0.3">
      <c r="A9" s="392"/>
      <c r="B9" s="89" t="s">
        <v>27</v>
      </c>
      <c r="C9" s="90" t="s">
        <v>28</v>
      </c>
      <c r="D9" s="91"/>
      <c r="E9" s="91" t="s">
        <v>16</v>
      </c>
      <c r="F9" s="91"/>
      <c r="G9" s="91"/>
      <c r="H9" s="91"/>
      <c r="I9" s="91" t="s">
        <v>16</v>
      </c>
      <c r="J9" s="91"/>
      <c r="K9" s="92"/>
      <c r="L9" s="93"/>
      <c r="M9" s="93" t="s">
        <v>45</v>
      </c>
      <c r="N9" s="94" t="s">
        <v>26</v>
      </c>
      <c r="O9" s="90"/>
      <c r="P9" s="90"/>
      <c r="Q9" s="95"/>
      <c r="R9" s="96"/>
    </row>
    <row r="10" spans="1:18" ht="31.5" thickTop="1" thickBot="1" x14ac:dyDescent="0.3">
      <c r="A10" s="392"/>
      <c r="B10" s="89" t="s">
        <v>48</v>
      </c>
      <c r="C10" s="90" t="s">
        <v>22</v>
      </c>
      <c r="D10" s="91" t="s">
        <v>16</v>
      </c>
      <c r="E10" s="91" t="s">
        <v>16</v>
      </c>
      <c r="F10" s="91"/>
      <c r="G10" s="91"/>
      <c r="H10" s="91"/>
      <c r="I10" s="91" t="s">
        <v>16</v>
      </c>
      <c r="J10" s="91"/>
      <c r="K10" s="92"/>
      <c r="L10" s="93"/>
      <c r="M10" s="93" t="s">
        <v>45</v>
      </c>
      <c r="N10" s="97" t="s">
        <v>17</v>
      </c>
      <c r="O10" s="90"/>
      <c r="P10" s="90"/>
      <c r="Q10" s="95"/>
      <c r="R10" s="96"/>
    </row>
    <row r="11" spans="1:18" ht="31.5" thickTop="1" thickBot="1" x14ac:dyDescent="0.3">
      <c r="A11" s="392"/>
      <c r="B11" s="89" t="s">
        <v>29</v>
      </c>
      <c r="C11" s="98" t="s">
        <v>15</v>
      </c>
      <c r="D11" s="99" t="s">
        <v>16</v>
      </c>
      <c r="E11" s="99" t="s">
        <v>16</v>
      </c>
      <c r="F11" s="99"/>
      <c r="G11" s="99"/>
      <c r="H11" s="99"/>
      <c r="I11" s="99" t="s">
        <v>16</v>
      </c>
      <c r="J11" s="99"/>
      <c r="K11" s="100"/>
      <c r="L11" s="93"/>
      <c r="M11" s="93" t="s">
        <v>45</v>
      </c>
      <c r="N11" s="101"/>
      <c r="O11" s="98"/>
      <c r="P11" s="98"/>
      <c r="Q11" s="102"/>
      <c r="R11" s="96"/>
    </row>
    <row r="12" spans="1:18" ht="31.5" thickTop="1" thickBot="1" x14ac:dyDescent="0.3">
      <c r="A12" s="392"/>
      <c r="B12" s="89" t="s">
        <v>30</v>
      </c>
      <c r="C12" s="98" t="s">
        <v>15</v>
      </c>
      <c r="D12" s="99" t="s">
        <v>16</v>
      </c>
      <c r="E12" s="99" t="s">
        <v>16</v>
      </c>
      <c r="F12" s="99"/>
      <c r="G12" s="99"/>
      <c r="H12" s="99"/>
      <c r="I12" s="99" t="s">
        <v>16</v>
      </c>
      <c r="J12" s="99"/>
      <c r="K12" s="100"/>
      <c r="L12" s="93"/>
      <c r="M12" s="93" t="s">
        <v>45</v>
      </c>
      <c r="N12" s="101"/>
      <c r="O12" s="98"/>
      <c r="P12" s="98"/>
      <c r="Q12" s="102"/>
      <c r="R12" s="103"/>
    </row>
    <row r="13" spans="1:18" ht="31.5" thickTop="1" thickBot="1" x14ac:dyDescent="0.3">
      <c r="A13" s="392"/>
      <c r="B13" s="104" t="s">
        <v>31</v>
      </c>
      <c r="C13" s="105" t="s">
        <v>22</v>
      </c>
      <c r="D13" s="106"/>
      <c r="E13" s="106" t="s">
        <v>16</v>
      </c>
      <c r="F13" s="106" t="s">
        <v>16</v>
      </c>
      <c r="G13" s="106" t="s">
        <v>16</v>
      </c>
      <c r="H13" s="106" t="s">
        <v>16</v>
      </c>
      <c r="I13" s="106" t="s">
        <v>16</v>
      </c>
      <c r="J13" s="106"/>
      <c r="K13" s="107"/>
      <c r="L13" s="105"/>
      <c r="M13" s="105"/>
      <c r="N13" s="108" t="s">
        <v>17</v>
      </c>
      <c r="O13" s="105"/>
      <c r="P13" s="105"/>
      <c r="Q13" s="109"/>
      <c r="R13" s="110"/>
    </row>
    <row r="14" spans="1:18" ht="61.5" thickTop="1" thickBot="1" x14ac:dyDescent="0.3">
      <c r="A14" s="394"/>
      <c r="B14" s="111" t="s">
        <v>32</v>
      </c>
      <c r="C14" s="112" t="s">
        <v>22</v>
      </c>
      <c r="D14" s="113" t="s">
        <v>16</v>
      </c>
      <c r="E14" s="113"/>
      <c r="F14" s="113"/>
      <c r="G14" s="113"/>
      <c r="H14" s="113"/>
      <c r="I14" s="113" t="s">
        <v>16</v>
      </c>
      <c r="J14" s="113"/>
      <c r="K14" s="114"/>
      <c r="L14" s="112"/>
      <c r="M14" s="112"/>
      <c r="N14" s="115" t="s">
        <v>17</v>
      </c>
      <c r="O14" s="112"/>
      <c r="P14" s="112"/>
      <c r="Q14" s="116"/>
      <c r="R14" s="117"/>
    </row>
    <row r="15" spans="1:18" ht="30.75" thickTop="1" x14ac:dyDescent="0.25">
      <c r="A15" s="391" t="s">
        <v>49</v>
      </c>
      <c r="B15" s="118" t="s">
        <v>50</v>
      </c>
      <c r="C15" s="119" t="s">
        <v>15</v>
      </c>
      <c r="D15" s="120"/>
      <c r="E15" s="120" t="s">
        <v>16</v>
      </c>
      <c r="F15" s="120"/>
      <c r="G15" s="120"/>
      <c r="H15" s="120"/>
      <c r="I15" s="120"/>
      <c r="J15" s="120"/>
      <c r="K15" s="120"/>
      <c r="L15" s="119"/>
      <c r="M15" s="121" t="s">
        <v>45</v>
      </c>
      <c r="N15" s="120"/>
      <c r="O15" s="122"/>
      <c r="P15" s="122"/>
      <c r="Q15" s="123"/>
      <c r="R15" s="124" t="e">
        <f>(P15-O15)/O15</f>
        <v>#DIV/0!</v>
      </c>
    </row>
    <row r="16" spans="1:18" ht="30" x14ac:dyDescent="0.25">
      <c r="A16" s="392"/>
      <c r="B16" s="57" t="s">
        <v>51</v>
      </c>
      <c r="C16" s="58" t="s">
        <v>20</v>
      </c>
      <c r="D16" s="59"/>
      <c r="E16" s="59"/>
      <c r="F16" s="59"/>
      <c r="G16" s="59"/>
      <c r="H16" s="59"/>
      <c r="I16" s="59"/>
      <c r="J16" s="59"/>
      <c r="K16" s="59"/>
      <c r="L16" s="58"/>
      <c r="M16" s="58" t="s">
        <v>45</v>
      </c>
      <c r="N16" s="59"/>
      <c r="O16" s="125"/>
      <c r="P16" s="125"/>
      <c r="Q16" s="126"/>
      <c r="R16" s="127" t="e">
        <f>(P16-O16)/O16</f>
        <v>#DIV/0!</v>
      </c>
    </row>
    <row r="17" spans="1:18" ht="30" x14ac:dyDescent="0.25">
      <c r="A17" s="392"/>
      <c r="B17" s="57" t="s">
        <v>52</v>
      </c>
      <c r="C17" s="58" t="s">
        <v>20</v>
      </c>
      <c r="D17" s="59"/>
      <c r="E17" s="59"/>
      <c r="F17" s="59"/>
      <c r="G17" s="59"/>
      <c r="H17" s="59"/>
      <c r="I17" s="59"/>
      <c r="J17" s="59"/>
      <c r="K17" s="59"/>
      <c r="L17" s="58"/>
      <c r="M17" s="58" t="s">
        <v>45</v>
      </c>
      <c r="N17" s="59"/>
      <c r="O17" s="125"/>
      <c r="P17" s="125"/>
      <c r="Q17" s="126"/>
      <c r="R17" s="127" t="e">
        <f>(P17-O17)/O17</f>
        <v>#DIV/0!</v>
      </c>
    </row>
    <row r="18" spans="1:18" ht="30" x14ac:dyDescent="0.25">
      <c r="A18" s="392"/>
      <c r="B18" s="57" t="s">
        <v>53</v>
      </c>
      <c r="C18" s="58" t="s">
        <v>20</v>
      </c>
      <c r="D18" s="59"/>
      <c r="E18" s="59" t="s">
        <v>16</v>
      </c>
      <c r="F18" s="59"/>
      <c r="G18" s="59"/>
      <c r="H18" s="59"/>
      <c r="I18" s="59"/>
      <c r="J18" s="59"/>
      <c r="K18" s="59"/>
      <c r="L18" s="58"/>
      <c r="M18" s="58" t="s">
        <v>45</v>
      </c>
      <c r="N18" s="59"/>
      <c r="O18" s="125"/>
      <c r="P18" s="125"/>
      <c r="Q18" s="128"/>
      <c r="R18" s="129" t="e">
        <f>(P18-O18)/O18</f>
        <v>#DIV/0!</v>
      </c>
    </row>
    <row r="19" spans="1:18" ht="30" x14ac:dyDescent="0.25">
      <c r="A19" s="392"/>
      <c r="B19" s="57" t="s">
        <v>54</v>
      </c>
      <c r="C19" s="58" t="s">
        <v>20</v>
      </c>
      <c r="D19" s="59"/>
      <c r="E19" s="59" t="s">
        <v>16</v>
      </c>
      <c r="F19" s="59"/>
      <c r="G19" s="59"/>
      <c r="H19" s="59"/>
      <c r="I19" s="59"/>
      <c r="J19" s="59"/>
      <c r="K19" s="59"/>
      <c r="L19" s="58"/>
      <c r="M19" s="58" t="s">
        <v>45</v>
      </c>
      <c r="N19" s="59"/>
      <c r="O19" s="125"/>
      <c r="P19" s="125"/>
      <c r="Q19" s="126"/>
      <c r="R19" s="127" t="e">
        <f>(P19-O19)/O19</f>
        <v>#DIV/0!</v>
      </c>
    </row>
    <row r="20" spans="1:18" ht="45" x14ac:dyDescent="0.25">
      <c r="A20" s="392"/>
      <c r="B20" s="57" t="s">
        <v>55</v>
      </c>
      <c r="C20" s="58" t="s">
        <v>15</v>
      </c>
      <c r="D20" s="59"/>
      <c r="E20" s="59"/>
      <c r="F20" s="59"/>
      <c r="G20" s="59"/>
      <c r="H20" s="59"/>
      <c r="I20" s="59"/>
      <c r="J20" s="59"/>
      <c r="K20" s="59"/>
      <c r="L20" s="58"/>
      <c r="M20" s="58" t="s">
        <v>45</v>
      </c>
      <c r="N20" s="59"/>
      <c r="O20" s="125"/>
      <c r="P20" s="125"/>
      <c r="Q20" s="130">
        <v>271.8</v>
      </c>
      <c r="R20" s="127"/>
    </row>
    <row r="21" spans="1:18" ht="30.75" thickBot="1" x14ac:dyDescent="0.3">
      <c r="A21" s="395"/>
      <c r="B21" s="131" t="s">
        <v>56</v>
      </c>
      <c r="C21" s="132" t="s">
        <v>57</v>
      </c>
      <c r="D21" s="133"/>
      <c r="E21" s="133" t="s">
        <v>16</v>
      </c>
      <c r="F21" s="133"/>
      <c r="G21" s="133"/>
      <c r="H21" s="133"/>
      <c r="I21" s="133" t="s">
        <v>16</v>
      </c>
      <c r="J21" s="133"/>
      <c r="K21" s="133"/>
      <c r="L21" s="132"/>
      <c r="M21" s="134" t="s">
        <v>45</v>
      </c>
      <c r="N21" s="133"/>
      <c r="O21" s="135"/>
      <c r="P21" s="135"/>
      <c r="Q21" s="136"/>
      <c r="R21" s="137" t="e">
        <f>(P21-O21)/O21</f>
        <v>#DIV/0!</v>
      </c>
    </row>
    <row r="22" spans="1:18" ht="30.75" thickTop="1" x14ac:dyDescent="0.25">
      <c r="A22" s="392" t="s">
        <v>58</v>
      </c>
      <c r="B22" s="138" t="s">
        <v>59</v>
      </c>
      <c r="C22" s="139" t="s">
        <v>20</v>
      </c>
      <c r="D22" s="140"/>
      <c r="E22" s="140"/>
      <c r="F22" s="140" t="s">
        <v>16</v>
      </c>
      <c r="G22" s="140"/>
      <c r="H22" s="140"/>
      <c r="I22" s="140"/>
      <c r="J22" s="140"/>
      <c r="K22" s="140"/>
      <c r="L22" s="139"/>
      <c r="M22" s="141" t="s">
        <v>45</v>
      </c>
      <c r="N22" s="140"/>
      <c r="O22" s="142"/>
      <c r="P22" s="142"/>
      <c r="Q22" s="143"/>
      <c r="R22" s="129" t="e">
        <f t="shared" ref="R22:R34" si="0">(P22-O22)/O22</f>
        <v>#DIV/0!</v>
      </c>
    </row>
    <row r="23" spans="1:18" ht="30" x14ac:dyDescent="0.25">
      <c r="A23" s="392"/>
      <c r="B23" s="57" t="s">
        <v>60</v>
      </c>
      <c r="C23" s="58" t="s">
        <v>20</v>
      </c>
      <c r="D23" s="59"/>
      <c r="E23" s="59"/>
      <c r="F23" s="59" t="s">
        <v>16</v>
      </c>
      <c r="G23" s="59"/>
      <c r="H23" s="59"/>
      <c r="I23" s="59"/>
      <c r="J23" s="59"/>
      <c r="K23" s="59"/>
      <c r="L23" s="58"/>
      <c r="M23" s="62" t="s">
        <v>45</v>
      </c>
      <c r="N23" s="59"/>
      <c r="O23" s="144"/>
      <c r="P23" s="144"/>
      <c r="Q23" s="145"/>
      <c r="R23" s="127" t="e">
        <f t="shared" si="0"/>
        <v>#DIV/0!</v>
      </c>
    </row>
    <row r="24" spans="1:18" ht="30" x14ac:dyDescent="0.25">
      <c r="A24" s="392"/>
      <c r="B24" s="57" t="s">
        <v>61</v>
      </c>
      <c r="C24" s="58" t="s">
        <v>20</v>
      </c>
      <c r="D24" s="59"/>
      <c r="E24" s="59"/>
      <c r="F24" s="146" t="s">
        <v>16</v>
      </c>
      <c r="G24" s="59"/>
      <c r="H24" s="59"/>
      <c r="I24" s="59"/>
      <c r="J24" s="59"/>
      <c r="K24" s="59"/>
      <c r="L24" s="58"/>
      <c r="M24" s="62" t="s">
        <v>45</v>
      </c>
      <c r="N24" s="59"/>
      <c r="O24" s="144"/>
      <c r="P24" s="144"/>
      <c r="Q24" s="145"/>
      <c r="R24" s="127" t="e">
        <f t="shared" si="0"/>
        <v>#DIV/0!</v>
      </c>
    </row>
    <row r="25" spans="1:18" ht="30" x14ac:dyDescent="0.25">
      <c r="A25" s="392"/>
      <c r="B25" s="57" t="s">
        <v>62</v>
      </c>
      <c r="C25" s="58" t="s">
        <v>20</v>
      </c>
      <c r="D25" s="59"/>
      <c r="E25" s="59"/>
      <c r="F25" s="146" t="s">
        <v>16</v>
      </c>
      <c r="G25" s="59"/>
      <c r="H25" s="59"/>
      <c r="I25" s="59"/>
      <c r="J25" s="59"/>
      <c r="K25" s="59"/>
      <c r="L25" s="58"/>
      <c r="M25" s="62" t="s">
        <v>45</v>
      </c>
      <c r="N25" s="59"/>
      <c r="O25" s="144"/>
      <c r="P25" s="144"/>
      <c r="Q25" s="145"/>
      <c r="R25" s="127" t="e">
        <f t="shared" si="0"/>
        <v>#DIV/0!</v>
      </c>
    </row>
    <row r="26" spans="1:18" ht="30" x14ac:dyDescent="0.25">
      <c r="A26" s="392"/>
      <c r="B26" s="57" t="s">
        <v>63</v>
      </c>
      <c r="C26" s="58" t="s">
        <v>20</v>
      </c>
      <c r="D26" s="59"/>
      <c r="E26" s="59"/>
      <c r="F26" s="146" t="s">
        <v>16</v>
      </c>
      <c r="G26" s="59"/>
      <c r="H26" s="59"/>
      <c r="I26" s="59"/>
      <c r="J26" s="59"/>
      <c r="K26" s="59"/>
      <c r="L26" s="58"/>
      <c r="M26" s="62" t="s">
        <v>45</v>
      </c>
      <c r="N26" s="59"/>
      <c r="O26" s="144"/>
      <c r="P26" s="144"/>
      <c r="Q26" s="145"/>
      <c r="R26" s="127" t="e">
        <f t="shared" si="0"/>
        <v>#DIV/0!</v>
      </c>
    </row>
    <row r="27" spans="1:18" ht="30" x14ac:dyDescent="0.25">
      <c r="A27" s="392"/>
      <c r="B27" s="57" t="s">
        <v>64</v>
      </c>
      <c r="C27" s="58" t="s">
        <v>20</v>
      </c>
      <c r="D27" s="59"/>
      <c r="E27" s="59"/>
      <c r="F27" s="146" t="s">
        <v>16</v>
      </c>
      <c r="G27" s="59"/>
      <c r="H27" s="59"/>
      <c r="I27" s="59"/>
      <c r="J27" s="59"/>
      <c r="K27" s="59"/>
      <c r="L27" s="58"/>
      <c r="M27" s="62" t="s">
        <v>45</v>
      </c>
      <c r="N27" s="59"/>
      <c r="O27" s="144"/>
      <c r="P27" s="144"/>
      <c r="Q27" s="145"/>
      <c r="R27" s="127" t="e">
        <f t="shared" si="0"/>
        <v>#DIV/0!</v>
      </c>
    </row>
    <row r="28" spans="1:18" ht="30" x14ac:dyDescent="0.25">
      <c r="A28" s="392"/>
      <c r="B28" s="57" t="s">
        <v>65</v>
      </c>
      <c r="C28" s="58" t="s">
        <v>20</v>
      </c>
      <c r="D28" s="59"/>
      <c r="E28" s="59"/>
      <c r="F28" s="146" t="s">
        <v>16</v>
      </c>
      <c r="G28" s="59"/>
      <c r="H28" s="59"/>
      <c r="I28" s="59"/>
      <c r="J28" s="59"/>
      <c r="K28" s="59"/>
      <c r="L28" s="58"/>
      <c r="M28" s="62" t="s">
        <v>45</v>
      </c>
      <c r="N28" s="59"/>
      <c r="O28" s="144"/>
      <c r="P28" s="144"/>
      <c r="Q28" s="145"/>
      <c r="R28" s="127" t="e">
        <f t="shared" si="0"/>
        <v>#DIV/0!</v>
      </c>
    </row>
    <row r="29" spans="1:18" ht="30" x14ac:dyDescent="0.25">
      <c r="A29" s="392"/>
      <c r="B29" s="57" t="s">
        <v>66</v>
      </c>
      <c r="C29" s="58" t="s">
        <v>20</v>
      </c>
      <c r="D29" s="59"/>
      <c r="E29" s="59"/>
      <c r="F29" s="146" t="s">
        <v>16</v>
      </c>
      <c r="G29" s="59"/>
      <c r="H29" s="59"/>
      <c r="I29" s="59"/>
      <c r="J29" s="59"/>
      <c r="K29" s="59"/>
      <c r="L29" s="58"/>
      <c r="M29" s="62" t="s">
        <v>45</v>
      </c>
      <c r="N29" s="59"/>
      <c r="O29" s="144"/>
      <c r="P29" s="144"/>
      <c r="Q29" s="145"/>
      <c r="R29" s="127" t="e">
        <f t="shared" si="0"/>
        <v>#DIV/0!</v>
      </c>
    </row>
    <row r="30" spans="1:18" ht="30" x14ac:dyDescent="0.25">
      <c r="A30" s="392"/>
      <c r="B30" s="57" t="s">
        <v>67</v>
      </c>
      <c r="C30" s="58" t="s">
        <v>20</v>
      </c>
      <c r="D30" s="59"/>
      <c r="E30" s="59"/>
      <c r="F30" s="146" t="s">
        <v>16</v>
      </c>
      <c r="G30" s="59"/>
      <c r="H30" s="59"/>
      <c r="I30" s="59"/>
      <c r="J30" s="59"/>
      <c r="K30" s="59"/>
      <c r="L30" s="58"/>
      <c r="M30" s="62" t="s">
        <v>45</v>
      </c>
      <c r="N30" s="59"/>
      <c r="O30" s="144"/>
      <c r="P30" s="144"/>
      <c r="Q30" s="145"/>
      <c r="R30" s="127" t="e">
        <f t="shared" si="0"/>
        <v>#DIV/0!</v>
      </c>
    </row>
    <row r="31" spans="1:18" ht="30" x14ac:dyDescent="0.25">
      <c r="A31" s="392"/>
      <c r="B31" s="57" t="s">
        <v>68</v>
      </c>
      <c r="C31" s="58" t="s">
        <v>20</v>
      </c>
      <c r="D31" s="59"/>
      <c r="E31" s="59"/>
      <c r="F31" s="146" t="s">
        <v>16</v>
      </c>
      <c r="G31" s="59"/>
      <c r="H31" s="59"/>
      <c r="I31" s="59"/>
      <c r="J31" s="59"/>
      <c r="K31" s="59"/>
      <c r="L31" s="58"/>
      <c r="M31" s="62" t="s">
        <v>45</v>
      </c>
      <c r="N31" s="59"/>
      <c r="O31" s="144"/>
      <c r="P31" s="144"/>
      <c r="Q31" s="145"/>
      <c r="R31" s="127" t="e">
        <f t="shared" si="0"/>
        <v>#DIV/0!</v>
      </c>
    </row>
    <row r="32" spans="1:18" ht="30" x14ac:dyDescent="0.25">
      <c r="A32" s="392"/>
      <c r="B32" s="57" t="s">
        <v>69</v>
      </c>
      <c r="C32" s="58" t="s">
        <v>20</v>
      </c>
      <c r="D32" s="59"/>
      <c r="E32" s="59"/>
      <c r="F32" s="146" t="s">
        <v>16</v>
      </c>
      <c r="G32" s="59"/>
      <c r="H32" s="59"/>
      <c r="I32" s="59"/>
      <c r="J32" s="59"/>
      <c r="K32" s="59"/>
      <c r="L32" s="58"/>
      <c r="M32" s="62" t="s">
        <v>45</v>
      </c>
      <c r="N32" s="59"/>
      <c r="O32" s="144"/>
      <c r="P32" s="144"/>
      <c r="Q32" s="145"/>
      <c r="R32" s="127" t="e">
        <f t="shared" si="0"/>
        <v>#DIV/0!</v>
      </c>
    </row>
    <row r="33" spans="1:18" ht="45" x14ac:dyDescent="0.25">
      <c r="A33" s="392"/>
      <c r="B33" s="67" t="s">
        <v>70</v>
      </c>
      <c r="C33" s="68" t="s">
        <v>22</v>
      </c>
      <c r="D33" s="70"/>
      <c r="E33" s="70"/>
      <c r="F33" s="70" t="s">
        <v>16</v>
      </c>
      <c r="G33" s="70"/>
      <c r="H33" s="70"/>
      <c r="I33" s="70" t="s">
        <v>16</v>
      </c>
      <c r="J33" s="70"/>
      <c r="K33" s="70"/>
      <c r="L33" s="68"/>
      <c r="M33" s="68" t="s">
        <v>45</v>
      </c>
      <c r="N33" s="74" t="s">
        <v>17</v>
      </c>
      <c r="O33" s="79"/>
      <c r="P33" s="79"/>
      <c r="Q33" s="147"/>
      <c r="R33" s="127" t="e">
        <f t="shared" si="0"/>
        <v>#DIV/0!</v>
      </c>
    </row>
    <row r="34" spans="1:18" ht="45" x14ac:dyDescent="0.25">
      <c r="A34" s="392"/>
      <c r="B34" s="67" t="s">
        <v>71</v>
      </c>
      <c r="C34" s="68" t="s">
        <v>22</v>
      </c>
      <c r="D34" s="70"/>
      <c r="E34" s="70"/>
      <c r="F34" s="70" t="s">
        <v>16</v>
      </c>
      <c r="G34" s="70"/>
      <c r="H34" s="70"/>
      <c r="I34" s="70" t="s">
        <v>16</v>
      </c>
      <c r="J34" s="70"/>
      <c r="K34" s="70"/>
      <c r="L34" s="68"/>
      <c r="M34" s="68" t="s">
        <v>45</v>
      </c>
      <c r="N34" s="74" t="s">
        <v>17</v>
      </c>
      <c r="O34" s="79"/>
      <c r="P34" s="79"/>
      <c r="Q34" s="147"/>
      <c r="R34" s="127" t="e">
        <f t="shared" si="0"/>
        <v>#DIV/0!</v>
      </c>
    </row>
    <row r="35" spans="1:18" ht="30" x14ac:dyDescent="0.25">
      <c r="A35" s="392"/>
      <c r="B35" s="57" t="s">
        <v>72</v>
      </c>
      <c r="C35" s="58" t="s">
        <v>57</v>
      </c>
      <c r="D35" s="59"/>
      <c r="E35" s="59"/>
      <c r="F35" s="146" t="s">
        <v>16</v>
      </c>
      <c r="G35" s="59"/>
      <c r="H35" s="59"/>
      <c r="I35" s="59"/>
      <c r="J35" s="59"/>
      <c r="K35" s="59"/>
      <c r="L35" s="62"/>
      <c r="M35" s="62" t="s">
        <v>45</v>
      </c>
      <c r="N35" s="148" t="s">
        <v>26</v>
      </c>
      <c r="O35" s="58"/>
      <c r="P35" s="58"/>
      <c r="Q35" s="64"/>
      <c r="R35" s="127"/>
    </row>
    <row r="36" spans="1:18" ht="30" x14ac:dyDescent="0.25">
      <c r="A36" s="392"/>
      <c r="B36" s="149" t="s">
        <v>73</v>
      </c>
      <c r="C36" s="150" t="s">
        <v>57</v>
      </c>
      <c r="D36" s="151"/>
      <c r="E36" s="151" t="s">
        <v>16</v>
      </c>
      <c r="F36" s="151" t="s">
        <v>16</v>
      </c>
      <c r="G36" s="151"/>
      <c r="H36" s="151"/>
      <c r="I36" s="151" t="s">
        <v>16</v>
      </c>
      <c r="J36" s="151"/>
      <c r="K36" s="151"/>
      <c r="L36" s="150"/>
      <c r="M36" s="150" t="s">
        <v>45</v>
      </c>
      <c r="N36" s="152" t="s">
        <v>17</v>
      </c>
      <c r="O36" s="150"/>
      <c r="P36" s="150"/>
      <c r="Q36" s="153"/>
      <c r="R36" s="154"/>
    </row>
    <row r="37" spans="1:18" ht="30" x14ac:dyDescent="0.25">
      <c r="A37" s="392"/>
      <c r="B37" s="149" t="s">
        <v>74</v>
      </c>
      <c r="C37" s="150" t="s">
        <v>57</v>
      </c>
      <c r="D37" s="151"/>
      <c r="E37" s="151" t="s">
        <v>16</v>
      </c>
      <c r="F37" s="151" t="s">
        <v>16</v>
      </c>
      <c r="G37" s="151"/>
      <c r="H37" s="151"/>
      <c r="I37" s="151" t="s">
        <v>16</v>
      </c>
      <c r="J37" s="151"/>
      <c r="K37" s="151"/>
      <c r="L37" s="150"/>
      <c r="M37" s="150" t="s">
        <v>45</v>
      </c>
      <c r="N37" s="151"/>
      <c r="O37" s="150"/>
      <c r="P37" s="150"/>
      <c r="Q37" s="153"/>
      <c r="R37" s="154"/>
    </row>
    <row r="38" spans="1:18" ht="30" x14ac:dyDescent="0.25">
      <c r="A38" s="392"/>
      <c r="B38" s="149" t="s">
        <v>75</v>
      </c>
      <c r="C38" s="150" t="s">
        <v>57</v>
      </c>
      <c r="D38" s="151"/>
      <c r="E38" s="151" t="s">
        <v>16</v>
      </c>
      <c r="F38" s="151" t="s">
        <v>16</v>
      </c>
      <c r="G38" s="151"/>
      <c r="H38" s="151"/>
      <c r="I38" s="151" t="s">
        <v>16</v>
      </c>
      <c r="J38" s="151"/>
      <c r="K38" s="151"/>
      <c r="L38" s="150"/>
      <c r="M38" s="150" t="s">
        <v>45</v>
      </c>
      <c r="N38" s="151"/>
      <c r="O38" s="150"/>
      <c r="P38" s="150"/>
      <c r="Q38" s="153"/>
      <c r="R38" s="154"/>
    </row>
    <row r="39" spans="1:18" ht="30" x14ac:dyDescent="0.25">
      <c r="A39" s="392"/>
      <c r="B39" s="149" t="s">
        <v>76</v>
      </c>
      <c r="C39" s="150" t="s">
        <v>57</v>
      </c>
      <c r="D39" s="151"/>
      <c r="E39" s="151"/>
      <c r="F39" s="151" t="s">
        <v>16</v>
      </c>
      <c r="G39" s="151"/>
      <c r="H39" s="151"/>
      <c r="I39" s="151" t="s">
        <v>16</v>
      </c>
      <c r="J39" s="151"/>
      <c r="K39" s="151"/>
      <c r="L39" s="150"/>
      <c r="M39" s="150" t="s">
        <v>45</v>
      </c>
      <c r="N39" s="152" t="s">
        <v>17</v>
      </c>
      <c r="O39" s="150"/>
      <c r="P39" s="150"/>
      <c r="Q39" s="153"/>
      <c r="R39" s="154"/>
    </row>
    <row r="40" spans="1:18" ht="45" x14ac:dyDescent="0.25">
      <c r="A40" s="392"/>
      <c r="B40" s="149" t="s">
        <v>77</v>
      </c>
      <c r="C40" s="150" t="s">
        <v>22</v>
      </c>
      <c r="D40" s="151"/>
      <c r="E40" s="151"/>
      <c r="F40" s="151"/>
      <c r="G40" s="151"/>
      <c r="H40" s="151"/>
      <c r="I40" s="151" t="s">
        <v>16</v>
      </c>
      <c r="J40" s="151"/>
      <c r="K40" s="151"/>
      <c r="L40" s="150"/>
      <c r="M40" s="150" t="s">
        <v>45</v>
      </c>
      <c r="N40" s="151"/>
      <c r="O40" s="150"/>
      <c r="P40" s="150"/>
      <c r="Q40" s="153"/>
      <c r="R40" s="154"/>
    </row>
    <row r="41" spans="1:18" ht="30" x14ac:dyDescent="0.25">
      <c r="A41" s="392"/>
      <c r="B41" s="149" t="s">
        <v>78</v>
      </c>
      <c r="C41" s="150" t="s">
        <v>20</v>
      </c>
      <c r="D41" s="151"/>
      <c r="E41" s="151"/>
      <c r="F41" s="151" t="s">
        <v>16</v>
      </c>
      <c r="G41" s="151"/>
      <c r="H41" s="151"/>
      <c r="I41" s="151" t="s">
        <v>16</v>
      </c>
      <c r="J41" s="151"/>
      <c r="K41" s="151"/>
      <c r="L41" s="150"/>
      <c r="M41" s="150" t="s">
        <v>45</v>
      </c>
      <c r="N41" s="155" t="s">
        <v>26</v>
      </c>
      <c r="O41" s="150"/>
      <c r="P41" s="150"/>
      <c r="Q41" s="153"/>
      <c r="R41" s="154"/>
    </row>
    <row r="42" spans="1:18" ht="30" x14ac:dyDescent="0.25">
      <c r="A42" s="392"/>
      <c r="B42" s="67" t="s">
        <v>79</v>
      </c>
      <c r="C42" s="68" t="s">
        <v>57</v>
      </c>
      <c r="D42" s="70"/>
      <c r="E42" s="70"/>
      <c r="F42" s="70" t="s">
        <v>16</v>
      </c>
      <c r="G42" s="70"/>
      <c r="H42" s="70"/>
      <c r="I42" s="70" t="s">
        <v>16</v>
      </c>
      <c r="J42" s="70"/>
      <c r="K42" s="70"/>
      <c r="L42" s="68"/>
      <c r="M42" s="68" t="s">
        <v>45</v>
      </c>
      <c r="N42" s="156" t="s">
        <v>26</v>
      </c>
      <c r="O42" s="68"/>
      <c r="P42" s="68"/>
      <c r="Q42" s="72"/>
      <c r="R42" s="157"/>
    </row>
    <row r="43" spans="1:18" ht="30" x14ac:dyDescent="0.25">
      <c r="A43" s="392"/>
      <c r="B43" s="158" t="s">
        <v>80</v>
      </c>
      <c r="C43" s="159" t="s">
        <v>81</v>
      </c>
      <c r="D43" s="160"/>
      <c r="E43" s="160"/>
      <c r="F43" s="160" t="s">
        <v>16</v>
      </c>
      <c r="G43" s="160"/>
      <c r="H43" s="160"/>
      <c r="I43" s="160" t="s">
        <v>16</v>
      </c>
      <c r="J43" s="160"/>
      <c r="K43" s="160"/>
      <c r="L43" s="159"/>
      <c r="M43" s="159" t="s">
        <v>45</v>
      </c>
      <c r="N43" s="161" t="s">
        <v>26</v>
      </c>
      <c r="O43" s="159"/>
      <c r="P43" s="159"/>
      <c r="Q43" s="162"/>
      <c r="R43" s="163"/>
    </row>
    <row r="44" spans="1:18" ht="30" x14ac:dyDescent="0.25">
      <c r="A44" s="392"/>
      <c r="B44" s="158" t="s">
        <v>80</v>
      </c>
      <c r="C44" s="164" t="s">
        <v>82</v>
      </c>
      <c r="D44" s="165"/>
      <c r="E44" s="165"/>
      <c r="F44" s="165" t="s">
        <v>16</v>
      </c>
      <c r="G44" s="165"/>
      <c r="H44" s="165"/>
      <c r="I44" s="165" t="s">
        <v>16</v>
      </c>
      <c r="J44" s="165"/>
      <c r="K44" s="165"/>
      <c r="L44" s="159"/>
      <c r="M44" s="159" t="s">
        <v>45</v>
      </c>
      <c r="N44" s="161" t="s">
        <v>26</v>
      </c>
      <c r="O44" s="164"/>
      <c r="P44" s="164"/>
      <c r="Q44" s="166"/>
      <c r="R44" s="167"/>
    </row>
    <row r="45" spans="1:18" ht="30.75" thickBot="1" x14ac:dyDescent="0.3">
      <c r="A45" s="394"/>
      <c r="B45" s="168" t="s">
        <v>83</v>
      </c>
      <c r="C45" s="169" t="s">
        <v>84</v>
      </c>
      <c r="D45" s="170"/>
      <c r="E45" s="170"/>
      <c r="F45" s="170" t="s">
        <v>16</v>
      </c>
      <c r="G45" s="170"/>
      <c r="H45" s="170" t="s">
        <v>16</v>
      </c>
      <c r="I45" s="170" t="s">
        <v>16</v>
      </c>
      <c r="J45" s="170"/>
      <c r="K45" s="170"/>
      <c r="L45" s="169"/>
      <c r="M45" s="169" t="s">
        <v>45</v>
      </c>
      <c r="N45" s="171" t="s">
        <v>26</v>
      </c>
      <c r="O45" s="169"/>
      <c r="P45" s="169"/>
      <c r="Q45" s="172"/>
      <c r="R45" s="173"/>
    </row>
    <row r="46" spans="1:18" ht="31.5" thickTop="1" thickBot="1" x14ac:dyDescent="0.3">
      <c r="A46" s="391" t="s">
        <v>85</v>
      </c>
      <c r="B46" s="174" t="s">
        <v>86</v>
      </c>
      <c r="C46" s="175" t="s">
        <v>28</v>
      </c>
      <c r="D46" s="176" t="s">
        <v>16</v>
      </c>
      <c r="E46" s="176" t="s">
        <v>16</v>
      </c>
      <c r="F46" s="176"/>
      <c r="G46" s="176"/>
      <c r="H46" s="176"/>
      <c r="I46" s="176"/>
      <c r="J46" s="176"/>
      <c r="K46" s="176"/>
      <c r="L46" s="175"/>
      <c r="M46" s="175" t="s">
        <v>45</v>
      </c>
      <c r="N46" s="177" t="s">
        <v>26</v>
      </c>
      <c r="O46" s="175"/>
      <c r="P46" s="175"/>
      <c r="Q46" s="178"/>
      <c r="R46" s="179"/>
    </row>
    <row r="47" spans="1:18" ht="16.5" thickTop="1" thickBot="1" x14ac:dyDescent="0.3">
      <c r="A47" s="392"/>
      <c r="B47" s="180" t="s">
        <v>87</v>
      </c>
      <c r="C47" s="181" t="s">
        <v>28</v>
      </c>
      <c r="D47" s="182" t="s">
        <v>16</v>
      </c>
      <c r="E47" s="182"/>
      <c r="F47" s="182" t="s">
        <v>16</v>
      </c>
      <c r="G47" s="182"/>
      <c r="H47" s="182"/>
      <c r="I47" s="182" t="s">
        <v>16</v>
      </c>
      <c r="J47" s="182"/>
      <c r="K47" s="182"/>
      <c r="L47" s="181"/>
      <c r="M47" s="181"/>
      <c r="N47" s="183" t="s">
        <v>17</v>
      </c>
      <c r="O47" s="181"/>
      <c r="P47" s="181"/>
      <c r="Q47" s="184"/>
      <c r="R47" s="185"/>
    </row>
    <row r="48" spans="1:18" ht="31.5" thickTop="1" thickBot="1" x14ac:dyDescent="0.3">
      <c r="A48" s="392"/>
      <c r="B48" s="187" t="s">
        <v>88</v>
      </c>
      <c r="C48" s="188" t="s">
        <v>15</v>
      </c>
      <c r="D48" s="189" t="s">
        <v>16</v>
      </c>
      <c r="E48" s="189" t="s">
        <v>16</v>
      </c>
      <c r="F48" s="189"/>
      <c r="G48" s="189"/>
      <c r="H48" s="189"/>
      <c r="I48" s="189" t="s">
        <v>16</v>
      </c>
      <c r="J48" s="189"/>
      <c r="K48" s="189"/>
      <c r="L48" s="188"/>
      <c r="M48" s="188"/>
      <c r="N48" s="190"/>
      <c r="O48" s="188"/>
      <c r="P48" s="188"/>
      <c r="Q48" s="191"/>
      <c r="R48" s="192"/>
    </row>
    <row r="49" spans="1:18" ht="16.5" thickTop="1" thickBot="1" x14ac:dyDescent="0.3">
      <c r="A49" s="392"/>
      <c r="B49" s="187" t="s">
        <v>89</v>
      </c>
      <c r="C49" s="188" t="s">
        <v>15</v>
      </c>
      <c r="D49" s="189" t="s">
        <v>16</v>
      </c>
      <c r="E49" s="193" t="s">
        <v>16</v>
      </c>
      <c r="F49" s="193"/>
      <c r="G49" s="193"/>
      <c r="H49" s="193"/>
      <c r="I49" s="193" t="s">
        <v>16</v>
      </c>
      <c r="J49" s="193"/>
      <c r="K49" s="193"/>
      <c r="L49" s="194"/>
      <c r="M49" s="194"/>
      <c r="N49" s="193"/>
      <c r="O49" s="194"/>
      <c r="P49" s="194"/>
      <c r="Q49" s="195"/>
      <c r="R49" s="196"/>
    </row>
    <row r="50" spans="1:18" ht="31.5" thickTop="1" thickBot="1" x14ac:dyDescent="0.3">
      <c r="A50" s="392"/>
      <c r="B50" s="187" t="s">
        <v>90</v>
      </c>
      <c r="C50" s="188" t="s">
        <v>15</v>
      </c>
      <c r="D50" s="189" t="s">
        <v>16</v>
      </c>
      <c r="E50" s="193" t="s">
        <v>16</v>
      </c>
      <c r="F50" s="193"/>
      <c r="G50" s="193"/>
      <c r="H50" s="193"/>
      <c r="I50" s="193"/>
      <c r="J50" s="193"/>
      <c r="K50" s="193"/>
      <c r="L50" s="194"/>
      <c r="M50" s="194"/>
      <c r="N50" s="197" t="s">
        <v>26</v>
      </c>
      <c r="O50" s="194"/>
      <c r="P50" s="194"/>
      <c r="Q50" s="195"/>
      <c r="R50" s="196"/>
    </row>
    <row r="51" spans="1:18" ht="16.5" thickTop="1" thickBot="1" x14ac:dyDescent="0.3">
      <c r="A51" s="392"/>
      <c r="B51" s="187" t="s">
        <v>91</v>
      </c>
      <c r="C51" s="188" t="s">
        <v>15</v>
      </c>
      <c r="D51" s="189" t="s">
        <v>16</v>
      </c>
      <c r="E51" s="193" t="s">
        <v>16</v>
      </c>
      <c r="F51" s="193"/>
      <c r="G51" s="193"/>
      <c r="H51" s="193"/>
      <c r="I51" s="193"/>
      <c r="J51" s="193"/>
      <c r="K51" s="193"/>
      <c r="L51" s="194"/>
      <c r="M51" s="194"/>
      <c r="N51" s="198" t="s">
        <v>17</v>
      </c>
      <c r="O51" s="194"/>
      <c r="P51" s="194"/>
      <c r="Q51" s="199"/>
      <c r="R51" s="200"/>
    </row>
    <row r="52" spans="1:18" ht="45.75" thickTop="1" x14ac:dyDescent="0.25">
      <c r="A52" s="392"/>
      <c r="B52" s="201" t="s">
        <v>92</v>
      </c>
      <c r="C52" s="202" t="s">
        <v>22</v>
      </c>
      <c r="D52" s="203" t="s">
        <v>16</v>
      </c>
      <c r="E52" s="203" t="s">
        <v>16</v>
      </c>
      <c r="F52" s="203"/>
      <c r="G52" s="203"/>
      <c r="H52" s="203"/>
      <c r="I52" s="203" t="s">
        <v>16</v>
      </c>
      <c r="J52" s="203"/>
      <c r="K52" s="203"/>
      <c r="L52" s="202"/>
      <c r="M52" s="202"/>
      <c r="N52" s="204" t="s">
        <v>17</v>
      </c>
      <c r="O52" s="202"/>
      <c r="P52" s="202"/>
      <c r="Q52" s="205"/>
      <c r="R52" s="206"/>
    </row>
    <row r="53" spans="1:18" ht="45.75" thickBot="1" x14ac:dyDescent="0.3">
      <c r="A53" s="394"/>
      <c r="B53" s="207" t="s">
        <v>93</v>
      </c>
      <c r="C53" s="208" t="s">
        <v>22</v>
      </c>
      <c r="D53" s="209" t="s">
        <v>16</v>
      </c>
      <c r="E53" s="209" t="s">
        <v>16</v>
      </c>
      <c r="F53" s="209"/>
      <c r="G53" s="209"/>
      <c r="H53" s="209"/>
      <c r="I53" s="209" t="s">
        <v>16</v>
      </c>
      <c r="J53" s="209"/>
      <c r="K53" s="209"/>
      <c r="L53" s="208"/>
      <c r="M53" s="208"/>
      <c r="N53" s="210" t="s">
        <v>17</v>
      </c>
      <c r="O53" s="208"/>
      <c r="P53" s="208"/>
      <c r="Q53" s="211"/>
      <c r="R53" s="212"/>
    </row>
    <row r="54" spans="1:18" ht="60.75" thickTop="1" x14ac:dyDescent="0.25">
      <c r="A54" s="391" t="s">
        <v>94</v>
      </c>
      <c r="B54" s="213" t="s">
        <v>95</v>
      </c>
      <c r="C54" s="214" t="s">
        <v>20</v>
      </c>
      <c r="D54" s="215"/>
      <c r="E54" s="215" t="s">
        <v>16</v>
      </c>
      <c r="F54" s="215"/>
      <c r="G54" s="215"/>
      <c r="H54" s="215"/>
      <c r="I54" s="215"/>
      <c r="J54" s="215"/>
      <c r="K54" s="215"/>
      <c r="L54" s="214"/>
      <c r="M54" s="214" t="s">
        <v>45</v>
      </c>
      <c r="N54" s="215"/>
      <c r="O54" s="216"/>
      <c r="P54" s="216"/>
      <c r="Q54" s="217"/>
      <c r="R54" s="218" t="e">
        <f>(P54-O54)/O54</f>
        <v>#DIV/0!</v>
      </c>
    </row>
    <row r="55" spans="1:18" ht="60" x14ac:dyDescent="0.25">
      <c r="A55" s="392"/>
      <c r="B55" s="219" t="s">
        <v>96</v>
      </c>
      <c r="C55" s="220" t="s">
        <v>20</v>
      </c>
      <c r="D55" s="221"/>
      <c r="E55" s="221" t="s">
        <v>16</v>
      </c>
      <c r="F55" s="221"/>
      <c r="G55" s="221"/>
      <c r="H55" s="221"/>
      <c r="I55" s="221"/>
      <c r="J55" s="221"/>
      <c r="K55" s="221"/>
      <c r="L55" s="220"/>
      <c r="M55" s="220" t="s">
        <v>45</v>
      </c>
      <c r="N55" s="221"/>
      <c r="O55" s="222"/>
      <c r="P55" s="222"/>
      <c r="Q55" s="223"/>
      <c r="R55" s="224" t="e">
        <f>(P55-O55)/O55</f>
        <v>#DIV/0!</v>
      </c>
    </row>
    <row r="56" spans="1:18" ht="45" x14ac:dyDescent="0.25">
      <c r="A56" s="392"/>
      <c r="B56" s="219" t="s">
        <v>97</v>
      </c>
      <c r="C56" s="220" t="s">
        <v>20</v>
      </c>
      <c r="D56" s="221"/>
      <c r="E56" s="221" t="s">
        <v>16</v>
      </c>
      <c r="F56" s="221"/>
      <c r="G56" s="221"/>
      <c r="H56" s="221"/>
      <c r="I56" s="221"/>
      <c r="J56" s="221"/>
      <c r="K56" s="221"/>
      <c r="L56" s="220"/>
      <c r="M56" s="225" t="s">
        <v>45</v>
      </c>
      <c r="N56" s="221"/>
      <c r="O56" s="222"/>
      <c r="P56" s="222"/>
      <c r="Q56" s="226"/>
      <c r="R56" s="227" t="e">
        <f>(P56-O56)/O56</f>
        <v>#DIV/0!</v>
      </c>
    </row>
    <row r="57" spans="1:18" ht="30" x14ac:dyDescent="0.25">
      <c r="A57" s="392"/>
      <c r="B57" s="228" t="s">
        <v>98</v>
      </c>
      <c r="C57" s="229" t="s">
        <v>57</v>
      </c>
      <c r="D57" s="230"/>
      <c r="E57" s="230" t="s">
        <v>16</v>
      </c>
      <c r="F57" s="230"/>
      <c r="G57" s="230"/>
      <c r="H57" s="230"/>
      <c r="I57" s="230" t="s">
        <v>16</v>
      </c>
      <c r="J57" s="230"/>
      <c r="K57" s="230"/>
      <c r="L57" s="229"/>
      <c r="M57" s="231" t="s">
        <v>45</v>
      </c>
      <c r="N57" s="230"/>
      <c r="O57" s="232"/>
      <c r="P57" s="232"/>
      <c r="Q57" s="233"/>
      <c r="R57" s="234"/>
    </row>
    <row r="58" spans="1:18" ht="90" x14ac:dyDescent="0.25">
      <c r="A58" s="392"/>
      <c r="B58" s="235" t="s">
        <v>99</v>
      </c>
      <c r="C58" s="231" t="s">
        <v>22</v>
      </c>
      <c r="D58" s="236"/>
      <c r="E58" s="236" t="s">
        <v>16</v>
      </c>
      <c r="F58" s="236"/>
      <c r="G58" s="236"/>
      <c r="H58" s="236"/>
      <c r="I58" s="236" t="s">
        <v>16</v>
      </c>
      <c r="J58" s="236"/>
      <c r="K58" s="236"/>
      <c r="L58" s="231"/>
      <c r="M58" s="231" t="s">
        <v>45</v>
      </c>
      <c r="N58" s="237"/>
      <c r="O58" s="231"/>
      <c r="P58" s="231"/>
      <c r="Q58" s="238"/>
      <c r="R58" s="234" t="e">
        <f>(P58-O58)/O58</f>
        <v>#DIV/0!</v>
      </c>
    </row>
    <row r="59" spans="1:18" ht="90" x14ac:dyDescent="0.25">
      <c r="A59" s="392"/>
      <c r="B59" s="235" t="s">
        <v>100</v>
      </c>
      <c r="C59" s="231" t="s">
        <v>22</v>
      </c>
      <c r="D59" s="236"/>
      <c r="E59" s="236" t="s">
        <v>16</v>
      </c>
      <c r="F59" s="236"/>
      <c r="G59" s="236"/>
      <c r="H59" s="236"/>
      <c r="I59" s="236" t="s">
        <v>16</v>
      </c>
      <c r="J59" s="236"/>
      <c r="K59" s="236"/>
      <c r="L59" s="231"/>
      <c r="M59" s="231" t="s">
        <v>45</v>
      </c>
      <c r="N59" s="237"/>
      <c r="O59" s="231"/>
      <c r="P59" s="231"/>
      <c r="Q59" s="238"/>
      <c r="R59" s="234" t="e">
        <f>(P59-O59)/O59</f>
        <v>#DIV/0!</v>
      </c>
    </row>
    <row r="60" spans="1:18" ht="105" x14ac:dyDescent="0.25">
      <c r="A60" s="392"/>
      <c r="B60" s="235" t="s">
        <v>101</v>
      </c>
      <c r="C60" s="231" t="s">
        <v>22</v>
      </c>
      <c r="D60" s="236"/>
      <c r="E60" s="236" t="s">
        <v>16</v>
      </c>
      <c r="F60" s="236"/>
      <c r="G60" s="236"/>
      <c r="H60" s="236"/>
      <c r="I60" s="236" t="s">
        <v>16</v>
      </c>
      <c r="J60" s="236"/>
      <c r="K60" s="236"/>
      <c r="L60" s="231"/>
      <c r="M60" s="231" t="s">
        <v>45</v>
      </c>
      <c r="N60" s="237"/>
      <c r="O60" s="231"/>
      <c r="P60" s="231"/>
      <c r="Q60" s="238"/>
      <c r="R60" s="234" t="e">
        <f>(P60-O60)/O60</f>
        <v>#DIV/0!</v>
      </c>
    </row>
    <row r="61" spans="1:18" ht="120" x14ac:dyDescent="0.25">
      <c r="A61" s="392"/>
      <c r="B61" s="235" t="s">
        <v>102</v>
      </c>
      <c r="C61" s="231" t="s">
        <v>22</v>
      </c>
      <c r="D61" s="236"/>
      <c r="E61" s="236" t="s">
        <v>16</v>
      </c>
      <c r="F61" s="236"/>
      <c r="G61" s="236"/>
      <c r="H61" s="236"/>
      <c r="I61" s="236" t="s">
        <v>16</v>
      </c>
      <c r="J61" s="236"/>
      <c r="K61" s="236"/>
      <c r="L61" s="231"/>
      <c r="M61" s="231" t="s">
        <v>45</v>
      </c>
      <c r="N61" s="237"/>
      <c r="O61" s="231"/>
      <c r="P61" s="231"/>
      <c r="Q61" s="238"/>
      <c r="R61" s="234" t="e">
        <f>(P61-O61)/O61</f>
        <v>#DIV/0!</v>
      </c>
    </row>
    <row r="62" spans="1:18" ht="30.75" thickBot="1" x14ac:dyDescent="0.3">
      <c r="A62" s="392"/>
      <c r="B62" s="239" t="s">
        <v>103</v>
      </c>
      <c r="C62" s="240" t="s">
        <v>20</v>
      </c>
      <c r="D62" s="241"/>
      <c r="E62" s="241" t="s">
        <v>16</v>
      </c>
      <c r="F62" s="241"/>
      <c r="G62" s="241"/>
      <c r="H62" s="241"/>
      <c r="I62" s="241"/>
      <c r="J62" s="241"/>
      <c r="K62" s="241"/>
      <c r="L62" s="240"/>
      <c r="M62" s="231" t="s">
        <v>45</v>
      </c>
      <c r="N62" s="241"/>
      <c r="O62" s="240"/>
      <c r="P62" s="240"/>
      <c r="Q62" s="242"/>
      <c r="R62" s="243"/>
    </row>
    <row r="63" spans="1:18" ht="16.5" thickTop="1" thickBot="1" x14ac:dyDescent="0.3">
      <c r="A63" s="392"/>
      <c r="B63" s="244" t="s">
        <v>104</v>
      </c>
      <c r="C63" s="245" t="s">
        <v>57</v>
      </c>
      <c r="D63" s="246"/>
      <c r="E63" s="246" t="s">
        <v>16</v>
      </c>
      <c r="F63" s="246"/>
      <c r="G63" s="246"/>
      <c r="H63" s="246"/>
      <c r="I63" s="246"/>
      <c r="J63" s="246"/>
      <c r="K63" s="246"/>
      <c r="L63" s="245"/>
      <c r="M63" s="245"/>
      <c r="N63" s="246"/>
      <c r="O63" s="245"/>
      <c r="P63" s="245"/>
      <c r="Q63" s="247"/>
      <c r="R63" s="248"/>
    </row>
    <row r="64" spans="1:18" ht="31.5" thickTop="1" thickBot="1" x14ac:dyDescent="0.3">
      <c r="A64" s="392"/>
      <c r="B64" s="244" t="s">
        <v>105</v>
      </c>
      <c r="C64" s="245" t="s">
        <v>57</v>
      </c>
      <c r="D64" s="246"/>
      <c r="E64" s="246" t="s">
        <v>16</v>
      </c>
      <c r="F64" s="246"/>
      <c r="G64" s="246"/>
      <c r="H64" s="246"/>
      <c r="I64" s="246"/>
      <c r="J64" s="246"/>
      <c r="K64" s="246"/>
      <c r="L64" s="245"/>
      <c r="M64" s="245"/>
      <c r="N64" s="246"/>
      <c r="O64" s="245"/>
      <c r="P64" s="245"/>
      <c r="Q64" s="247"/>
      <c r="R64" s="248"/>
    </row>
    <row r="65" spans="1:18" ht="31.5" thickTop="1" thickBot="1" x14ac:dyDescent="0.3">
      <c r="A65" s="392"/>
      <c r="B65" s="249" t="s">
        <v>106</v>
      </c>
      <c r="C65" s="250" t="s">
        <v>84</v>
      </c>
      <c r="D65" s="251"/>
      <c r="E65" s="251" t="s">
        <v>16</v>
      </c>
      <c r="F65" s="251"/>
      <c r="G65" s="251"/>
      <c r="H65" s="251"/>
      <c r="I65" s="251" t="s">
        <v>16</v>
      </c>
      <c r="J65" s="251"/>
      <c r="K65" s="251"/>
      <c r="L65" s="252"/>
      <c r="M65" s="250" t="s">
        <v>45</v>
      </c>
      <c r="N65" s="251"/>
      <c r="O65" s="250"/>
      <c r="P65" s="250"/>
      <c r="Q65" s="253"/>
      <c r="R65" s="254"/>
    </row>
    <row r="66" spans="1:18" ht="30.75" thickTop="1" x14ac:dyDescent="0.25">
      <c r="A66" s="392"/>
      <c r="B66" s="255" t="s">
        <v>107</v>
      </c>
      <c r="C66" s="256" t="s">
        <v>84</v>
      </c>
      <c r="D66" s="257"/>
      <c r="E66" s="257" t="s">
        <v>16</v>
      </c>
      <c r="F66" s="257"/>
      <c r="G66" s="257"/>
      <c r="H66" s="257"/>
      <c r="I66" s="257" t="s">
        <v>16</v>
      </c>
      <c r="J66" s="257"/>
      <c r="K66" s="257"/>
      <c r="L66" s="256"/>
      <c r="M66" s="256" t="s">
        <v>108</v>
      </c>
      <c r="N66" s="258"/>
      <c r="O66" s="256"/>
      <c r="P66" s="256"/>
      <c r="Q66" s="259"/>
      <c r="R66" s="260"/>
    </row>
    <row r="67" spans="1:18" x14ac:dyDescent="0.25">
      <c r="A67" s="392"/>
      <c r="B67" s="235" t="s">
        <v>109</v>
      </c>
      <c r="C67" s="231" t="s">
        <v>22</v>
      </c>
      <c r="D67" s="236"/>
      <c r="E67" s="236" t="s">
        <v>16</v>
      </c>
      <c r="F67" s="236"/>
      <c r="G67" s="236"/>
      <c r="H67" s="236"/>
      <c r="I67" s="236" t="s">
        <v>16</v>
      </c>
      <c r="J67" s="236"/>
      <c r="K67" s="236"/>
      <c r="L67" s="231"/>
      <c r="M67" s="231"/>
      <c r="N67" s="261" t="s">
        <v>17</v>
      </c>
      <c r="O67" s="231"/>
      <c r="P67" s="231"/>
      <c r="Q67" s="238"/>
      <c r="R67" s="234"/>
    </row>
    <row r="68" spans="1:18" ht="30" x14ac:dyDescent="0.25">
      <c r="A68" s="392"/>
      <c r="B68" s="235" t="s">
        <v>110</v>
      </c>
      <c r="C68" s="231" t="s">
        <v>22</v>
      </c>
      <c r="D68" s="236"/>
      <c r="E68" s="236" t="s">
        <v>16</v>
      </c>
      <c r="F68" s="236"/>
      <c r="G68" s="236"/>
      <c r="H68" s="236"/>
      <c r="I68" s="236" t="s">
        <v>16</v>
      </c>
      <c r="J68" s="236"/>
      <c r="K68" s="236"/>
      <c r="L68" s="231"/>
      <c r="M68" s="231"/>
      <c r="N68" s="261" t="s">
        <v>17</v>
      </c>
      <c r="O68" s="231"/>
      <c r="P68" s="231"/>
      <c r="Q68" s="238"/>
      <c r="R68" s="234"/>
    </row>
    <row r="69" spans="1:18" ht="30" x14ac:dyDescent="0.25">
      <c r="A69" s="392"/>
      <c r="B69" s="235" t="s">
        <v>111</v>
      </c>
      <c r="C69" s="231" t="s">
        <v>20</v>
      </c>
      <c r="D69" s="236"/>
      <c r="E69" s="236" t="s">
        <v>16</v>
      </c>
      <c r="F69" s="236"/>
      <c r="G69" s="236"/>
      <c r="H69" s="236"/>
      <c r="I69" s="236" t="s">
        <v>16</v>
      </c>
      <c r="J69" s="236"/>
      <c r="K69" s="236"/>
      <c r="L69" s="231"/>
      <c r="M69" s="231" t="s">
        <v>45</v>
      </c>
      <c r="N69" s="237" t="s">
        <v>26</v>
      </c>
      <c r="O69" s="231"/>
      <c r="P69" s="231"/>
      <c r="Q69" s="238"/>
      <c r="R69" s="234" t="e">
        <f>(P69-O69)/O69</f>
        <v>#DIV/0!</v>
      </c>
    </row>
    <row r="70" spans="1:18" ht="30" x14ac:dyDescent="0.25">
      <c r="A70" s="392"/>
      <c r="B70" s="235" t="s">
        <v>112</v>
      </c>
      <c r="C70" s="231" t="s">
        <v>15</v>
      </c>
      <c r="D70" s="236"/>
      <c r="E70" s="236" t="s">
        <v>16</v>
      </c>
      <c r="F70" s="236"/>
      <c r="G70" s="236"/>
      <c r="H70" s="236"/>
      <c r="I70" s="236" t="s">
        <v>16</v>
      </c>
      <c r="J70" s="236"/>
      <c r="K70" s="236"/>
      <c r="L70" s="231"/>
      <c r="M70" s="231" t="s">
        <v>45</v>
      </c>
      <c r="N70" s="237" t="s">
        <v>26</v>
      </c>
      <c r="O70" s="396"/>
      <c r="P70" s="262"/>
      <c r="Q70" s="263"/>
      <c r="R70" s="234" t="e">
        <f>(P70-O70)/O70</f>
        <v>#DIV/0!</v>
      </c>
    </row>
    <row r="71" spans="1:18" ht="30" x14ac:dyDescent="0.25">
      <c r="A71" s="392"/>
      <c r="B71" s="239" t="s">
        <v>113</v>
      </c>
      <c r="C71" s="240" t="s">
        <v>57</v>
      </c>
      <c r="D71" s="241"/>
      <c r="E71" s="241" t="s">
        <v>16</v>
      </c>
      <c r="F71" s="241"/>
      <c r="G71" s="241"/>
      <c r="H71" s="241"/>
      <c r="I71" s="241" t="s">
        <v>16</v>
      </c>
      <c r="J71" s="241"/>
      <c r="K71" s="241"/>
      <c r="L71" s="240"/>
      <c r="M71" s="231" t="s">
        <v>45</v>
      </c>
      <c r="N71" s="264" t="s">
        <v>26</v>
      </c>
      <c r="O71" s="265"/>
      <c r="P71" s="265"/>
      <c r="Q71" s="266"/>
      <c r="R71" s="243" t="e">
        <f>(P71-O71)/O71</f>
        <v>#DIV/0!</v>
      </c>
    </row>
    <row r="72" spans="1:18" ht="45.75" thickBot="1" x14ac:dyDescent="0.3">
      <c r="A72" s="394"/>
      <c r="B72" s="267" t="s">
        <v>114</v>
      </c>
      <c r="C72" s="268" t="s">
        <v>115</v>
      </c>
      <c r="D72" s="269"/>
      <c r="E72" s="269" t="s">
        <v>16</v>
      </c>
      <c r="F72" s="269"/>
      <c r="G72" s="269"/>
      <c r="H72" s="269"/>
      <c r="I72" s="269" t="s">
        <v>16</v>
      </c>
      <c r="J72" s="269"/>
      <c r="K72" s="269"/>
      <c r="L72" s="268"/>
      <c r="M72" s="231" t="s">
        <v>45</v>
      </c>
      <c r="N72" s="270" t="s">
        <v>26</v>
      </c>
      <c r="O72" s="268"/>
      <c r="P72" s="268"/>
      <c r="Q72" s="271"/>
      <c r="R72" s="272" t="e">
        <f>(P72-O72)/O72</f>
        <v>#DIV/0!</v>
      </c>
    </row>
    <row r="73" spans="1:18" ht="45.75" thickTop="1" x14ac:dyDescent="0.25">
      <c r="A73" s="391" t="s">
        <v>116</v>
      </c>
      <c r="B73" s="273" t="s">
        <v>117</v>
      </c>
      <c r="C73" s="274" t="s">
        <v>20</v>
      </c>
      <c r="D73" s="275"/>
      <c r="E73" s="275"/>
      <c r="F73" s="275" t="s">
        <v>16</v>
      </c>
      <c r="G73" s="275"/>
      <c r="H73" s="275"/>
      <c r="I73" s="275"/>
      <c r="J73" s="275"/>
      <c r="K73" s="275"/>
      <c r="L73" s="274"/>
      <c r="M73" s="276" t="s">
        <v>118</v>
      </c>
      <c r="N73" s="274"/>
      <c r="O73" s="274"/>
      <c r="P73" s="274"/>
      <c r="Q73" s="277"/>
      <c r="R73" s="277"/>
    </row>
    <row r="74" spans="1:18" ht="30" x14ac:dyDescent="0.25">
      <c r="A74" s="392"/>
      <c r="B74" s="278" t="s">
        <v>119</v>
      </c>
      <c r="C74" s="279" t="s">
        <v>20</v>
      </c>
      <c r="D74" s="280"/>
      <c r="E74" s="280"/>
      <c r="F74" s="280" t="s">
        <v>16</v>
      </c>
      <c r="G74" s="280"/>
      <c r="H74" s="280"/>
      <c r="I74" s="280" t="s">
        <v>16</v>
      </c>
      <c r="J74" s="280"/>
      <c r="K74" s="280"/>
      <c r="L74" s="279"/>
      <c r="M74" s="279" t="s">
        <v>118</v>
      </c>
      <c r="N74" s="279"/>
      <c r="O74" s="279"/>
      <c r="P74" s="279"/>
      <c r="Q74" s="281"/>
      <c r="R74" s="281"/>
    </row>
    <row r="75" spans="1:18" ht="30.75" thickBot="1" x14ac:dyDescent="0.3">
      <c r="A75" s="394"/>
      <c r="B75" s="282" t="s">
        <v>120</v>
      </c>
      <c r="C75" s="283" t="s">
        <v>20</v>
      </c>
      <c r="D75" s="284"/>
      <c r="E75" s="284"/>
      <c r="F75" s="284" t="s">
        <v>16</v>
      </c>
      <c r="G75" s="284"/>
      <c r="H75" s="284"/>
      <c r="I75" s="284" t="s">
        <v>16</v>
      </c>
      <c r="J75" s="284"/>
      <c r="K75" s="284"/>
      <c r="L75" s="283"/>
      <c r="M75" s="283" t="s">
        <v>118</v>
      </c>
      <c r="N75" s="283"/>
      <c r="O75" s="283"/>
      <c r="P75" s="283"/>
      <c r="Q75" s="285"/>
      <c r="R75" s="285"/>
    </row>
    <row r="76" spans="1:18" ht="15.75" thickTop="1" x14ac:dyDescent="0.25">
      <c r="A76" s="397" t="s">
        <v>121</v>
      </c>
      <c r="B76" s="286" t="s">
        <v>122</v>
      </c>
      <c r="C76" s="398" t="s">
        <v>84</v>
      </c>
      <c r="D76" s="399" t="s">
        <v>16</v>
      </c>
      <c r="E76" s="399" t="s">
        <v>16</v>
      </c>
      <c r="F76" s="399" t="s">
        <v>16</v>
      </c>
      <c r="G76" s="399" t="s">
        <v>16</v>
      </c>
      <c r="H76" s="399" t="s">
        <v>16</v>
      </c>
      <c r="I76" s="399" t="s">
        <v>16</v>
      </c>
      <c r="J76" s="399"/>
      <c r="K76" s="399" t="s">
        <v>16</v>
      </c>
      <c r="L76" s="400"/>
      <c r="M76" s="400"/>
      <c r="N76" s="401" t="s">
        <v>26</v>
      </c>
      <c r="O76" s="400"/>
      <c r="P76" s="402"/>
      <c r="Q76" s="403"/>
      <c r="R76" s="404"/>
    </row>
    <row r="77" spans="1:18" ht="30" x14ac:dyDescent="0.25">
      <c r="A77" s="405"/>
      <c r="B77" s="287" t="s">
        <v>123</v>
      </c>
      <c r="C77" s="150" t="s">
        <v>84</v>
      </c>
      <c r="D77" s="151"/>
      <c r="E77" s="151"/>
      <c r="F77" s="151" t="s">
        <v>16</v>
      </c>
      <c r="G77" s="151" t="s">
        <v>16</v>
      </c>
      <c r="H77" s="151"/>
      <c r="I77" s="151" t="s">
        <v>16</v>
      </c>
      <c r="J77" s="151"/>
      <c r="K77" s="151"/>
      <c r="L77" s="150"/>
      <c r="M77" s="150"/>
      <c r="N77" s="406"/>
      <c r="O77" s="407"/>
      <c r="P77" s="407"/>
      <c r="Q77" s="408"/>
      <c r="R77" s="154"/>
    </row>
    <row r="78" spans="1:18" ht="30.75" thickBot="1" x14ac:dyDescent="0.3">
      <c r="A78" s="405"/>
      <c r="B78" s="288" t="s">
        <v>124</v>
      </c>
      <c r="C78" s="186" t="s">
        <v>84</v>
      </c>
      <c r="D78" s="310"/>
      <c r="E78" s="310"/>
      <c r="F78" s="310" t="s">
        <v>16</v>
      </c>
      <c r="G78" s="310" t="s">
        <v>16</v>
      </c>
      <c r="H78" s="310"/>
      <c r="I78" s="310" t="s">
        <v>16</v>
      </c>
      <c r="J78" s="310"/>
      <c r="K78" s="310"/>
      <c r="L78" s="309"/>
      <c r="M78" s="309"/>
      <c r="N78" s="409" t="s">
        <v>26</v>
      </c>
      <c r="O78" s="410"/>
      <c r="P78" s="410"/>
      <c r="Q78" s="411"/>
      <c r="R78" s="412"/>
    </row>
    <row r="79" spans="1:18" ht="30.75" thickBot="1" x14ac:dyDescent="0.3">
      <c r="A79" s="392"/>
      <c r="B79" s="289" t="s">
        <v>125</v>
      </c>
      <c r="C79" s="413" t="s">
        <v>84</v>
      </c>
      <c r="D79" s="414" t="s">
        <v>16</v>
      </c>
      <c r="E79" s="414" t="s">
        <v>16</v>
      </c>
      <c r="F79" s="414" t="s">
        <v>16</v>
      </c>
      <c r="G79" s="414" t="s">
        <v>16</v>
      </c>
      <c r="H79" s="414" t="s">
        <v>16</v>
      </c>
      <c r="I79" s="414" t="s">
        <v>16</v>
      </c>
      <c r="J79" s="414"/>
      <c r="K79" s="414" t="s">
        <v>16</v>
      </c>
      <c r="L79" s="413"/>
      <c r="M79" s="413"/>
      <c r="N79" s="415" t="s">
        <v>17</v>
      </c>
      <c r="O79" s="413"/>
      <c r="P79" s="413"/>
      <c r="Q79" s="416"/>
      <c r="R79" s="417"/>
    </row>
    <row r="80" spans="1:18" ht="30" x14ac:dyDescent="0.25">
      <c r="A80" s="405"/>
      <c r="B80" s="290" t="s">
        <v>126</v>
      </c>
      <c r="C80" s="418" t="s">
        <v>84</v>
      </c>
      <c r="D80" s="419"/>
      <c r="E80" s="419" t="s">
        <v>16</v>
      </c>
      <c r="F80" s="419" t="s">
        <v>16</v>
      </c>
      <c r="G80" s="419" t="s">
        <v>16</v>
      </c>
      <c r="H80" s="419" t="s">
        <v>16</v>
      </c>
      <c r="I80" s="419"/>
      <c r="J80" s="419"/>
      <c r="K80" s="419"/>
      <c r="L80" s="418"/>
      <c r="M80" s="418"/>
      <c r="N80" s="419"/>
      <c r="O80" s="418"/>
      <c r="P80" s="418"/>
      <c r="Q80" s="420"/>
      <c r="R80" s="421"/>
    </row>
    <row r="81" spans="1:18" x14ac:dyDescent="0.25">
      <c r="A81" s="405"/>
      <c r="B81" s="288" t="s">
        <v>127</v>
      </c>
      <c r="C81" s="150" t="s">
        <v>84</v>
      </c>
      <c r="D81" s="310"/>
      <c r="E81" s="310" t="s">
        <v>16</v>
      </c>
      <c r="F81" s="310" t="s">
        <v>16</v>
      </c>
      <c r="G81" s="310"/>
      <c r="H81" s="310"/>
      <c r="I81" s="310" t="s">
        <v>16</v>
      </c>
      <c r="J81" s="310"/>
      <c r="K81" s="310"/>
      <c r="L81" s="309"/>
      <c r="M81" s="309"/>
      <c r="N81" s="310"/>
      <c r="O81" s="410"/>
      <c r="P81" s="410"/>
      <c r="Q81" s="411"/>
      <c r="R81" s="412"/>
    </row>
    <row r="82" spans="1:18" ht="15.75" thickBot="1" x14ac:dyDescent="0.3">
      <c r="A82" s="422"/>
      <c r="B82" s="291" t="s">
        <v>128</v>
      </c>
      <c r="C82" s="418" t="s">
        <v>84</v>
      </c>
      <c r="D82" s="423"/>
      <c r="E82" s="423"/>
      <c r="F82" s="423" t="s">
        <v>16</v>
      </c>
      <c r="G82" s="423"/>
      <c r="H82" s="423"/>
      <c r="I82" s="423" t="s">
        <v>16</v>
      </c>
      <c r="J82" s="423"/>
      <c r="K82" s="423"/>
      <c r="L82" s="424"/>
      <c r="M82" s="424"/>
      <c r="N82" s="423"/>
      <c r="O82" s="424"/>
      <c r="P82" s="424"/>
      <c r="Q82" s="425"/>
      <c r="R82" s="426"/>
    </row>
    <row r="83" spans="1:18" ht="30.75" thickTop="1" x14ac:dyDescent="0.25">
      <c r="A83" s="391" t="s">
        <v>129</v>
      </c>
      <c r="B83" s="292" t="s">
        <v>130</v>
      </c>
      <c r="C83" s="293" t="s">
        <v>131</v>
      </c>
      <c r="D83" s="294" t="s">
        <v>16</v>
      </c>
      <c r="E83" s="294" t="s">
        <v>16</v>
      </c>
      <c r="F83" s="294" t="s">
        <v>16</v>
      </c>
      <c r="G83" s="294" t="s">
        <v>16</v>
      </c>
      <c r="H83" s="294" t="s">
        <v>16</v>
      </c>
      <c r="I83" s="294" t="s">
        <v>16</v>
      </c>
      <c r="J83" s="294" t="s">
        <v>16</v>
      </c>
      <c r="K83" s="294" t="s">
        <v>16</v>
      </c>
      <c r="L83" s="293"/>
      <c r="M83" s="293"/>
      <c r="N83" s="294"/>
      <c r="O83" s="293"/>
      <c r="P83" s="293"/>
      <c r="Q83" s="295"/>
      <c r="R83" s="296"/>
    </row>
    <row r="84" spans="1:18" ht="30" x14ac:dyDescent="0.25">
      <c r="A84" s="392"/>
      <c r="B84" s="57" t="s">
        <v>132</v>
      </c>
      <c r="C84" s="62" t="s">
        <v>20</v>
      </c>
      <c r="D84" s="59"/>
      <c r="E84" s="59"/>
      <c r="F84" s="146" t="s">
        <v>16</v>
      </c>
      <c r="G84" s="59"/>
      <c r="H84" s="59"/>
      <c r="I84" s="59"/>
      <c r="J84" s="59"/>
      <c r="K84" s="59"/>
      <c r="L84" s="62"/>
      <c r="M84" s="58" t="s">
        <v>133</v>
      </c>
      <c r="N84" s="59"/>
      <c r="O84" s="58"/>
      <c r="P84" s="58"/>
      <c r="Q84" s="64"/>
      <c r="R84" s="127" t="e">
        <f>(P84-O84)/O84</f>
        <v>#DIV/0!</v>
      </c>
    </row>
    <row r="85" spans="1:18" ht="30" x14ac:dyDescent="0.25">
      <c r="A85" s="392"/>
      <c r="B85" s="297" t="s">
        <v>134</v>
      </c>
      <c r="C85" s="298" t="s">
        <v>22</v>
      </c>
      <c r="D85" s="299"/>
      <c r="E85" s="299"/>
      <c r="F85" s="299" t="s">
        <v>16</v>
      </c>
      <c r="G85" s="299"/>
      <c r="H85" s="299"/>
      <c r="I85" s="299"/>
      <c r="J85" s="299"/>
      <c r="K85" s="299"/>
      <c r="L85" s="298"/>
      <c r="M85" s="298" t="s">
        <v>133</v>
      </c>
      <c r="N85" s="300" t="s">
        <v>17</v>
      </c>
      <c r="O85" s="301"/>
      <c r="P85" s="301"/>
      <c r="Q85" s="302"/>
      <c r="R85" s="303">
        <f>(P85-O85)</f>
        <v>0</v>
      </c>
    </row>
    <row r="86" spans="1:18" ht="30" x14ac:dyDescent="0.25">
      <c r="A86" s="392"/>
      <c r="B86" s="304" t="s">
        <v>135</v>
      </c>
      <c r="C86" s="298" t="s">
        <v>136</v>
      </c>
      <c r="D86" s="299"/>
      <c r="E86" s="299" t="s">
        <v>16</v>
      </c>
      <c r="F86" s="299" t="s">
        <v>16</v>
      </c>
      <c r="G86" s="299" t="s">
        <v>16</v>
      </c>
      <c r="H86" s="299" t="s">
        <v>16</v>
      </c>
      <c r="I86" s="299" t="s">
        <v>16</v>
      </c>
      <c r="J86" s="299"/>
      <c r="K86" s="299"/>
      <c r="L86" s="298"/>
      <c r="M86" s="298"/>
      <c r="N86" s="305" t="s">
        <v>26</v>
      </c>
      <c r="O86" s="298"/>
      <c r="P86" s="298"/>
      <c r="Q86" s="306"/>
      <c r="R86" s="303"/>
    </row>
    <row r="87" spans="1:18" x14ac:dyDescent="0.25">
      <c r="A87" s="392"/>
      <c r="B87" s="297" t="s">
        <v>137</v>
      </c>
      <c r="C87" s="298" t="s">
        <v>81</v>
      </c>
      <c r="D87" s="299"/>
      <c r="E87" s="299" t="s">
        <v>16</v>
      </c>
      <c r="F87" s="299" t="s">
        <v>16</v>
      </c>
      <c r="G87" s="299" t="s">
        <v>16</v>
      </c>
      <c r="H87" s="299" t="s">
        <v>16</v>
      </c>
      <c r="I87" s="299" t="s">
        <v>16</v>
      </c>
      <c r="J87" s="299"/>
      <c r="K87" s="299"/>
      <c r="L87" s="298"/>
      <c r="M87" s="298"/>
      <c r="N87" s="299"/>
      <c r="O87" s="298"/>
      <c r="P87" s="298"/>
      <c r="Q87" s="306"/>
      <c r="R87" s="303"/>
    </row>
    <row r="88" spans="1:18" x14ac:dyDescent="0.25">
      <c r="A88" s="392"/>
      <c r="B88" s="297" t="s">
        <v>138</v>
      </c>
      <c r="C88" s="298" t="s">
        <v>81</v>
      </c>
      <c r="D88" s="299"/>
      <c r="E88" s="299" t="s">
        <v>16</v>
      </c>
      <c r="F88" s="299" t="s">
        <v>16</v>
      </c>
      <c r="G88" s="299" t="s">
        <v>16</v>
      </c>
      <c r="H88" s="299" t="s">
        <v>16</v>
      </c>
      <c r="I88" s="299" t="s">
        <v>16</v>
      </c>
      <c r="J88" s="299"/>
      <c r="K88" s="299"/>
      <c r="L88" s="298"/>
      <c r="M88" s="298"/>
      <c r="N88" s="299"/>
      <c r="O88" s="298"/>
      <c r="P88" s="298"/>
      <c r="Q88" s="306"/>
      <c r="R88" s="303"/>
    </row>
    <row r="89" spans="1:18" x14ac:dyDescent="0.25">
      <c r="A89" s="392"/>
      <c r="B89" s="297" t="s">
        <v>139</v>
      </c>
      <c r="C89" s="298" t="s">
        <v>81</v>
      </c>
      <c r="D89" s="299"/>
      <c r="E89" s="299" t="s">
        <v>16</v>
      </c>
      <c r="F89" s="299" t="s">
        <v>16</v>
      </c>
      <c r="G89" s="299" t="s">
        <v>16</v>
      </c>
      <c r="H89" s="299" t="s">
        <v>16</v>
      </c>
      <c r="I89" s="299" t="s">
        <v>16</v>
      </c>
      <c r="J89" s="299"/>
      <c r="K89" s="299"/>
      <c r="L89" s="298"/>
      <c r="M89" s="298"/>
      <c r="N89" s="299"/>
      <c r="O89" s="298"/>
      <c r="P89" s="298"/>
      <c r="Q89" s="306"/>
      <c r="R89" s="303"/>
    </row>
    <row r="90" spans="1:18" x14ac:dyDescent="0.25">
      <c r="A90" s="392"/>
      <c r="B90" s="297" t="s">
        <v>140</v>
      </c>
      <c r="C90" s="298" t="s">
        <v>81</v>
      </c>
      <c r="D90" s="299"/>
      <c r="E90" s="299" t="s">
        <v>16</v>
      </c>
      <c r="F90" s="299" t="s">
        <v>16</v>
      </c>
      <c r="G90" s="299" t="s">
        <v>16</v>
      </c>
      <c r="H90" s="299" t="s">
        <v>16</v>
      </c>
      <c r="I90" s="299" t="s">
        <v>16</v>
      </c>
      <c r="J90" s="299"/>
      <c r="K90" s="299"/>
      <c r="L90" s="298"/>
      <c r="M90" s="298"/>
      <c r="N90" s="299"/>
      <c r="O90" s="298"/>
      <c r="P90" s="298"/>
      <c r="Q90" s="306"/>
      <c r="R90" s="303"/>
    </row>
    <row r="91" spans="1:18" x14ac:dyDescent="0.25">
      <c r="A91" s="392"/>
      <c r="B91" s="297" t="s">
        <v>141</v>
      </c>
      <c r="C91" s="298" t="s">
        <v>81</v>
      </c>
      <c r="D91" s="299"/>
      <c r="E91" s="299" t="s">
        <v>16</v>
      </c>
      <c r="F91" s="299" t="s">
        <v>16</v>
      </c>
      <c r="G91" s="299" t="s">
        <v>16</v>
      </c>
      <c r="H91" s="299" t="s">
        <v>16</v>
      </c>
      <c r="I91" s="299" t="s">
        <v>16</v>
      </c>
      <c r="J91" s="299"/>
      <c r="K91" s="299"/>
      <c r="L91" s="298"/>
      <c r="M91" s="298"/>
      <c r="N91" s="299"/>
      <c r="O91" s="298"/>
      <c r="P91" s="298"/>
      <c r="Q91" s="306"/>
      <c r="R91" s="303"/>
    </row>
    <row r="92" spans="1:18" ht="30" x14ac:dyDescent="0.25">
      <c r="A92" s="392"/>
      <c r="B92" s="297" t="s">
        <v>142</v>
      </c>
      <c r="C92" s="298" t="s">
        <v>81</v>
      </c>
      <c r="D92" s="299"/>
      <c r="E92" s="299" t="s">
        <v>16</v>
      </c>
      <c r="F92" s="299" t="s">
        <v>16</v>
      </c>
      <c r="G92" s="299" t="s">
        <v>16</v>
      </c>
      <c r="H92" s="299" t="s">
        <v>16</v>
      </c>
      <c r="I92" s="299" t="s">
        <v>16</v>
      </c>
      <c r="J92" s="299"/>
      <c r="K92" s="299"/>
      <c r="L92" s="298"/>
      <c r="M92" s="298"/>
      <c r="N92" s="299"/>
      <c r="O92" s="298"/>
      <c r="P92" s="298"/>
      <c r="Q92" s="306"/>
      <c r="R92" s="303"/>
    </row>
    <row r="93" spans="1:18" ht="30" x14ac:dyDescent="0.25">
      <c r="A93" s="392"/>
      <c r="B93" s="297" t="s">
        <v>143</v>
      </c>
      <c r="C93" s="298" t="s">
        <v>81</v>
      </c>
      <c r="D93" s="299"/>
      <c r="E93" s="299" t="s">
        <v>16</v>
      </c>
      <c r="F93" s="299" t="s">
        <v>16</v>
      </c>
      <c r="G93" s="299" t="s">
        <v>16</v>
      </c>
      <c r="H93" s="299" t="s">
        <v>16</v>
      </c>
      <c r="I93" s="299" t="s">
        <v>16</v>
      </c>
      <c r="J93" s="299"/>
      <c r="K93" s="299"/>
      <c r="L93" s="298"/>
      <c r="M93" s="298"/>
      <c r="N93" s="299"/>
      <c r="O93" s="298"/>
      <c r="P93" s="298"/>
      <c r="Q93" s="306"/>
      <c r="R93" s="303"/>
    </row>
    <row r="94" spans="1:18" ht="30" x14ac:dyDescent="0.25">
      <c r="A94" s="392"/>
      <c r="B94" s="297" t="s">
        <v>144</v>
      </c>
      <c r="C94" s="298" t="s">
        <v>81</v>
      </c>
      <c r="D94" s="299"/>
      <c r="E94" s="299" t="s">
        <v>16</v>
      </c>
      <c r="F94" s="299" t="s">
        <v>16</v>
      </c>
      <c r="G94" s="299" t="s">
        <v>16</v>
      </c>
      <c r="H94" s="299" t="s">
        <v>16</v>
      </c>
      <c r="I94" s="299" t="s">
        <v>16</v>
      </c>
      <c r="J94" s="299"/>
      <c r="K94" s="299"/>
      <c r="L94" s="298"/>
      <c r="M94" s="298"/>
      <c r="N94" s="299"/>
      <c r="O94" s="298"/>
      <c r="P94" s="298"/>
      <c r="Q94" s="306"/>
      <c r="R94" s="303"/>
    </row>
    <row r="95" spans="1:18" ht="45" x14ac:dyDescent="0.25">
      <c r="A95" s="392"/>
      <c r="B95" s="297" t="s">
        <v>145</v>
      </c>
      <c r="C95" s="298" t="s">
        <v>146</v>
      </c>
      <c r="D95" s="299"/>
      <c r="E95" s="299" t="s">
        <v>16</v>
      </c>
      <c r="F95" s="299" t="s">
        <v>16</v>
      </c>
      <c r="G95" s="299" t="s">
        <v>16</v>
      </c>
      <c r="H95" s="299" t="s">
        <v>16</v>
      </c>
      <c r="I95" s="299" t="s">
        <v>16</v>
      </c>
      <c r="J95" s="299"/>
      <c r="K95" s="299"/>
      <c r="L95" s="298"/>
      <c r="M95" s="298" t="s">
        <v>147</v>
      </c>
      <c r="N95" s="307" t="s">
        <v>17</v>
      </c>
      <c r="O95" s="298"/>
      <c r="P95" s="298"/>
      <c r="Q95" s="306"/>
      <c r="R95" s="163" t="e">
        <f>(P95-O95)/O95</f>
        <v>#DIV/0!</v>
      </c>
    </row>
    <row r="96" spans="1:18" ht="75" x14ac:dyDescent="0.25">
      <c r="A96" s="392"/>
      <c r="B96" s="297" t="s">
        <v>148</v>
      </c>
      <c r="C96" s="298" t="s">
        <v>146</v>
      </c>
      <c r="D96" s="299"/>
      <c r="E96" s="299" t="s">
        <v>16</v>
      </c>
      <c r="F96" s="299" t="s">
        <v>16</v>
      </c>
      <c r="G96" s="299" t="s">
        <v>16</v>
      </c>
      <c r="H96" s="299" t="s">
        <v>16</v>
      </c>
      <c r="I96" s="299" t="s">
        <v>16</v>
      </c>
      <c r="J96" s="299"/>
      <c r="K96" s="299"/>
      <c r="L96" s="298"/>
      <c r="M96" s="298" t="s">
        <v>147</v>
      </c>
      <c r="N96" s="307" t="s">
        <v>17</v>
      </c>
      <c r="O96" s="298"/>
      <c r="P96" s="298"/>
      <c r="Q96" s="306"/>
      <c r="R96" s="303"/>
    </row>
    <row r="97" spans="1:18" ht="75" x14ac:dyDescent="0.25">
      <c r="A97" s="392"/>
      <c r="B97" s="297" t="s">
        <v>149</v>
      </c>
      <c r="C97" s="298"/>
      <c r="D97" s="299"/>
      <c r="E97" s="299" t="s">
        <v>16</v>
      </c>
      <c r="F97" s="299" t="s">
        <v>16</v>
      </c>
      <c r="G97" s="299" t="s">
        <v>16</v>
      </c>
      <c r="H97" s="299" t="s">
        <v>16</v>
      </c>
      <c r="I97" s="299" t="s">
        <v>16</v>
      </c>
      <c r="J97" s="299"/>
      <c r="K97" s="299"/>
      <c r="L97" s="298"/>
      <c r="M97" s="298" t="s">
        <v>147</v>
      </c>
      <c r="N97" s="307" t="s">
        <v>17</v>
      </c>
      <c r="O97" s="298"/>
      <c r="P97" s="298"/>
      <c r="Q97" s="306"/>
      <c r="R97" s="303"/>
    </row>
    <row r="98" spans="1:18" ht="45" x14ac:dyDescent="0.25">
      <c r="A98" s="392"/>
      <c r="B98" s="158" t="s">
        <v>150</v>
      </c>
      <c r="C98" s="159" t="s">
        <v>146</v>
      </c>
      <c r="D98" s="160"/>
      <c r="E98" s="160" t="s">
        <v>16</v>
      </c>
      <c r="F98" s="160" t="s">
        <v>16</v>
      </c>
      <c r="G98" s="160" t="s">
        <v>16</v>
      </c>
      <c r="H98" s="160" t="s">
        <v>16</v>
      </c>
      <c r="I98" s="160" t="s">
        <v>16</v>
      </c>
      <c r="J98" s="160"/>
      <c r="K98" s="160"/>
      <c r="L98" s="159"/>
      <c r="M98" s="159" t="s">
        <v>147</v>
      </c>
      <c r="N98" s="308" t="s">
        <v>17</v>
      </c>
      <c r="O98" s="159"/>
      <c r="P98" s="159"/>
      <c r="Q98" s="162"/>
      <c r="R98" s="163" t="e">
        <f t="shared" ref="R98:R122" si="1">(P98-O98)/O98</f>
        <v>#DIV/0!</v>
      </c>
    </row>
    <row r="99" spans="1:18" ht="45" x14ac:dyDescent="0.25">
      <c r="A99" s="392"/>
      <c r="B99" s="158" t="s">
        <v>151</v>
      </c>
      <c r="C99" s="159" t="s">
        <v>146</v>
      </c>
      <c r="D99" s="165"/>
      <c r="E99" s="165" t="s">
        <v>16</v>
      </c>
      <c r="F99" s="165" t="s">
        <v>16</v>
      </c>
      <c r="G99" s="165" t="s">
        <v>16</v>
      </c>
      <c r="H99" s="165" t="s">
        <v>16</v>
      </c>
      <c r="I99" s="165" t="s">
        <v>16</v>
      </c>
      <c r="J99" s="165"/>
      <c r="K99" s="165"/>
      <c r="L99" s="164"/>
      <c r="M99" s="159" t="s">
        <v>147</v>
      </c>
      <c r="N99" s="308" t="s">
        <v>17</v>
      </c>
      <c r="O99" s="164"/>
      <c r="P99" s="164"/>
      <c r="Q99" s="166"/>
      <c r="R99" s="163" t="e">
        <f t="shared" si="1"/>
        <v>#DIV/0!</v>
      </c>
    </row>
    <row r="100" spans="1:18" ht="45" x14ac:dyDescent="0.25">
      <c r="A100" s="392"/>
      <c r="B100" s="158" t="s">
        <v>152</v>
      </c>
      <c r="C100" s="159" t="s">
        <v>146</v>
      </c>
      <c r="D100" s="165"/>
      <c r="E100" s="165" t="s">
        <v>16</v>
      </c>
      <c r="F100" s="165" t="s">
        <v>16</v>
      </c>
      <c r="G100" s="165" t="s">
        <v>16</v>
      </c>
      <c r="H100" s="165" t="s">
        <v>16</v>
      </c>
      <c r="I100" s="165" t="s">
        <v>16</v>
      </c>
      <c r="J100" s="165"/>
      <c r="K100" s="165"/>
      <c r="L100" s="164"/>
      <c r="M100" s="159" t="s">
        <v>147</v>
      </c>
      <c r="N100" s="308" t="s">
        <v>17</v>
      </c>
      <c r="O100" s="164"/>
      <c r="P100" s="164"/>
      <c r="Q100" s="166"/>
      <c r="R100" s="163" t="e">
        <f t="shared" si="1"/>
        <v>#DIV/0!</v>
      </c>
    </row>
    <row r="101" spans="1:18" ht="45" x14ac:dyDescent="0.25">
      <c r="A101" s="392"/>
      <c r="B101" s="158" t="s">
        <v>153</v>
      </c>
      <c r="C101" s="159" t="s">
        <v>146</v>
      </c>
      <c r="D101" s="165"/>
      <c r="E101" s="165" t="s">
        <v>16</v>
      </c>
      <c r="F101" s="165" t="s">
        <v>16</v>
      </c>
      <c r="G101" s="165" t="s">
        <v>16</v>
      </c>
      <c r="H101" s="165" t="s">
        <v>16</v>
      </c>
      <c r="I101" s="165" t="s">
        <v>16</v>
      </c>
      <c r="J101" s="165"/>
      <c r="K101" s="165"/>
      <c r="L101" s="164"/>
      <c r="M101" s="159" t="s">
        <v>147</v>
      </c>
      <c r="N101" s="308" t="s">
        <v>17</v>
      </c>
      <c r="O101" s="164"/>
      <c r="P101" s="164"/>
      <c r="Q101" s="166"/>
      <c r="R101" s="163" t="e">
        <f t="shared" si="1"/>
        <v>#DIV/0!</v>
      </c>
    </row>
    <row r="102" spans="1:18" ht="45" x14ac:dyDescent="0.25">
      <c r="A102" s="392"/>
      <c r="B102" s="158" t="s">
        <v>153</v>
      </c>
      <c r="C102" s="159" t="s">
        <v>146</v>
      </c>
      <c r="D102" s="165"/>
      <c r="E102" s="165" t="s">
        <v>16</v>
      </c>
      <c r="F102" s="165" t="s">
        <v>16</v>
      </c>
      <c r="G102" s="165" t="s">
        <v>16</v>
      </c>
      <c r="H102" s="165" t="s">
        <v>16</v>
      </c>
      <c r="I102" s="165" t="s">
        <v>16</v>
      </c>
      <c r="J102" s="165"/>
      <c r="K102" s="165"/>
      <c r="L102" s="164"/>
      <c r="M102" s="159" t="s">
        <v>147</v>
      </c>
      <c r="N102" s="308" t="s">
        <v>17</v>
      </c>
      <c r="O102" s="164"/>
      <c r="P102" s="164"/>
      <c r="Q102" s="166"/>
      <c r="R102" s="167" t="e">
        <f t="shared" si="1"/>
        <v>#DIV/0!</v>
      </c>
    </row>
    <row r="103" spans="1:18" ht="45" x14ac:dyDescent="0.25">
      <c r="A103" s="392"/>
      <c r="B103" s="149" t="s">
        <v>154</v>
      </c>
      <c r="C103" s="309" t="s">
        <v>146</v>
      </c>
      <c r="D103" s="310"/>
      <c r="E103" s="310" t="s">
        <v>16</v>
      </c>
      <c r="F103" s="310" t="s">
        <v>16</v>
      </c>
      <c r="G103" s="310" t="s">
        <v>16</v>
      </c>
      <c r="H103" s="310" t="s">
        <v>16</v>
      </c>
      <c r="I103" s="310" t="s">
        <v>16</v>
      </c>
      <c r="J103" s="310"/>
      <c r="K103" s="310"/>
      <c r="L103" s="309"/>
      <c r="M103" s="150" t="s">
        <v>147</v>
      </c>
      <c r="N103" s="311" t="s">
        <v>17</v>
      </c>
      <c r="O103" s="309"/>
      <c r="P103" s="309"/>
      <c r="Q103" s="312"/>
      <c r="R103" s="167" t="e">
        <f t="shared" si="1"/>
        <v>#DIV/0!</v>
      </c>
    </row>
    <row r="104" spans="1:18" ht="45" x14ac:dyDescent="0.25">
      <c r="A104" s="427"/>
      <c r="B104" s="149" t="s">
        <v>155</v>
      </c>
      <c r="C104" s="309" t="s">
        <v>146</v>
      </c>
      <c r="D104" s="310"/>
      <c r="E104" s="310" t="s">
        <v>16</v>
      </c>
      <c r="F104" s="310" t="s">
        <v>16</v>
      </c>
      <c r="G104" s="310" t="s">
        <v>16</v>
      </c>
      <c r="H104" s="310" t="s">
        <v>16</v>
      </c>
      <c r="I104" s="310" t="s">
        <v>16</v>
      </c>
      <c r="J104" s="310"/>
      <c r="K104" s="310"/>
      <c r="L104" s="309"/>
      <c r="M104" s="150" t="s">
        <v>147</v>
      </c>
      <c r="N104" s="311" t="s">
        <v>17</v>
      </c>
      <c r="O104" s="309"/>
      <c r="P104" s="309"/>
      <c r="Q104" s="312"/>
      <c r="R104" s="167" t="e">
        <f t="shared" si="1"/>
        <v>#DIV/0!</v>
      </c>
    </row>
    <row r="105" spans="1:18" ht="45" x14ac:dyDescent="0.25">
      <c r="A105" s="427"/>
      <c r="B105" s="149" t="s">
        <v>156</v>
      </c>
      <c r="C105" s="309" t="s">
        <v>146</v>
      </c>
      <c r="D105" s="310"/>
      <c r="E105" s="310" t="s">
        <v>16</v>
      </c>
      <c r="F105" s="310" t="s">
        <v>16</v>
      </c>
      <c r="G105" s="310" t="s">
        <v>16</v>
      </c>
      <c r="H105" s="310" t="s">
        <v>16</v>
      </c>
      <c r="I105" s="310" t="s">
        <v>16</v>
      </c>
      <c r="J105" s="310"/>
      <c r="K105" s="310"/>
      <c r="L105" s="309"/>
      <c r="M105" s="150" t="s">
        <v>147</v>
      </c>
      <c r="N105" s="311" t="s">
        <v>17</v>
      </c>
      <c r="O105" s="309"/>
      <c r="P105" s="309"/>
      <c r="Q105" s="312"/>
      <c r="R105" s="167" t="e">
        <f t="shared" si="1"/>
        <v>#DIV/0!</v>
      </c>
    </row>
    <row r="106" spans="1:18" ht="45.75" thickBot="1" x14ac:dyDescent="0.3">
      <c r="A106" s="427"/>
      <c r="B106" s="313" t="s">
        <v>157</v>
      </c>
      <c r="C106" s="314" t="s">
        <v>146</v>
      </c>
      <c r="D106" s="315"/>
      <c r="E106" s="315" t="s">
        <v>16</v>
      </c>
      <c r="F106" s="315" t="s">
        <v>16</v>
      </c>
      <c r="G106" s="315" t="s">
        <v>16</v>
      </c>
      <c r="H106" s="315" t="s">
        <v>16</v>
      </c>
      <c r="I106" s="315" t="s">
        <v>16</v>
      </c>
      <c r="J106" s="315"/>
      <c r="K106" s="315"/>
      <c r="L106" s="314"/>
      <c r="M106" s="316" t="s">
        <v>147</v>
      </c>
      <c r="N106" s="317" t="s">
        <v>17</v>
      </c>
      <c r="O106" s="314"/>
      <c r="P106" s="314"/>
      <c r="Q106" s="319"/>
      <c r="R106" s="320" t="e">
        <f t="shared" si="1"/>
        <v>#DIV/0!</v>
      </c>
    </row>
    <row r="107" spans="1:18" ht="45.75" thickTop="1" x14ac:dyDescent="0.25">
      <c r="A107" s="391" t="s">
        <v>243</v>
      </c>
      <c r="B107" s="321" t="s">
        <v>158</v>
      </c>
      <c r="C107" s="322" t="s">
        <v>20</v>
      </c>
      <c r="D107" s="323"/>
      <c r="E107" s="323"/>
      <c r="F107" s="323"/>
      <c r="G107" s="323"/>
      <c r="H107" s="323"/>
      <c r="I107" s="323" t="s">
        <v>16</v>
      </c>
      <c r="J107" s="323" t="s">
        <v>16</v>
      </c>
      <c r="K107" s="323"/>
      <c r="L107" s="322"/>
      <c r="M107" s="322" t="s">
        <v>118</v>
      </c>
      <c r="N107" s="323"/>
      <c r="O107" s="324"/>
      <c r="P107" s="325"/>
      <c r="Q107" s="326"/>
      <c r="R107" s="327" t="e">
        <f t="shared" si="1"/>
        <v>#DIV/0!</v>
      </c>
    </row>
    <row r="108" spans="1:18" ht="45" x14ac:dyDescent="0.25">
      <c r="A108" s="392"/>
      <c r="B108" s="321" t="s">
        <v>159</v>
      </c>
      <c r="C108" s="322" t="s">
        <v>20</v>
      </c>
      <c r="D108" s="323"/>
      <c r="E108" s="323"/>
      <c r="F108" s="323"/>
      <c r="G108" s="323"/>
      <c r="H108" s="323" t="s">
        <v>16</v>
      </c>
      <c r="I108" s="323" t="s">
        <v>16</v>
      </c>
      <c r="J108" s="323" t="s">
        <v>16</v>
      </c>
      <c r="K108" s="323"/>
      <c r="L108" s="322"/>
      <c r="M108" s="316" t="s">
        <v>118</v>
      </c>
      <c r="N108" s="323"/>
      <c r="O108" s="328"/>
      <c r="P108" s="325"/>
      <c r="Q108" s="329"/>
      <c r="R108" s="330" t="e">
        <f t="shared" si="1"/>
        <v>#DIV/0!</v>
      </c>
    </row>
    <row r="109" spans="1:18" ht="45" x14ac:dyDescent="0.25">
      <c r="A109" s="392"/>
      <c r="B109" s="321" t="s">
        <v>160</v>
      </c>
      <c r="C109" s="322" t="s">
        <v>20</v>
      </c>
      <c r="D109" s="323"/>
      <c r="E109" s="323"/>
      <c r="F109" s="323"/>
      <c r="G109" s="323" t="s">
        <v>16</v>
      </c>
      <c r="H109" s="323"/>
      <c r="I109" s="323" t="s">
        <v>16</v>
      </c>
      <c r="J109" s="323" t="s">
        <v>16</v>
      </c>
      <c r="K109" s="323"/>
      <c r="L109" s="322"/>
      <c r="M109" s="316" t="s">
        <v>118</v>
      </c>
      <c r="N109" s="323"/>
      <c r="O109" s="331"/>
      <c r="P109" s="325"/>
      <c r="Q109" s="329"/>
      <c r="R109" s="330" t="e">
        <f t="shared" si="1"/>
        <v>#DIV/0!</v>
      </c>
    </row>
    <row r="110" spans="1:18" ht="45" x14ac:dyDescent="0.25">
      <c r="A110" s="392"/>
      <c r="B110" s="321" t="s">
        <v>161</v>
      </c>
      <c r="C110" s="322" t="s">
        <v>20</v>
      </c>
      <c r="D110" s="323"/>
      <c r="E110" s="323"/>
      <c r="F110" s="323"/>
      <c r="G110" s="323"/>
      <c r="H110" s="323"/>
      <c r="I110" s="323" t="s">
        <v>16</v>
      </c>
      <c r="J110" s="323" t="s">
        <v>16</v>
      </c>
      <c r="K110" s="323"/>
      <c r="L110" s="322"/>
      <c r="M110" s="316" t="s">
        <v>118</v>
      </c>
      <c r="N110" s="323"/>
      <c r="O110" s="331"/>
      <c r="P110" s="325"/>
      <c r="Q110" s="329"/>
      <c r="R110" s="330" t="e">
        <f t="shared" si="1"/>
        <v>#DIV/0!</v>
      </c>
    </row>
    <row r="111" spans="1:18" ht="60" x14ac:dyDescent="0.25">
      <c r="A111" s="392"/>
      <c r="B111" s="332" t="s">
        <v>162</v>
      </c>
      <c r="C111" s="316" t="s">
        <v>20</v>
      </c>
      <c r="D111" s="318"/>
      <c r="E111" s="318"/>
      <c r="F111" s="318"/>
      <c r="G111" s="318"/>
      <c r="H111" s="318"/>
      <c r="I111" s="318" t="s">
        <v>16</v>
      </c>
      <c r="J111" s="318" t="s">
        <v>16</v>
      </c>
      <c r="K111" s="318"/>
      <c r="L111" s="316"/>
      <c r="M111" s="316" t="s">
        <v>118</v>
      </c>
      <c r="N111" s="318"/>
      <c r="O111" s="331"/>
      <c r="P111" s="331"/>
      <c r="Q111" s="333"/>
      <c r="R111" s="330" t="e">
        <f t="shared" si="1"/>
        <v>#DIV/0!</v>
      </c>
    </row>
    <row r="112" spans="1:18" ht="60" x14ac:dyDescent="0.25">
      <c r="A112" s="392"/>
      <c r="B112" s="332" t="s">
        <v>163</v>
      </c>
      <c r="C112" s="316" t="s">
        <v>20</v>
      </c>
      <c r="D112" s="318"/>
      <c r="E112" s="318"/>
      <c r="F112" s="318"/>
      <c r="G112" s="318"/>
      <c r="H112" s="318" t="s">
        <v>16</v>
      </c>
      <c r="I112" s="318" t="s">
        <v>16</v>
      </c>
      <c r="J112" s="318" t="s">
        <v>16</v>
      </c>
      <c r="K112" s="318"/>
      <c r="L112" s="316"/>
      <c r="M112" s="316" t="s">
        <v>118</v>
      </c>
      <c r="N112" s="318"/>
      <c r="O112" s="331"/>
      <c r="P112" s="331"/>
      <c r="Q112" s="333"/>
      <c r="R112" s="330" t="e">
        <f t="shared" si="1"/>
        <v>#DIV/0!</v>
      </c>
    </row>
    <row r="113" spans="1:18" ht="60" x14ac:dyDescent="0.25">
      <c r="A113" s="392"/>
      <c r="B113" s="332" t="s">
        <v>164</v>
      </c>
      <c r="C113" s="316" t="s">
        <v>20</v>
      </c>
      <c r="D113" s="318"/>
      <c r="E113" s="318"/>
      <c r="F113" s="318"/>
      <c r="G113" s="318" t="s">
        <v>16</v>
      </c>
      <c r="H113" s="318"/>
      <c r="I113" s="318" t="s">
        <v>16</v>
      </c>
      <c r="J113" s="318" t="s">
        <v>16</v>
      </c>
      <c r="K113" s="318"/>
      <c r="L113" s="316"/>
      <c r="M113" s="316" t="s">
        <v>118</v>
      </c>
      <c r="N113" s="318"/>
      <c r="O113" s="331"/>
      <c r="P113" s="331"/>
      <c r="Q113" s="333"/>
      <c r="R113" s="330" t="e">
        <f t="shared" si="1"/>
        <v>#DIV/0!</v>
      </c>
    </row>
    <row r="114" spans="1:18" ht="60" x14ac:dyDescent="0.25">
      <c r="A114" s="392"/>
      <c r="B114" s="332" t="s">
        <v>165</v>
      </c>
      <c r="C114" s="316" t="s">
        <v>20</v>
      </c>
      <c r="D114" s="318"/>
      <c r="E114" s="318"/>
      <c r="F114" s="318"/>
      <c r="G114" s="318"/>
      <c r="H114" s="318"/>
      <c r="I114" s="318" t="s">
        <v>16</v>
      </c>
      <c r="J114" s="318" t="s">
        <v>16</v>
      </c>
      <c r="K114" s="318"/>
      <c r="L114" s="316"/>
      <c r="M114" s="316" t="s">
        <v>118</v>
      </c>
      <c r="N114" s="318"/>
      <c r="O114" s="331"/>
      <c r="P114" s="331"/>
      <c r="Q114" s="333"/>
      <c r="R114" s="330" t="e">
        <f t="shared" si="1"/>
        <v>#DIV/0!</v>
      </c>
    </row>
    <row r="115" spans="1:18" ht="45" x14ac:dyDescent="0.25">
      <c r="A115" s="392"/>
      <c r="B115" s="332" t="s">
        <v>166</v>
      </c>
      <c r="C115" s="316" t="s">
        <v>20</v>
      </c>
      <c r="D115" s="318"/>
      <c r="E115" s="318"/>
      <c r="F115" s="318"/>
      <c r="G115" s="318"/>
      <c r="H115" s="318"/>
      <c r="I115" s="318" t="s">
        <v>16</v>
      </c>
      <c r="J115" s="318" t="s">
        <v>16</v>
      </c>
      <c r="K115" s="318"/>
      <c r="L115" s="316"/>
      <c r="M115" s="316" t="s">
        <v>118</v>
      </c>
      <c r="N115" s="318"/>
      <c r="O115" s="331"/>
      <c r="P115" s="331"/>
      <c r="Q115" s="333"/>
      <c r="R115" s="330" t="e">
        <f t="shared" si="1"/>
        <v>#DIV/0!</v>
      </c>
    </row>
    <row r="116" spans="1:18" ht="45" x14ac:dyDescent="0.25">
      <c r="A116" s="392"/>
      <c r="B116" s="332" t="s">
        <v>167</v>
      </c>
      <c r="C116" s="316" t="s">
        <v>20</v>
      </c>
      <c r="D116" s="318"/>
      <c r="E116" s="318"/>
      <c r="F116" s="318"/>
      <c r="G116" s="318"/>
      <c r="H116" s="318" t="s">
        <v>16</v>
      </c>
      <c r="I116" s="318" t="s">
        <v>16</v>
      </c>
      <c r="J116" s="318" t="s">
        <v>16</v>
      </c>
      <c r="K116" s="318"/>
      <c r="L116" s="316"/>
      <c r="M116" s="316" t="s">
        <v>118</v>
      </c>
      <c r="N116" s="318"/>
      <c r="O116" s="325"/>
      <c r="P116" s="331"/>
      <c r="Q116" s="333"/>
      <c r="R116" s="330" t="e">
        <f t="shared" si="1"/>
        <v>#DIV/0!</v>
      </c>
    </row>
    <row r="117" spans="1:18" ht="45" x14ac:dyDescent="0.25">
      <c r="A117" s="392"/>
      <c r="B117" s="332" t="s">
        <v>168</v>
      </c>
      <c r="C117" s="316" t="s">
        <v>20</v>
      </c>
      <c r="D117" s="318"/>
      <c r="E117" s="318"/>
      <c r="F117" s="318"/>
      <c r="G117" s="318" t="s">
        <v>16</v>
      </c>
      <c r="H117" s="318"/>
      <c r="I117" s="318" t="s">
        <v>16</v>
      </c>
      <c r="J117" s="318" t="s">
        <v>16</v>
      </c>
      <c r="K117" s="318"/>
      <c r="L117" s="316"/>
      <c r="M117" s="316" t="s">
        <v>118</v>
      </c>
      <c r="N117" s="318"/>
      <c r="O117" s="325"/>
      <c r="P117" s="331"/>
      <c r="Q117" s="333"/>
      <c r="R117" s="330" t="e">
        <f t="shared" si="1"/>
        <v>#DIV/0!</v>
      </c>
    </row>
    <row r="118" spans="1:18" ht="45" x14ac:dyDescent="0.25">
      <c r="A118" s="392"/>
      <c r="B118" s="332" t="s">
        <v>169</v>
      </c>
      <c r="C118" s="316"/>
      <c r="D118" s="318"/>
      <c r="E118" s="318"/>
      <c r="F118" s="318"/>
      <c r="G118" s="318"/>
      <c r="H118" s="318"/>
      <c r="I118" s="318"/>
      <c r="J118" s="318"/>
      <c r="K118" s="318"/>
      <c r="L118" s="316"/>
      <c r="M118" s="316" t="s">
        <v>118</v>
      </c>
      <c r="N118" s="318"/>
      <c r="O118" s="325"/>
      <c r="P118" s="331"/>
      <c r="Q118" s="333"/>
      <c r="R118" s="330" t="e">
        <f t="shared" si="1"/>
        <v>#DIV/0!</v>
      </c>
    </row>
    <row r="119" spans="1:18" ht="30" x14ac:dyDescent="0.25">
      <c r="A119" s="392"/>
      <c r="B119" s="332" t="s">
        <v>170</v>
      </c>
      <c r="C119" s="316" t="s">
        <v>20</v>
      </c>
      <c r="D119" s="318"/>
      <c r="E119" s="318"/>
      <c r="F119" s="318"/>
      <c r="G119" s="318"/>
      <c r="H119" s="318"/>
      <c r="I119" s="318" t="s">
        <v>16</v>
      </c>
      <c r="J119" s="318" t="s">
        <v>16</v>
      </c>
      <c r="K119" s="318"/>
      <c r="L119" s="316"/>
      <c r="M119" s="316" t="s">
        <v>118</v>
      </c>
      <c r="N119" s="318"/>
      <c r="O119" s="331"/>
      <c r="P119" s="331"/>
      <c r="Q119" s="333"/>
      <c r="R119" s="330" t="e">
        <f t="shared" si="1"/>
        <v>#DIV/0!</v>
      </c>
    </row>
    <row r="120" spans="1:18" ht="30" x14ac:dyDescent="0.25">
      <c r="A120" s="392"/>
      <c r="B120" s="332" t="s">
        <v>171</v>
      </c>
      <c r="C120" s="316" t="s">
        <v>20</v>
      </c>
      <c r="D120" s="318"/>
      <c r="E120" s="318"/>
      <c r="F120" s="318"/>
      <c r="G120" s="318"/>
      <c r="H120" s="318" t="s">
        <v>16</v>
      </c>
      <c r="I120" s="318" t="s">
        <v>16</v>
      </c>
      <c r="J120" s="318" t="s">
        <v>16</v>
      </c>
      <c r="K120" s="318"/>
      <c r="L120" s="316"/>
      <c r="M120" s="316" t="s">
        <v>118</v>
      </c>
      <c r="N120" s="318"/>
      <c r="O120" s="331"/>
      <c r="P120" s="331"/>
      <c r="Q120" s="333"/>
      <c r="R120" s="330" t="e">
        <f t="shared" si="1"/>
        <v>#DIV/0!</v>
      </c>
    </row>
    <row r="121" spans="1:18" ht="30" x14ac:dyDescent="0.25">
      <c r="A121" s="392"/>
      <c r="B121" s="332" t="s">
        <v>172</v>
      </c>
      <c r="C121" s="316" t="s">
        <v>20</v>
      </c>
      <c r="D121" s="318"/>
      <c r="E121" s="318"/>
      <c r="F121" s="318"/>
      <c r="G121" s="318" t="s">
        <v>16</v>
      </c>
      <c r="H121" s="318"/>
      <c r="I121" s="318" t="s">
        <v>16</v>
      </c>
      <c r="J121" s="318" t="s">
        <v>16</v>
      </c>
      <c r="K121" s="318"/>
      <c r="L121" s="316"/>
      <c r="M121" s="316" t="s">
        <v>118</v>
      </c>
      <c r="N121" s="318"/>
      <c r="O121" s="331"/>
      <c r="P121" s="331"/>
      <c r="Q121" s="333"/>
      <c r="R121" s="330" t="e">
        <f t="shared" si="1"/>
        <v>#DIV/0!</v>
      </c>
    </row>
    <row r="122" spans="1:18" ht="30" x14ac:dyDescent="0.25">
      <c r="A122" s="392"/>
      <c r="B122" s="332" t="s">
        <v>173</v>
      </c>
      <c r="C122" s="316" t="s">
        <v>20</v>
      </c>
      <c r="D122" s="318"/>
      <c r="E122" s="318"/>
      <c r="F122" s="318"/>
      <c r="G122" s="318"/>
      <c r="H122" s="318"/>
      <c r="I122" s="318" t="s">
        <v>16</v>
      </c>
      <c r="J122" s="318" t="s">
        <v>16</v>
      </c>
      <c r="K122" s="318"/>
      <c r="L122" s="316"/>
      <c r="M122" s="316" t="s">
        <v>118</v>
      </c>
      <c r="N122" s="318"/>
      <c r="O122" s="331"/>
      <c r="P122" s="331"/>
      <c r="Q122" s="333"/>
      <c r="R122" s="330" t="e">
        <f t="shared" si="1"/>
        <v>#DIV/0!</v>
      </c>
    </row>
    <row r="123" spans="1:18" ht="45" x14ac:dyDescent="0.25">
      <c r="A123" s="392"/>
      <c r="B123" s="332" t="s">
        <v>174</v>
      </c>
      <c r="C123" s="316" t="s">
        <v>22</v>
      </c>
      <c r="D123" s="318"/>
      <c r="E123" s="318"/>
      <c r="F123" s="318"/>
      <c r="G123" s="318"/>
      <c r="H123" s="318"/>
      <c r="I123" s="318" t="s">
        <v>16</v>
      </c>
      <c r="J123" s="318" t="s">
        <v>16</v>
      </c>
      <c r="K123" s="318"/>
      <c r="L123" s="316"/>
      <c r="M123" s="316" t="s">
        <v>118</v>
      </c>
      <c r="N123" s="318"/>
      <c r="O123" s="316"/>
      <c r="P123" s="316"/>
      <c r="Q123" s="334"/>
      <c r="R123" s="330"/>
    </row>
    <row r="124" spans="1:18" ht="60" x14ac:dyDescent="0.25">
      <c r="A124" s="392"/>
      <c r="B124" s="332" t="s">
        <v>175</v>
      </c>
      <c r="C124" s="316" t="s">
        <v>22</v>
      </c>
      <c r="D124" s="318"/>
      <c r="E124" s="318"/>
      <c r="F124" s="318"/>
      <c r="G124" s="318"/>
      <c r="H124" s="318"/>
      <c r="I124" s="318" t="s">
        <v>16</v>
      </c>
      <c r="J124" s="318" t="s">
        <v>16</v>
      </c>
      <c r="K124" s="318"/>
      <c r="L124" s="316"/>
      <c r="M124" s="316" t="s">
        <v>118</v>
      </c>
      <c r="N124" s="318"/>
      <c r="O124" s="316"/>
      <c r="P124" s="316"/>
      <c r="Q124" s="334"/>
      <c r="R124" s="330"/>
    </row>
    <row r="125" spans="1:18" ht="45" x14ac:dyDescent="0.25">
      <c r="A125" s="392"/>
      <c r="B125" s="332" t="s">
        <v>176</v>
      </c>
      <c r="C125" s="316" t="s">
        <v>22</v>
      </c>
      <c r="D125" s="318"/>
      <c r="E125" s="318"/>
      <c r="F125" s="318"/>
      <c r="G125" s="318"/>
      <c r="H125" s="318"/>
      <c r="I125" s="318" t="s">
        <v>16</v>
      </c>
      <c r="J125" s="318" t="s">
        <v>16</v>
      </c>
      <c r="K125" s="318"/>
      <c r="L125" s="316"/>
      <c r="M125" s="316" t="s">
        <v>118</v>
      </c>
      <c r="N125" s="318"/>
      <c r="O125" s="316"/>
      <c r="P125" s="316"/>
      <c r="Q125" s="334"/>
      <c r="R125" s="330"/>
    </row>
    <row r="126" spans="1:18" ht="30" x14ac:dyDescent="0.25">
      <c r="A126" s="392"/>
      <c r="B126" s="332" t="s">
        <v>177</v>
      </c>
      <c r="C126" s="316"/>
      <c r="D126" s="318"/>
      <c r="E126" s="318"/>
      <c r="F126" s="318"/>
      <c r="G126" s="318"/>
      <c r="H126" s="318"/>
      <c r="I126" s="318"/>
      <c r="J126" s="318"/>
      <c r="K126" s="318"/>
      <c r="L126" s="316"/>
      <c r="M126" s="316" t="s">
        <v>118</v>
      </c>
      <c r="N126" s="318"/>
      <c r="O126" s="316"/>
      <c r="P126" s="316"/>
      <c r="Q126" s="334"/>
      <c r="R126" s="330"/>
    </row>
    <row r="127" spans="1:18" ht="30" x14ac:dyDescent="0.25">
      <c r="A127" s="392"/>
      <c r="B127" s="332" t="s">
        <v>178</v>
      </c>
      <c r="C127" s="316" t="s">
        <v>20</v>
      </c>
      <c r="D127" s="318"/>
      <c r="E127" s="318"/>
      <c r="F127" s="318"/>
      <c r="G127" s="318"/>
      <c r="H127" s="318"/>
      <c r="I127" s="318" t="s">
        <v>16</v>
      </c>
      <c r="J127" s="318" t="s">
        <v>16</v>
      </c>
      <c r="K127" s="318"/>
      <c r="L127" s="316"/>
      <c r="M127" s="316" t="s">
        <v>118</v>
      </c>
      <c r="N127" s="318"/>
      <c r="O127" s="316"/>
      <c r="P127" s="316"/>
      <c r="Q127" s="334"/>
      <c r="R127" s="330"/>
    </row>
    <row r="128" spans="1:18" ht="30" x14ac:dyDescent="0.25">
      <c r="A128" s="392"/>
      <c r="B128" s="332" t="s">
        <v>179</v>
      </c>
      <c r="C128" s="316" t="s">
        <v>20</v>
      </c>
      <c r="D128" s="318"/>
      <c r="E128" s="318"/>
      <c r="F128" s="318"/>
      <c r="G128" s="318"/>
      <c r="H128" s="318"/>
      <c r="I128" s="318" t="s">
        <v>16</v>
      </c>
      <c r="J128" s="318" t="s">
        <v>16</v>
      </c>
      <c r="K128" s="318"/>
      <c r="L128" s="316"/>
      <c r="M128" s="316" t="s">
        <v>118</v>
      </c>
      <c r="N128" s="318"/>
      <c r="O128" s="316"/>
      <c r="P128" s="316"/>
      <c r="Q128" s="334"/>
      <c r="R128" s="330"/>
    </row>
    <row r="129" spans="1:18" ht="30" x14ac:dyDescent="0.25">
      <c r="A129" s="392"/>
      <c r="B129" s="332" t="s">
        <v>180</v>
      </c>
      <c r="C129" s="316" t="s">
        <v>20</v>
      </c>
      <c r="D129" s="318"/>
      <c r="E129" s="318"/>
      <c r="F129" s="318"/>
      <c r="G129" s="318" t="s">
        <v>16</v>
      </c>
      <c r="H129" s="318"/>
      <c r="I129" s="318" t="s">
        <v>16</v>
      </c>
      <c r="J129" s="318" t="s">
        <v>16</v>
      </c>
      <c r="K129" s="318"/>
      <c r="L129" s="316"/>
      <c r="M129" s="316" t="s">
        <v>118</v>
      </c>
      <c r="N129" s="318"/>
      <c r="O129" s="316"/>
      <c r="P129" s="316"/>
      <c r="Q129" s="334"/>
      <c r="R129" s="330"/>
    </row>
    <row r="130" spans="1:18" ht="30.75" thickBot="1" x14ac:dyDescent="0.3">
      <c r="A130" s="394"/>
      <c r="B130" s="335" t="s">
        <v>181</v>
      </c>
      <c r="C130" s="336" t="s">
        <v>20</v>
      </c>
      <c r="D130" s="337"/>
      <c r="E130" s="337"/>
      <c r="F130" s="337"/>
      <c r="G130" s="337"/>
      <c r="H130" s="337"/>
      <c r="I130" s="337" t="s">
        <v>16</v>
      </c>
      <c r="J130" s="337" t="s">
        <v>16</v>
      </c>
      <c r="K130" s="337"/>
      <c r="L130" s="336"/>
      <c r="M130" s="316" t="s">
        <v>118</v>
      </c>
      <c r="N130" s="338" t="s">
        <v>17</v>
      </c>
      <c r="O130" s="336"/>
      <c r="P130" s="336"/>
      <c r="Q130" s="339"/>
      <c r="R130" s="340"/>
    </row>
    <row r="131" spans="1:18" ht="30.75" thickTop="1" x14ac:dyDescent="0.25">
      <c r="A131" s="391" t="s">
        <v>182</v>
      </c>
      <c r="B131" s="47" t="s">
        <v>183</v>
      </c>
      <c r="C131" s="428" t="s">
        <v>20</v>
      </c>
      <c r="D131" s="429"/>
      <c r="E131" s="429"/>
      <c r="F131" s="429"/>
      <c r="G131" s="429"/>
      <c r="H131" s="429" t="s">
        <v>16</v>
      </c>
      <c r="I131" s="429"/>
      <c r="J131" s="429"/>
      <c r="K131" s="429"/>
      <c r="L131" s="428"/>
      <c r="M131" s="428"/>
      <c r="N131" s="429"/>
      <c r="O131" s="428"/>
      <c r="P131" s="428"/>
      <c r="Q131" s="430"/>
      <c r="R131" s="431"/>
    </row>
    <row r="132" spans="1:18" ht="30" x14ac:dyDescent="0.25">
      <c r="A132" s="392"/>
      <c r="B132" s="57" t="s">
        <v>184</v>
      </c>
      <c r="C132" s="62" t="s">
        <v>20</v>
      </c>
      <c r="D132" s="59"/>
      <c r="E132" s="59"/>
      <c r="F132" s="59"/>
      <c r="G132" s="59"/>
      <c r="H132" s="59" t="s">
        <v>16</v>
      </c>
      <c r="I132" s="59"/>
      <c r="J132" s="59"/>
      <c r="K132" s="59"/>
      <c r="L132" s="58"/>
      <c r="M132" s="58"/>
      <c r="N132" s="59"/>
      <c r="O132" s="58"/>
      <c r="P132" s="58"/>
      <c r="Q132" s="64"/>
      <c r="R132" s="127"/>
    </row>
    <row r="133" spans="1:18" ht="30" x14ac:dyDescent="0.25">
      <c r="A133" s="392"/>
      <c r="B133" s="57" t="s">
        <v>185</v>
      </c>
      <c r="C133" s="62" t="s">
        <v>20</v>
      </c>
      <c r="D133" s="59"/>
      <c r="E133" s="59"/>
      <c r="F133" s="59"/>
      <c r="G133" s="59"/>
      <c r="H133" s="59" t="s">
        <v>16</v>
      </c>
      <c r="I133" s="59"/>
      <c r="J133" s="59"/>
      <c r="K133" s="59"/>
      <c r="L133" s="58"/>
      <c r="M133" s="58"/>
      <c r="N133" s="59"/>
      <c r="O133" s="58"/>
      <c r="P133" s="58"/>
      <c r="Q133" s="64"/>
      <c r="R133" s="127"/>
    </row>
    <row r="134" spans="1:18" ht="45" x14ac:dyDescent="0.25">
      <c r="A134" s="392"/>
      <c r="B134" s="57" t="s">
        <v>186</v>
      </c>
      <c r="C134" s="62" t="s">
        <v>20</v>
      </c>
      <c r="D134" s="59"/>
      <c r="E134" s="59"/>
      <c r="F134" s="59"/>
      <c r="G134" s="59"/>
      <c r="H134" s="146" t="s">
        <v>16</v>
      </c>
      <c r="I134" s="59"/>
      <c r="J134" s="59"/>
      <c r="K134" s="59"/>
      <c r="L134" s="58"/>
      <c r="M134" s="58"/>
      <c r="N134" s="59"/>
      <c r="O134" s="58"/>
      <c r="P134" s="58"/>
      <c r="Q134" s="64"/>
      <c r="R134" s="127"/>
    </row>
    <row r="135" spans="1:18" ht="30" x14ac:dyDescent="0.25">
      <c r="A135" s="392"/>
      <c r="B135" s="57" t="s">
        <v>187</v>
      </c>
      <c r="C135" s="62" t="s">
        <v>188</v>
      </c>
      <c r="D135" s="59"/>
      <c r="E135" s="59"/>
      <c r="F135" s="59"/>
      <c r="G135" s="59"/>
      <c r="H135" s="146" t="s">
        <v>16</v>
      </c>
      <c r="I135" s="59"/>
      <c r="J135" s="59"/>
      <c r="K135" s="59"/>
      <c r="L135" s="58"/>
      <c r="M135" s="58"/>
      <c r="N135" s="59"/>
      <c r="O135" s="58"/>
      <c r="P135" s="58"/>
      <c r="Q135" s="64"/>
      <c r="R135" s="127"/>
    </row>
    <row r="136" spans="1:18" x14ac:dyDescent="0.25">
      <c r="A136" s="392"/>
      <c r="B136" s="57" t="s">
        <v>189</v>
      </c>
      <c r="C136" s="62" t="s">
        <v>20</v>
      </c>
      <c r="D136" s="59"/>
      <c r="E136" s="59"/>
      <c r="F136" s="59"/>
      <c r="G136" s="59"/>
      <c r="H136" s="146" t="s">
        <v>16</v>
      </c>
      <c r="I136" s="59"/>
      <c r="J136" s="59"/>
      <c r="K136" s="59"/>
      <c r="L136" s="58"/>
      <c r="M136" s="58"/>
      <c r="N136" s="59"/>
      <c r="O136" s="58"/>
      <c r="P136" s="58"/>
      <c r="Q136" s="64"/>
      <c r="R136" s="127"/>
    </row>
    <row r="137" spans="1:18" ht="30.75" thickBot="1" x14ac:dyDescent="0.3">
      <c r="A137" s="394"/>
      <c r="B137" s="168" t="s">
        <v>190</v>
      </c>
      <c r="C137" s="169" t="s">
        <v>81</v>
      </c>
      <c r="D137" s="170"/>
      <c r="E137" s="170"/>
      <c r="F137" s="170"/>
      <c r="G137" s="170"/>
      <c r="H137" s="170" t="s">
        <v>16</v>
      </c>
      <c r="I137" s="170" t="s">
        <v>16</v>
      </c>
      <c r="J137" s="170"/>
      <c r="K137" s="170"/>
      <c r="L137" s="169"/>
      <c r="M137" s="169"/>
      <c r="N137" s="171" t="s">
        <v>26</v>
      </c>
      <c r="O137" s="169"/>
      <c r="P137" s="169"/>
      <c r="Q137" s="172"/>
      <c r="R137" s="173"/>
    </row>
    <row r="138" spans="1:18" ht="60.75" customHeight="1" thickTop="1" x14ac:dyDescent="0.25">
      <c r="A138" s="391" t="s">
        <v>191</v>
      </c>
      <c r="B138" s="341" t="s">
        <v>192</v>
      </c>
      <c r="C138" s="342" t="s">
        <v>20</v>
      </c>
      <c r="D138" s="343"/>
      <c r="E138" s="343"/>
      <c r="F138" s="343"/>
      <c r="G138" s="343"/>
      <c r="H138" s="343"/>
      <c r="I138" s="343" t="s">
        <v>16</v>
      </c>
      <c r="J138" s="343"/>
      <c r="K138" s="343" t="s">
        <v>16</v>
      </c>
      <c r="L138" s="342"/>
      <c r="M138" s="344" t="s">
        <v>193</v>
      </c>
      <c r="N138" s="432" t="s">
        <v>26</v>
      </c>
      <c r="O138" s="342"/>
      <c r="P138" s="342"/>
      <c r="Q138" s="345"/>
      <c r="R138" s="346" t="e">
        <f>(P138-O138)/O138</f>
        <v>#DIV/0!</v>
      </c>
    </row>
    <row r="139" spans="1:18" ht="45" customHeight="1" x14ac:dyDescent="0.25">
      <c r="A139" s="392"/>
      <c r="B139" s="321" t="s">
        <v>194</v>
      </c>
      <c r="C139" s="347" t="s">
        <v>20</v>
      </c>
      <c r="D139" s="348"/>
      <c r="E139" s="348"/>
      <c r="F139" s="348"/>
      <c r="G139" s="348"/>
      <c r="H139" s="348"/>
      <c r="I139" s="348" t="s">
        <v>16</v>
      </c>
      <c r="J139" s="348"/>
      <c r="K139" s="348" t="s">
        <v>16</v>
      </c>
      <c r="L139" s="347"/>
      <c r="M139" s="349" t="s">
        <v>193</v>
      </c>
      <c r="N139" s="433"/>
      <c r="O139" s="347"/>
      <c r="P139" s="347"/>
      <c r="Q139" s="350"/>
      <c r="R139" s="351"/>
    </row>
    <row r="140" spans="1:18" ht="30" customHeight="1" x14ac:dyDescent="0.25">
      <c r="A140" s="392"/>
      <c r="B140" s="321" t="s">
        <v>195</v>
      </c>
      <c r="C140" s="347" t="s">
        <v>20</v>
      </c>
      <c r="D140" s="348"/>
      <c r="E140" s="348"/>
      <c r="F140" s="348"/>
      <c r="G140" s="348"/>
      <c r="H140" s="348"/>
      <c r="I140" s="348" t="s">
        <v>16</v>
      </c>
      <c r="J140" s="348"/>
      <c r="K140" s="348" t="s">
        <v>16</v>
      </c>
      <c r="L140" s="347"/>
      <c r="M140" s="349" t="s">
        <v>193</v>
      </c>
      <c r="N140" s="433"/>
      <c r="O140" s="347"/>
      <c r="P140" s="347"/>
      <c r="Q140" s="350"/>
      <c r="R140" s="351"/>
    </row>
    <row r="141" spans="1:18" ht="30" customHeight="1" x14ac:dyDescent="0.25">
      <c r="A141" s="392"/>
      <c r="B141" s="332" t="s">
        <v>196</v>
      </c>
      <c r="C141" s="349"/>
      <c r="D141" s="352"/>
      <c r="E141" s="352"/>
      <c r="F141" s="352"/>
      <c r="G141" s="352"/>
      <c r="H141" s="352"/>
      <c r="I141" s="352" t="s">
        <v>16</v>
      </c>
      <c r="J141" s="352"/>
      <c r="K141" s="352" t="s">
        <v>16</v>
      </c>
      <c r="L141" s="349"/>
      <c r="M141" s="349" t="s">
        <v>193</v>
      </c>
      <c r="N141" s="349"/>
      <c r="O141" s="349"/>
      <c r="P141" s="349"/>
      <c r="Q141" s="353"/>
      <c r="R141" s="354"/>
    </row>
    <row r="142" spans="1:18" ht="90" customHeight="1" x14ac:dyDescent="0.25">
      <c r="A142" s="392"/>
      <c r="B142" s="332" t="s">
        <v>197</v>
      </c>
      <c r="C142" s="349"/>
      <c r="D142" s="352"/>
      <c r="E142" s="352"/>
      <c r="F142" s="352"/>
      <c r="G142" s="352"/>
      <c r="H142" s="352"/>
      <c r="I142" s="352" t="s">
        <v>16</v>
      </c>
      <c r="J142" s="352"/>
      <c r="K142" s="352" t="s">
        <v>16</v>
      </c>
      <c r="L142" s="349"/>
      <c r="M142" s="349" t="s">
        <v>193</v>
      </c>
      <c r="N142" s="349"/>
      <c r="O142" s="349"/>
      <c r="P142" s="349"/>
      <c r="Q142" s="353"/>
      <c r="R142" s="354"/>
    </row>
    <row r="143" spans="1:18" ht="90" customHeight="1" x14ac:dyDescent="0.25">
      <c r="A143" s="392"/>
      <c r="B143" s="332" t="s">
        <v>198</v>
      </c>
      <c r="C143" s="349" t="s">
        <v>20</v>
      </c>
      <c r="D143" s="352"/>
      <c r="E143" s="352"/>
      <c r="F143" s="352"/>
      <c r="G143" s="352"/>
      <c r="H143" s="352"/>
      <c r="I143" s="352" t="s">
        <v>16</v>
      </c>
      <c r="J143" s="352"/>
      <c r="K143" s="352" t="s">
        <v>16</v>
      </c>
      <c r="L143" s="349"/>
      <c r="M143" s="349" t="s">
        <v>193</v>
      </c>
      <c r="N143" s="349"/>
      <c r="O143" s="349"/>
      <c r="P143" s="349"/>
      <c r="Q143" s="353"/>
      <c r="R143" s="354"/>
    </row>
    <row r="144" spans="1:18" ht="90" customHeight="1" x14ac:dyDescent="0.25">
      <c r="A144" s="392"/>
      <c r="B144" s="332" t="s">
        <v>199</v>
      </c>
      <c r="C144" s="349" t="s">
        <v>20</v>
      </c>
      <c r="D144" s="352"/>
      <c r="E144" s="352"/>
      <c r="F144" s="352"/>
      <c r="G144" s="352"/>
      <c r="H144" s="352"/>
      <c r="I144" s="352" t="s">
        <v>16</v>
      </c>
      <c r="J144" s="352"/>
      <c r="K144" s="352" t="s">
        <v>16</v>
      </c>
      <c r="L144" s="349"/>
      <c r="M144" s="349" t="s">
        <v>193</v>
      </c>
      <c r="N144" s="349"/>
      <c r="O144" s="349"/>
      <c r="P144" s="349"/>
      <c r="Q144" s="353"/>
      <c r="R144" s="354"/>
    </row>
    <row r="145" spans="1:18" ht="75" customHeight="1" x14ac:dyDescent="0.25">
      <c r="A145" s="392"/>
      <c r="B145" s="332" t="s">
        <v>200</v>
      </c>
      <c r="C145" s="316" t="s">
        <v>20</v>
      </c>
      <c r="D145" s="318"/>
      <c r="E145" s="318"/>
      <c r="F145" s="318"/>
      <c r="G145" s="318"/>
      <c r="H145" s="318"/>
      <c r="I145" s="318" t="s">
        <v>16</v>
      </c>
      <c r="J145" s="318"/>
      <c r="K145" s="318" t="s">
        <v>16</v>
      </c>
      <c r="L145" s="316"/>
      <c r="M145" s="349" t="s">
        <v>193</v>
      </c>
      <c r="N145" s="318"/>
      <c r="O145" s="316"/>
      <c r="P145" s="316"/>
      <c r="Q145" s="334"/>
      <c r="R145" s="330"/>
    </row>
    <row r="146" spans="1:18" ht="45" customHeight="1" x14ac:dyDescent="0.25">
      <c r="A146" s="392"/>
      <c r="B146" s="332" t="s">
        <v>201</v>
      </c>
      <c r="C146" s="316" t="s">
        <v>20</v>
      </c>
      <c r="D146" s="318"/>
      <c r="E146" s="318"/>
      <c r="F146" s="318"/>
      <c r="G146" s="318"/>
      <c r="H146" s="318"/>
      <c r="I146" s="318" t="s">
        <v>16</v>
      </c>
      <c r="J146" s="318"/>
      <c r="K146" s="318" t="s">
        <v>16</v>
      </c>
      <c r="L146" s="316"/>
      <c r="M146" s="349" t="s">
        <v>193</v>
      </c>
      <c r="N146" s="434" t="s">
        <v>17</v>
      </c>
      <c r="O146" s="316"/>
      <c r="P146" s="316"/>
      <c r="Q146" s="334"/>
      <c r="R146" s="330"/>
    </row>
    <row r="147" spans="1:18" ht="30" customHeight="1" x14ac:dyDescent="0.25">
      <c r="A147" s="392"/>
      <c r="B147" s="332" t="s">
        <v>202</v>
      </c>
      <c r="C147" s="349" t="s">
        <v>20</v>
      </c>
      <c r="D147" s="352"/>
      <c r="E147" s="352"/>
      <c r="F147" s="352"/>
      <c r="G147" s="352"/>
      <c r="H147" s="352"/>
      <c r="I147" s="352" t="s">
        <v>16</v>
      </c>
      <c r="J147" s="352"/>
      <c r="K147" s="352" t="s">
        <v>16</v>
      </c>
      <c r="L147" s="349"/>
      <c r="M147" s="349" t="s">
        <v>193</v>
      </c>
      <c r="N147" s="349"/>
      <c r="O147" s="349"/>
      <c r="P147" s="349"/>
      <c r="Q147" s="353"/>
      <c r="R147" s="354"/>
    </row>
    <row r="148" spans="1:18" ht="75" customHeight="1" x14ac:dyDescent="0.25">
      <c r="A148" s="392"/>
      <c r="B148" s="332" t="s">
        <v>203</v>
      </c>
      <c r="C148" s="349" t="s">
        <v>20</v>
      </c>
      <c r="D148" s="352"/>
      <c r="E148" s="352"/>
      <c r="F148" s="352"/>
      <c r="G148" s="352"/>
      <c r="H148" s="352"/>
      <c r="I148" s="352" t="s">
        <v>16</v>
      </c>
      <c r="J148" s="352"/>
      <c r="K148" s="352" t="s">
        <v>16</v>
      </c>
      <c r="L148" s="349"/>
      <c r="M148" s="349" t="s">
        <v>193</v>
      </c>
      <c r="N148" s="349"/>
      <c r="O148" s="349"/>
      <c r="P148" s="349"/>
      <c r="Q148" s="353"/>
      <c r="R148" s="354"/>
    </row>
    <row r="149" spans="1:18" ht="60" customHeight="1" x14ac:dyDescent="0.25">
      <c r="A149" s="392"/>
      <c r="B149" s="332" t="s">
        <v>204</v>
      </c>
      <c r="C149" s="349" t="s">
        <v>20</v>
      </c>
      <c r="D149" s="352"/>
      <c r="E149" s="352"/>
      <c r="F149" s="352"/>
      <c r="G149" s="352"/>
      <c r="H149" s="352"/>
      <c r="I149" s="352" t="s">
        <v>16</v>
      </c>
      <c r="J149" s="352"/>
      <c r="K149" s="352" t="s">
        <v>16</v>
      </c>
      <c r="L149" s="349"/>
      <c r="M149" s="347" t="s">
        <v>193</v>
      </c>
      <c r="N149" s="349"/>
      <c r="O149" s="349"/>
      <c r="P149" s="349"/>
      <c r="Q149" s="353"/>
      <c r="R149" s="354"/>
    </row>
    <row r="150" spans="1:18" ht="120" customHeight="1" x14ac:dyDescent="0.25">
      <c r="A150" s="392"/>
      <c r="B150" s="57" t="s">
        <v>205</v>
      </c>
      <c r="C150" s="355" t="s">
        <v>20</v>
      </c>
      <c r="D150" s="356"/>
      <c r="E150" s="356"/>
      <c r="F150" s="356"/>
      <c r="G150" s="356"/>
      <c r="H150" s="356"/>
      <c r="I150" s="356"/>
      <c r="J150" s="356"/>
      <c r="K150" s="356" t="s">
        <v>16</v>
      </c>
      <c r="L150" s="355"/>
      <c r="M150" s="62" t="s">
        <v>118</v>
      </c>
      <c r="N150" s="355"/>
      <c r="O150" s="355"/>
      <c r="P150" s="355"/>
      <c r="Q150" s="357"/>
      <c r="R150" s="358" t="e">
        <f t="shared" ref="R150:R174" si="2">(P150-O150)/O150</f>
        <v>#DIV/0!</v>
      </c>
    </row>
    <row r="151" spans="1:18" ht="75" customHeight="1" x14ac:dyDescent="0.25">
      <c r="A151" s="392"/>
      <c r="B151" s="57" t="s">
        <v>206</v>
      </c>
      <c r="C151" s="355" t="s">
        <v>20</v>
      </c>
      <c r="D151" s="356"/>
      <c r="E151" s="356"/>
      <c r="F151" s="356"/>
      <c r="G151" s="356"/>
      <c r="H151" s="356"/>
      <c r="I151" s="356"/>
      <c r="J151" s="356"/>
      <c r="K151" s="356" t="s">
        <v>16</v>
      </c>
      <c r="L151" s="355"/>
      <c r="M151" s="62" t="s">
        <v>118</v>
      </c>
      <c r="N151" s="355"/>
      <c r="O151" s="355"/>
      <c r="P151" s="355"/>
      <c r="Q151" s="357"/>
      <c r="R151" s="358" t="e">
        <f t="shared" si="2"/>
        <v>#DIV/0!</v>
      </c>
    </row>
    <row r="152" spans="1:18" ht="60" customHeight="1" x14ac:dyDescent="0.25">
      <c r="A152" s="392"/>
      <c r="B152" s="57" t="s">
        <v>207</v>
      </c>
      <c r="C152" s="355" t="s">
        <v>20</v>
      </c>
      <c r="D152" s="356"/>
      <c r="E152" s="356"/>
      <c r="F152" s="356"/>
      <c r="G152" s="356"/>
      <c r="H152" s="356"/>
      <c r="I152" s="356"/>
      <c r="J152" s="356"/>
      <c r="K152" s="356" t="s">
        <v>16</v>
      </c>
      <c r="L152" s="355"/>
      <c r="M152" s="62" t="s">
        <v>118</v>
      </c>
      <c r="N152" s="355"/>
      <c r="O152" s="355"/>
      <c r="P152" s="355"/>
      <c r="Q152" s="357"/>
      <c r="R152" s="358" t="e">
        <f t="shared" si="2"/>
        <v>#DIV/0!</v>
      </c>
    </row>
    <row r="153" spans="1:18" ht="30" customHeight="1" x14ac:dyDescent="0.25">
      <c r="A153" s="392"/>
      <c r="B153" s="57" t="s">
        <v>208</v>
      </c>
      <c r="C153" s="355" t="s">
        <v>20</v>
      </c>
      <c r="D153" s="356"/>
      <c r="E153" s="356"/>
      <c r="F153" s="356"/>
      <c r="G153" s="356"/>
      <c r="H153" s="356"/>
      <c r="I153" s="356"/>
      <c r="J153" s="356"/>
      <c r="K153" s="356" t="s">
        <v>16</v>
      </c>
      <c r="L153" s="355"/>
      <c r="M153" s="62" t="s">
        <v>118</v>
      </c>
      <c r="N153" s="355"/>
      <c r="O153" s="355"/>
      <c r="P153" s="355"/>
      <c r="Q153" s="357"/>
      <c r="R153" s="358" t="e">
        <f t="shared" si="2"/>
        <v>#DIV/0!</v>
      </c>
    </row>
    <row r="154" spans="1:18" ht="90" customHeight="1" x14ac:dyDescent="0.25">
      <c r="A154" s="392"/>
      <c r="B154" s="57" t="s">
        <v>209</v>
      </c>
      <c r="C154" s="355" t="s">
        <v>20</v>
      </c>
      <c r="D154" s="356"/>
      <c r="E154" s="356"/>
      <c r="F154" s="356"/>
      <c r="G154" s="356"/>
      <c r="H154" s="356"/>
      <c r="I154" s="356"/>
      <c r="J154" s="356"/>
      <c r="K154" s="356" t="s">
        <v>16</v>
      </c>
      <c r="L154" s="355"/>
      <c r="M154" s="62" t="s">
        <v>118</v>
      </c>
      <c r="N154" s="355"/>
      <c r="O154" s="355"/>
      <c r="P154" s="355"/>
      <c r="Q154" s="357"/>
      <c r="R154" s="358" t="e">
        <f t="shared" si="2"/>
        <v>#DIV/0!</v>
      </c>
    </row>
    <row r="155" spans="1:18" ht="45" customHeight="1" x14ac:dyDescent="0.25">
      <c r="A155" s="392"/>
      <c r="B155" s="57" t="s">
        <v>210</v>
      </c>
      <c r="C155" s="355"/>
      <c r="D155" s="356"/>
      <c r="E155" s="356"/>
      <c r="F155" s="356"/>
      <c r="G155" s="356"/>
      <c r="H155" s="356"/>
      <c r="I155" s="356"/>
      <c r="J155" s="356"/>
      <c r="K155" s="356"/>
      <c r="L155" s="355"/>
      <c r="M155" s="62" t="s">
        <v>118</v>
      </c>
      <c r="N155" s="355"/>
      <c r="O155" s="355"/>
      <c r="P155" s="355"/>
      <c r="Q155" s="357"/>
      <c r="R155" s="358" t="e">
        <f t="shared" si="2"/>
        <v>#DIV/0!</v>
      </c>
    </row>
    <row r="156" spans="1:18" ht="30.75" customHeight="1" x14ac:dyDescent="0.25">
      <c r="A156" s="392"/>
      <c r="B156" s="57" t="s">
        <v>211</v>
      </c>
      <c r="C156" s="355" t="s">
        <v>20</v>
      </c>
      <c r="D156" s="356"/>
      <c r="E156" s="356"/>
      <c r="F156" s="356"/>
      <c r="G156" s="356"/>
      <c r="H156" s="356"/>
      <c r="I156" s="356"/>
      <c r="J156" s="356"/>
      <c r="K156" s="356" t="s">
        <v>16</v>
      </c>
      <c r="L156" s="355"/>
      <c r="M156" s="62" t="s">
        <v>118</v>
      </c>
      <c r="N156" s="355"/>
      <c r="O156" s="355"/>
      <c r="P156" s="355"/>
      <c r="Q156" s="357"/>
      <c r="R156" s="358" t="e">
        <f t="shared" si="2"/>
        <v>#DIV/0!</v>
      </c>
    </row>
    <row r="157" spans="1:18" ht="30" x14ac:dyDescent="0.25">
      <c r="A157" s="392"/>
      <c r="B157" s="57" t="s">
        <v>212</v>
      </c>
      <c r="C157" s="355" t="s">
        <v>20</v>
      </c>
      <c r="D157" s="356"/>
      <c r="E157" s="356"/>
      <c r="F157" s="356"/>
      <c r="G157" s="356"/>
      <c r="H157" s="356"/>
      <c r="I157" s="356"/>
      <c r="J157" s="356"/>
      <c r="K157" s="356" t="s">
        <v>16</v>
      </c>
      <c r="L157" s="355"/>
      <c r="M157" s="62" t="s">
        <v>118</v>
      </c>
      <c r="N157" s="355"/>
      <c r="O157" s="355"/>
      <c r="P157" s="355"/>
      <c r="Q157" s="357"/>
      <c r="R157" s="358" t="e">
        <f t="shared" si="2"/>
        <v>#DIV/0!</v>
      </c>
    </row>
    <row r="158" spans="1:18" x14ac:dyDescent="0.25">
      <c r="A158" s="392"/>
      <c r="B158" s="57" t="s">
        <v>213</v>
      </c>
      <c r="C158" s="355" t="s">
        <v>20</v>
      </c>
      <c r="D158" s="356"/>
      <c r="E158" s="356"/>
      <c r="F158" s="356"/>
      <c r="G158" s="356"/>
      <c r="H158" s="356"/>
      <c r="I158" s="356"/>
      <c r="J158" s="356"/>
      <c r="K158" s="356" t="s">
        <v>16</v>
      </c>
      <c r="L158" s="355"/>
      <c r="M158" s="62" t="s">
        <v>118</v>
      </c>
      <c r="N158" s="355"/>
      <c r="O158" s="355"/>
      <c r="P158" s="355"/>
      <c r="Q158" s="357"/>
      <c r="R158" s="358" t="e">
        <f t="shared" si="2"/>
        <v>#DIV/0!</v>
      </c>
    </row>
    <row r="159" spans="1:18" x14ac:dyDescent="0.25">
      <c r="A159" s="392"/>
      <c r="B159" s="57" t="s">
        <v>214</v>
      </c>
      <c r="C159" s="355" t="s">
        <v>20</v>
      </c>
      <c r="D159" s="356"/>
      <c r="E159" s="356"/>
      <c r="F159" s="356"/>
      <c r="G159" s="356"/>
      <c r="H159" s="356"/>
      <c r="I159" s="356"/>
      <c r="J159" s="356"/>
      <c r="K159" s="356" t="s">
        <v>16</v>
      </c>
      <c r="L159" s="355"/>
      <c r="M159" s="62" t="s">
        <v>118</v>
      </c>
      <c r="N159" s="355"/>
      <c r="O159" s="355"/>
      <c r="P159" s="355"/>
      <c r="Q159" s="357"/>
      <c r="R159" s="358" t="e">
        <f t="shared" si="2"/>
        <v>#DIV/0!</v>
      </c>
    </row>
    <row r="160" spans="1:18" x14ac:dyDescent="0.25">
      <c r="A160" s="392"/>
      <c r="B160" s="57" t="s">
        <v>215</v>
      </c>
      <c r="C160" s="355" t="s">
        <v>20</v>
      </c>
      <c r="D160" s="356"/>
      <c r="E160" s="356"/>
      <c r="F160" s="356"/>
      <c r="G160" s="356"/>
      <c r="H160" s="356"/>
      <c r="I160" s="356"/>
      <c r="J160" s="356"/>
      <c r="K160" s="356" t="s">
        <v>16</v>
      </c>
      <c r="L160" s="355"/>
      <c r="M160" s="62" t="s">
        <v>118</v>
      </c>
      <c r="N160" s="355"/>
      <c r="O160" s="355"/>
      <c r="P160" s="355"/>
      <c r="Q160" s="357"/>
      <c r="R160" s="358" t="e">
        <f t="shared" si="2"/>
        <v>#DIV/0!</v>
      </c>
    </row>
    <row r="161" spans="1:18" x14ac:dyDescent="0.25">
      <c r="A161" s="392"/>
      <c r="B161" s="57" t="s">
        <v>216</v>
      </c>
      <c r="C161" s="355" t="s">
        <v>20</v>
      </c>
      <c r="D161" s="356"/>
      <c r="E161" s="356"/>
      <c r="F161" s="356"/>
      <c r="G161" s="356"/>
      <c r="H161" s="356"/>
      <c r="I161" s="356"/>
      <c r="J161" s="356"/>
      <c r="K161" s="356" t="s">
        <v>16</v>
      </c>
      <c r="L161" s="355"/>
      <c r="M161" s="62" t="s">
        <v>118</v>
      </c>
      <c r="N161" s="355"/>
      <c r="O161" s="355"/>
      <c r="P161" s="355"/>
      <c r="Q161" s="357"/>
      <c r="R161" s="358" t="e">
        <f t="shared" si="2"/>
        <v>#DIV/0!</v>
      </c>
    </row>
    <row r="162" spans="1:18" x14ac:dyDescent="0.25">
      <c r="A162" s="392"/>
      <c r="B162" s="57" t="s">
        <v>217</v>
      </c>
      <c r="C162" s="355" t="s">
        <v>218</v>
      </c>
      <c r="D162" s="356"/>
      <c r="E162" s="356"/>
      <c r="F162" s="356"/>
      <c r="G162" s="356"/>
      <c r="H162" s="356"/>
      <c r="I162" s="356"/>
      <c r="J162" s="356"/>
      <c r="K162" s="356" t="s">
        <v>16</v>
      </c>
      <c r="L162" s="355"/>
      <c r="M162" s="62" t="s">
        <v>118</v>
      </c>
      <c r="N162" s="355"/>
      <c r="O162" s="355"/>
      <c r="P162" s="355"/>
      <c r="Q162" s="357"/>
      <c r="R162" s="358" t="e">
        <f t="shared" si="2"/>
        <v>#DIV/0!</v>
      </c>
    </row>
    <row r="163" spans="1:18" ht="30" x14ac:dyDescent="0.25">
      <c r="A163" s="392"/>
      <c r="B163" s="57" t="s">
        <v>219</v>
      </c>
      <c r="C163" s="355" t="s">
        <v>20</v>
      </c>
      <c r="D163" s="356"/>
      <c r="E163" s="356"/>
      <c r="F163" s="356"/>
      <c r="G163" s="356"/>
      <c r="H163" s="356"/>
      <c r="I163" s="356"/>
      <c r="J163" s="356"/>
      <c r="K163" s="356" t="s">
        <v>16</v>
      </c>
      <c r="L163" s="355"/>
      <c r="M163" s="62" t="s">
        <v>118</v>
      </c>
      <c r="N163" s="355"/>
      <c r="O163" s="355"/>
      <c r="P163" s="355"/>
      <c r="Q163" s="357"/>
      <c r="R163" s="358" t="e">
        <f t="shared" si="2"/>
        <v>#DIV/0!</v>
      </c>
    </row>
    <row r="164" spans="1:18" ht="30" x14ac:dyDescent="0.25">
      <c r="A164" s="392"/>
      <c r="B164" s="57" t="s">
        <v>220</v>
      </c>
      <c r="C164" s="355" t="s">
        <v>20</v>
      </c>
      <c r="D164" s="356"/>
      <c r="E164" s="356"/>
      <c r="F164" s="356"/>
      <c r="G164" s="356"/>
      <c r="H164" s="356"/>
      <c r="I164" s="356"/>
      <c r="J164" s="356"/>
      <c r="K164" s="356" t="s">
        <v>16</v>
      </c>
      <c r="L164" s="355"/>
      <c r="M164" s="62" t="s">
        <v>118</v>
      </c>
      <c r="N164" s="355"/>
      <c r="O164" s="355"/>
      <c r="P164" s="355"/>
      <c r="Q164" s="357"/>
      <c r="R164" s="358" t="e">
        <f t="shared" si="2"/>
        <v>#DIV/0!</v>
      </c>
    </row>
    <row r="165" spans="1:18" x14ac:dyDescent="0.25">
      <c r="A165" s="392"/>
      <c r="B165" s="57" t="s">
        <v>221</v>
      </c>
      <c r="C165" s="355" t="s">
        <v>20</v>
      </c>
      <c r="D165" s="356"/>
      <c r="E165" s="356"/>
      <c r="F165" s="356"/>
      <c r="G165" s="356"/>
      <c r="H165" s="356"/>
      <c r="I165" s="356"/>
      <c r="J165" s="356"/>
      <c r="K165" s="356" t="s">
        <v>16</v>
      </c>
      <c r="L165" s="355"/>
      <c r="M165" s="62" t="s">
        <v>118</v>
      </c>
      <c r="N165" s="355"/>
      <c r="O165" s="355"/>
      <c r="P165" s="355"/>
      <c r="Q165" s="357"/>
      <c r="R165" s="358" t="e">
        <f t="shared" si="2"/>
        <v>#DIV/0!</v>
      </c>
    </row>
    <row r="166" spans="1:18" x14ac:dyDescent="0.25">
      <c r="A166" s="392"/>
      <c r="B166" s="57" t="s">
        <v>222</v>
      </c>
      <c r="C166" s="355" t="s">
        <v>20</v>
      </c>
      <c r="D166" s="356"/>
      <c r="E166" s="356"/>
      <c r="F166" s="356"/>
      <c r="G166" s="356"/>
      <c r="H166" s="356"/>
      <c r="I166" s="356"/>
      <c r="J166" s="356"/>
      <c r="K166" s="356" t="s">
        <v>16</v>
      </c>
      <c r="L166" s="355"/>
      <c r="M166" s="62" t="s">
        <v>118</v>
      </c>
      <c r="N166" s="355"/>
      <c r="O166" s="355"/>
      <c r="P166" s="355"/>
      <c r="Q166" s="357"/>
      <c r="R166" s="358" t="e">
        <f t="shared" si="2"/>
        <v>#DIV/0!</v>
      </c>
    </row>
    <row r="167" spans="1:18" x14ac:dyDescent="0.25">
      <c r="A167" s="392"/>
      <c r="B167" s="57" t="s">
        <v>223</v>
      </c>
      <c r="C167" s="355" t="s">
        <v>20</v>
      </c>
      <c r="D167" s="356"/>
      <c r="E167" s="356"/>
      <c r="F167" s="356"/>
      <c r="G167" s="356"/>
      <c r="H167" s="356"/>
      <c r="I167" s="356"/>
      <c r="J167" s="356"/>
      <c r="K167" s="356" t="s">
        <v>16</v>
      </c>
      <c r="L167" s="355"/>
      <c r="M167" s="62" t="s">
        <v>118</v>
      </c>
      <c r="N167" s="355"/>
      <c r="O167" s="355"/>
      <c r="P167" s="355"/>
      <c r="Q167" s="357"/>
      <c r="R167" s="358" t="e">
        <f t="shared" si="2"/>
        <v>#DIV/0!</v>
      </c>
    </row>
    <row r="168" spans="1:18" ht="15.75" thickBot="1" x14ac:dyDescent="0.3">
      <c r="A168" s="392"/>
      <c r="B168" s="359" t="s">
        <v>224</v>
      </c>
      <c r="C168" s="360" t="s">
        <v>22</v>
      </c>
      <c r="D168" s="361"/>
      <c r="E168" s="361"/>
      <c r="F168" s="361"/>
      <c r="G168" s="361"/>
      <c r="H168" s="361"/>
      <c r="I168" s="361"/>
      <c r="J168" s="361"/>
      <c r="K168" s="361" t="s">
        <v>16</v>
      </c>
      <c r="L168" s="355"/>
      <c r="M168" s="435" t="s">
        <v>118</v>
      </c>
      <c r="N168" s="360"/>
      <c r="O168" s="362"/>
      <c r="P168" s="362"/>
      <c r="Q168" s="363"/>
      <c r="R168" s="364" t="e">
        <f t="shared" si="2"/>
        <v>#DIV/0!</v>
      </c>
    </row>
    <row r="169" spans="1:18" ht="15.75" thickTop="1" x14ac:dyDescent="0.25">
      <c r="A169" s="391" t="s">
        <v>225</v>
      </c>
      <c r="B169" s="47" t="s">
        <v>226</v>
      </c>
      <c r="C169" s="365" t="s">
        <v>227</v>
      </c>
      <c r="D169" s="366"/>
      <c r="E169" s="366"/>
      <c r="F169" s="366"/>
      <c r="G169" s="366"/>
      <c r="H169" s="366"/>
      <c r="I169" s="366"/>
      <c r="J169" s="366"/>
      <c r="K169" s="366" t="s">
        <v>16</v>
      </c>
      <c r="L169" s="365"/>
      <c r="M169" s="48" t="s">
        <v>118</v>
      </c>
      <c r="N169" s="365"/>
      <c r="O169" s="367"/>
      <c r="P169" s="367"/>
      <c r="Q169" s="368"/>
      <c r="R169" s="369" t="e">
        <f t="shared" si="2"/>
        <v>#DIV/0!</v>
      </c>
    </row>
    <row r="170" spans="1:18" ht="30" x14ac:dyDescent="0.25">
      <c r="A170" s="392"/>
      <c r="B170" s="57" t="s">
        <v>228</v>
      </c>
      <c r="C170" s="355" t="s">
        <v>227</v>
      </c>
      <c r="D170" s="356"/>
      <c r="E170" s="356"/>
      <c r="F170" s="356"/>
      <c r="G170" s="356"/>
      <c r="H170" s="356"/>
      <c r="I170" s="356"/>
      <c r="J170" s="356"/>
      <c r="K170" s="356" t="s">
        <v>16</v>
      </c>
      <c r="L170" s="355"/>
      <c r="M170" s="62" t="s">
        <v>118</v>
      </c>
      <c r="N170" s="355"/>
      <c r="O170" s="370"/>
      <c r="P170" s="370"/>
      <c r="Q170" s="371"/>
      <c r="R170" s="358" t="e">
        <f t="shared" si="2"/>
        <v>#DIV/0!</v>
      </c>
    </row>
    <row r="171" spans="1:18" ht="30" x14ac:dyDescent="0.25">
      <c r="A171" s="392"/>
      <c r="B171" s="57" t="s">
        <v>229</v>
      </c>
      <c r="C171" s="355" t="s">
        <v>227</v>
      </c>
      <c r="D171" s="356"/>
      <c r="E171" s="356"/>
      <c r="F171" s="356"/>
      <c r="G171" s="356"/>
      <c r="H171" s="356"/>
      <c r="I171" s="356"/>
      <c r="J171" s="356"/>
      <c r="K171" s="356" t="s">
        <v>16</v>
      </c>
      <c r="L171" s="355"/>
      <c r="M171" s="62" t="s">
        <v>118</v>
      </c>
      <c r="N171" s="355"/>
      <c r="O171" s="370"/>
      <c r="P171" s="370"/>
      <c r="Q171" s="371"/>
      <c r="R171" s="358" t="e">
        <f t="shared" si="2"/>
        <v>#DIV/0!</v>
      </c>
    </row>
    <row r="172" spans="1:18" ht="30" x14ac:dyDescent="0.25">
      <c r="A172" s="392"/>
      <c r="B172" s="57" t="s">
        <v>230</v>
      </c>
      <c r="C172" s="355" t="s">
        <v>227</v>
      </c>
      <c r="D172" s="356"/>
      <c r="E172" s="356"/>
      <c r="F172" s="356"/>
      <c r="G172" s="356"/>
      <c r="H172" s="356"/>
      <c r="I172" s="356"/>
      <c r="J172" s="356"/>
      <c r="K172" s="356" t="s">
        <v>16</v>
      </c>
      <c r="L172" s="355"/>
      <c r="M172" s="62" t="s">
        <v>118</v>
      </c>
      <c r="N172" s="355"/>
      <c r="O172" s="370"/>
      <c r="P172" s="370"/>
      <c r="Q172" s="371"/>
      <c r="R172" s="358" t="e">
        <f t="shared" si="2"/>
        <v>#DIV/0!</v>
      </c>
    </row>
    <row r="173" spans="1:18" x14ac:dyDescent="0.25">
      <c r="A173" s="392"/>
      <c r="B173" s="332" t="s">
        <v>242</v>
      </c>
      <c r="C173" s="349" t="s">
        <v>227</v>
      </c>
      <c r="D173" s="352"/>
      <c r="E173" s="352"/>
      <c r="F173" s="352"/>
      <c r="G173" s="352"/>
      <c r="H173" s="352"/>
      <c r="I173" s="352" t="s">
        <v>16</v>
      </c>
      <c r="J173" s="352" t="s">
        <v>16</v>
      </c>
      <c r="K173" s="352" t="s">
        <v>16</v>
      </c>
      <c r="L173" s="349"/>
      <c r="M173" s="316" t="s">
        <v>118</v>
      </c>
      <c r="N173" s="349"/>
      <c r="O173" s="372"/>
      <c r="P173" s="372"/>
      <c r="Q173" s="373"/>
      <c r="R173" s="374" t="e">
        <f t="shared" si="2"/>
        <v>#DIV/0!</v>
      </c>
    </row>
    <row r="174" spans="1:18" ht="30.75" thickBot="1" x14ac:dyDescent="0.3">
      <c r="A174" s="394"/>
      <c r="B174" s="359" t="s">
        <v>231</v>
      </c>
      <c r="C174" s="360" t="s">
        <v>227</v>
      </c>
      <c r="D174" s="361"/>
      <c r="E174" s="361"/>
      <c r="F174" s="361"/>
      <c r="G174" s="361"/>
      <c r="H174" s="361"/>
      <c r="I174" s="361"/>
      <c r="J174" s="361"/>
      <c r="K174" s="361" t="s">
        <v>16</v>
      </c>
      <c r="L174" s="360"/>
      <c r="M174" s="435" t="s">
        <v>118</v>
      </c>
      <c r="N174" s="360"/>
      <c r="O174" s="375"/>
      <c r="P174" s="375"/>
      <c r="Q174" s="376"/>
      <c r="R174" s="364" t="e">
        <f t="shared" si="2"/>
        <v>#DIV/0!</v>
      </c>
    </row>
    <row r="175" spans="1:18" ht="15.75" thickTop="1" x14ac:dyDescent="0.25">
      <c r="A175" s="391" t="s">
        <v>232</v>
      </c>
      <c r="B175" s="47" t="s">
        <v>233</v>
      </c>
      <c r="C175" s="365" t="s">
        <v>20</v>
      </c>
      <c r="D175" s="366"/>
      <c r="E175" s="366"/>
      <c r="F175" s="366"/>
      <c r="G175" s="366"/>
      <c r="H175" s="366"/>
      <c r="I175" s="366"/>
      <c r="J175" s="366"/>
      <c r="K175" s="366" t="s">
        <v>16</v>
      </c>
      <c r="L175" s="365"/>
      <c r="M175" s="365"/>
      <c r="N175" s="365"/>
      <c r="O175" s="365"/>
      <c r="P175" s="365"/>
      <c r="Q175" s="377"/>
      <c r="R175" s="378"/>
    </row>
    <row r="176" spans="1:18" ht="45" x14ac:dyDescent="0.25">
      <c r="A176" s="392"/>
      <c r="B176" s="57" t="s">
        <v>234</v>
      </c>
      <c r="C176" s="355" t="s">
        <v>20</v>
      </c>
      <c r="D176" s="356"/>
      <c r="E176" s="356"/>
      <c r="F176" s="356"/>
      <c r="G176" s="356"/>
      <c r="H176" s="356"/>
      <c r="I176" s="356"/>
      <c r="J176" s="356"/>
      <c r="K176" s="356" t="s">
        <v>16</v>
      </c>
      <c r="L176" s="355"/>
      <c r="M176" s="355"/>
      <c r="N176" s="355"/>
      <c r="O176" s="355"/>
      <c r="P176" s="355"/>
      <c r="Q176" s="357"/>
      <c r="R176" s="379"/>
    </row>
    <row r="177" spans="1:18" ht="45" x14ac:dyDescent="0.25">
      <c r="A177" s="392"/>
      <c r="B177" s="57" t="s">
        <v>235</v>
      </c>
      <c r="C177" s="355" t="s">
        <v>20</v>
      </c>
      <c r="D177" s="356"/>
      <c r="E177" s="356"/>
      <c r="F177" s="356"/>
      <c r="G177" s="356"/>
      <c r="H177" s="356"/>
      <c r="I177" s="356"/>
      <c r="J177" s="356"/>
      <c r="K177" s="356" t="s">
        <v>16</v>
      </c>
      <c r="L177" s="355"/>
      <c r="M177" s="355"/>
      <c r="N177" s="355"/>
      <c r="O177" s="355"/>
      <c r="P177" s="355"/>
      <c r="Q177" s="357"/>
      <c r="R177" s="379"/>
    </row>
    <row r="178" spans="1:18" ht="30.75" thickBot="1" x14ac:dyDescent="0.3">
      <c r="A178" s="394"/>
      <c r="B178" s="359" t="s">
        <v>236</v>
      </c>
      <c r="C178" s="360" t="s">
        <v>20</v>
      </c>
      <c r="D178" s="361"/>
      <c r="E178" s="361"/>
      <c r="F178" s="361"/>
      <c r="G178" s="361"/>
      <c r="H178" s="361"/>
      <c r="I178" s="361"/>
      <c r="J178" s="361"/>
      <c r="K178" s="361" t="s">
        <v>16</v>
      </c>
      <c r="L178" s="360"/>
      <c r="M178" s="360"/>
      <c r="N178" s="360"/>
      <c r="O178" s="360"/>
      <c r="P178" s="360"/>
      <c r="Q178" s="380"/>
      <c r="R178" s="381"/>
    </row>
    <row r="179" spans="1:18" ht="30.75" thickTop="1" x14ac:dyDescent="0.25">
      <c r="A179" s="397" t="s">
        <v>237</v>
      </c>
      <c r="B179" s="382" t="s">
        <v>238</v>
      </c>
      <c r="C179" s="436" t="s">
        <v>81</v>
      </c>
      <c r="D179" s="437"/>
      <c r="E179" s="437"/>
      <c r="F179" s="437" t="s">
        <v>16</v>
      </c>
      <c r="G179" s="437"/>
      <c r="H179" s="437"/>
      <c r="I179" s="437" t="s">
        <v>16</v>
      </c>
      <c r="J179" s="437"/>
      <c r="K179" s="437"/>
      <c r="L179" s="436"/>
      <c r="M179" s="436"/>
      <c r="N179" s="437"/>
      <c r="O179" s="436"/>
      <c r="P179" s="436"/>
      <c r="Q179" s="438"/>
      <c r="R179" s="439"/>
    </row>
    <row r="180" spans="1:18" ht="30.75" thickBot="1" x14ac:dyDescent="0.3">
      <c r="A180" s="422"/>
      <c r="B180" s="383" t="s">
        <v>239</v>
      </c>
      <c r="C180" s="169" t="s">
        <v>81</v>
      </c>
      <c r="D180" s="170"/>
      <c r="E180" s="170"/>
      <c r="F180" s="170" t="s">
        <v>16</v>
      </c>
      <c r="G180" s="170"/>
      <c r="H180" s="170"/>
      <c r="I180" s="170" t="s">
        <v>16</v>
      </c>
      <c r="J180" s="170"/>
      <c r="K180" s="170"/>
      <c r="L180" s="169"/>
      <c r="M180" s="169"/>
      <c r="N180" s="170"/>
      <c r="O180" s="169"/>
      <c r="P180" s="169"/>
      <c r="Q180" s="172"/>
      <c r="R180" s="173"/>
    </row>
    <row r="181" spans="1:18" ht="16.5" thickTop="1" thickBot="1" x14ac:dyDescent="0.3">
      <c r="A181" s="440" t="s">
        <v>240</v>
      </c>
      <c r="B181" s="384" t="s">
        <v>241</v>
      </c>
      <c r="C181" s="441" t="s">
        <v>84</v>
      </c>
      <c r="D181" s="442" t="s">
        <v>16</v>
      </c>
      <c r="E181" s="442" t="s">
        <v>16</v>
      </c>
      <c r="F181" s="442" t="s">
        <v>16</v>
      </c>
      <c r="G181" s="442" t="s">
        <v>16</v>
      </c>
      <c r="H181" s="442" t="s">
        <v>16</v>
      </c>
      <c r="I181" s="442" t="s">
        <v>16</v>
      </c>
      <c r="J181" s="442" t="s">
        <v>16</v>
      </c>
      <c r="K181" s="442" t="s">
        <v>16</v>
      </c>
      <c r="L181" s="441"/>
      <c r="M181" s="441"/>
      <c r="N181" s="443" t="s">
        <v>26</v>
      </c>
      <c r="O181" s="441"/>
      <c r="P181" s="441"/>
      <c r="Q181" s="444"/>
      <c r="R181" s="445"/>
    </row>
    <row r="182" spans="1:18" ht="15.75" thickTop="1" x14ac:dyDescent="0.25"/>
  </sheetData>
  <protectedRanges>
    <protectedRange sqref="A3 D5:G5 L5:O5" name="Plage1_1"/>
    <protectedRange sqref="B3:B4 B40 B6:B14" name="Plage1_1_1"/>
    <protectedRange sqref="B16:B21" name="Plage1_1_2"/>
    <protectedRange sqref="B41:B42 B45 B22:B39" name="Plage1_1_3"/>
    <protectedRange sqref="B46:B53" name="Plage1_1_4"/>
    <protectedRange sqref="B54:B61" name="Plage1_1_5"/>
    <protectedRange sqref="B62:B72" name="Plage1_4"/>
    <protectedRange sqref="B73:B75" name="Plage1_1_6"/>
    <protectedRange sqref="B106" name="Plage1_1_7"/>
    <protectedRange sqref="B131:B132" name="Plage1_1_5_2"/>
    <protectedRange sqref="B133:B137 B43:B44" name="Plage1_1_5_3"/>
    <protectedRange sqref="B138:B146" name="Plage1_1_9"/>
  </protectedRanges>
  <mergeCells count="25">
    <mergeCell ref="A138:A168"/>
    <mergeCell ref="A169:A174"/>
    <mergeCell ref="A175:A178"/>
    <mergeCell ref="A179:A180"/>
    <mergeCell ref="A54:A72"/>
    <mergeCell ref="A73:A75"/>
    <mergeCell ref="A76:A82"/>
    <mergeCell ref="A83:A103"/>
    <mergeCell ref="A107:A130"/>
    <mergeCell ref="A131:A137"/>
    <mergeCell ref="Q1:Q2"/>
    <mergeCell ref="R1:R2"/>
    <mergeCell ref="A3:A14"/>
    <mergeCell ref="A15:A20"/>
    <mergeCell ref="A22:A45"/>
    <mergeCell ref="A46:A53"/>
    <mergeCell ref="N1:N2"/>
    <mergeCell ref="O1:O2"/>
    <mergeCell ref="P1:P2"/>
    <mergeCell ref="A1:A2"/>
    <mergeCell ref="B1:B2"/>
    <mergeCell ref="C1:C2"/>
    <mergeCell ref="D1:K1"/>
    <mergeCell ref="L1:L2"/>
    <mergeCell ref="M1:M2"/>
  </mergeCells>
  <conditionalFormatting sqref="R76:R149 R3:R72">
    <cfRule type="cellIs" dxfId="7" priority="1" operator="lessThan">
      <formula>0</formula>
    </cfRule>
    <cfRule type="cellIs" dxfId="6" priority="2" operator="greaterThan">
      <formula>0</formula>
    </cfRule>
  </conditionalFormatting>
  <conditionalFormatting sqref="R150:R174">
    <cfRule type="cellIs" dxfId="5" priority="1" operator="greaterThan">
      <formula>0</formula>
    </cfRule>
    <cfRule type="cellIs" dxfId="4" priority="2" operator="lessThan">
      <formula>0</formula>
    </cfRule>
    <cfRule type="cellIs" dxfId="3" priority="3" operator="greaterThan">
      <formula>"0.01%"</formula>
    </cfRule>
    <cfRule type="cellIs" dxfId="2" priority="4" operator="greaterThan">
      <formula>"0.01%"</formula>
    </cfRule>
  </conditionalFormatting>
  <conditionalFormatting sqref="R179:R181">
    <cfRule type="cellIs" dxfId="1" priority="5" operator="lessThan">
      <formula>0</formula>
    </cfRule>
    <cfRule type="cellIs" dxfId="0" priority="6" operator="greaterThan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Source remaniée</vt:lpstr>
      <vt:lpstr>Feuil2</vt:lpstr>
    </vt:vector>
  </TitlesOfParts>
  <Company>Ville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LESIEUR Lison</dc:creator>
  <cp:lastModifiedBy>LESIEUR Lison</cp:lastModifiedBy>
  <dcterms:created xsi:type="dcterms:W3CDTF">2018-06-13T11:43:46Z</dcterms:created>
  <dcterms:modified xsi:type="dcterms:W3CDTF">2018-06-15T12:11:44Z</dcterms:modified>
</cp:coreProperties>
</file>