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oussamag\Desktop\"/>
    </mc:Choice>
  </mc:AlternateContent>
  <bookViews>
    <workbookView xWindow="0" yWindow="0" windowWidth="21600" windowHeight="90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A1" i="1" s="1"/>
</calcChain>
</file>

<file path=xl/sharedStrings.xml><?xml version="1.0" encoding="utf-8"?>
<sst xmlns="http://schemas.openxmlformats.org/spreadsheetml/2006/main" count="7" uniqueCount="4">
  <si>
    <t>nombre de dossier</t>
  </si>
  <si>
    <t>Total de la chaleur fatale valorisable  (MWh/an)</t>
  </si>
  <si>
    <t>Temps de retour sans aides</t>
  </si>
  <si>
    <t>Complexité technique (1,2,3)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</si>
</sst>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&quot; ans&quot;"/>
    <numFmt numFmtId="165" formatCode="0.00&quot; MWh/an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[1]Feuil2!$A$1</c:f>
              <c:strCache>
                <c:ptCount val="1"/>
                <c:pt idx="0">
                  <c:v>Temps de retour brut en fonction de la complexité des projets (sur la base de 23  dossiers)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strRef>
              <c:f>[1]Feuil1!$F$4:$F$36</c:f>
              <c:strCache>
                <c:ptCount val="27"/>
                <c:pt idx="0">
                  <c:v>1,46</c:v>
                </c:pt>
                <c:pt idx="1">
                  <c:v>1,9</c:v>
                </c:pt>
                <c:pt idx="2">
                  <c:v>3,25</c:v>
                </c:pt>
                <c:pt idx="3">
                  <c:v>3,5</c:v>
                </c:pt>
                <c:pt idx="4">
                  <c:v>3,7</c:v>
                </c:pt>
                <c:pt idx="6">
                  <c:v>4,2</c:v>
                </c:pt>
                <c:pt idx="8">
                  <c:v>4,9</c:v>
                </c:pt>
                <c:pt idx="9">
                  <c:v>5,001</c:v>
                </c:pt>
                <c:pt idx="10">
                  <c:v>5,002</c:v>
                </c:pt>
                <c:pt idx="11">
                  <c:v>5,003</c:v>
                </c:pt>
                <c:pt idx="12">
                  <c:v>5,3</c:v>
                </c:pt>
                <c:pt idx="13">
                  <c:v>5,9</c:v>
                </c:pt>
                <c:pt idx="14">
                  <c:v>6,1</c:v>
                </c:pt>
                <c:pt idx="15">
                  <c:v>6,1001</c:v>
                </c:pt>
                <c:pt idx="16">
                  <c:v>6,6</c:v>
                </c:pt>
                <c:pt idx="17">
                  <c:v>7,3</c:v>
                </c:pt>
                <c:pt idx="18">
                  <c:v>8,7001</c:v>
                </c:pt>
                <c:pt idx="19">
                  <c:v>8,7002</c:v>
                </c:pt>
                <c:pt idx="20">
                  <c:v>9</c:v>
                </c:pt>
                <c:pt idx="22">
                  <c:v>14,11</c:v>
                </c:pt>
                <c:pt idx="23">
                  <c:v>14,4</c:v>
                </c:pt>
                <c:pt idx="25">
                  <c:v>21,3</c:v>
                </c:pt>
                <c:pt idx="26">
                  <c:v>35,9884058</c:v>
                </c:pt>
              </c:strCache>
            </c:strRef>
          </c:xVal>
          <c:yVal>
            <c:numRef>
              <c:f>[1]Feuil1!$G$4:$G$36</c:f>
              <c:numCache>
                <c:formatCode>General</c:formatCode>
                <c:ptCount val="3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2</c:v>
                </c:pt>
                <c:pt idx="7">
                  <c:v>0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3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2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3</c:v>
                </c:pt>
                <c:pt idx="20">
                  <c:v>1</c:v>
                </c:pt>
                <c:pt idx="21">
                  <c:v>0</c:v>
                </c:pt>
                <c:pt idx="22">
                  <c:v>2</c:v>
                </c:pt>
                <c:pt idx="23">
                  <c:v>1</c:v>
                </c:pt>
                <c:pt idx="24">
                  <c:v>0</c:v>
                </c:pt>
                <c:pt idx="25">
                  <c:v>1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yVal>
          <c:bubbleSize>
            <c:numRef>
              <c:f>[1]Feuil1!$E$4:$E$36</c:f>
              <c:numCache>
                <c:formatCode>General</c:formatCode>
                <c:ptCount val="33"/>
                <c:pt idx="0">
                  <c:v>8300</c:v>
                </c:pt>
                <c:pt idx="1">
                  <c:v>0</c:v>
                </c:pt>
                <c:pt idx="2">
                  <c:v>15900</c:v>
                </c:pt>
                <c:pt idx="3">
                  <c:v>4460</c:v>
                </c:pt>
                <c:pt idx="4">
                  <c:v>450</c:v>
                </c:pt>
                <c:pt idx="5">
                  <c:v>0</c:v>
                </c:pt>
                <c:pt idx="6">
                  <c:v>443</c:v>
                </c:pt>
                <c:pt idx="7">
                  <c:v>0</c:v>
                </c:pt>
                <c:pt idx="8">
                  <c:v>3150</c:v>
                </c:pt>
                <c:pt idx="9">
                  <c:v>45211</c:v>
                </c:pt>
                <c:pt idx="10">
                  <c:v>4.8</c:v>
                </c:pt>
                <c:pt idx="11">
                  <c:v>3525</c:v>
                </c:pt>
                <c:pt idx="12">
                  <c:v>5595</c:v>
                </c:pt>
                <c:pt idx="13">
                  <c:v>20226</c:v>
                </c:pt>
                <c:pt idx="14">
                  <c:v>6410</c:v>
                </c:pt>
                <c:pt idx="15">
                  <c:v>17000</c:v>
                </c:pt>
                <c:pt idx="16">
                  <c:v>520</c:v>
                </c:pt>
                <c:pt idx="17">
                  <c:v>186</c:v>
                </c:pt>
                <c:pt idx="18">
                  <c:v>11420</c:v>
                </c:pt>
                <c:pt idx="19">
                  <c:v>1672</c:v>
                </c:pt>
                <c:pt idx="20">
                  <c:v>375</c:v>
                </c:pt>
                <c:pt idx="21">
                  <c:v>0</c:v>
                </c:pt>
                <c:pt idx="22">
                  <c:v>12</c:v>
                </c:pt>
                <c:pt idx="23">
                  <c:v>296</c:v>
                </c:pt>
                <c:pt idx="24">
                  <c:v>0</c:v>
                </c:pt>
                <c:pt idx="25">
                  <c:v>717</c:v>
                </c:pt>
                <c:pt idx="26">
                  <c:v>976.29399999999998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0-768C-49CC-A497-012C152B95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719380272"/>
        <c:axId val="719380928"/>
      </c:bubbleChart>
      <c:valAx>
        <c:axId val="719380272"/>
        <c:scaling>
          <c:orientation val="minMax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380928"/>
        <c:crosses val="autoZero"/>
        <c:crossBetween val="midCat"/>
      </c:valAx>
      <c:valAx>
        <c:axId val="71938092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38027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314324</xdr:colOff>
      <xdr:row>0</xdr:row>
      <xdr:rowOff>85725</xdr:rowOff>
    </xdr:from>
    <xdr:to>
      <xdr:col>15</xdr:col>
      <xdr:colOff>247650</xdr:colOff>
      <xdr:row>30</xdr:row>
      <xdr:rowOff>180975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ERVICES\SEDI\ECHANGES\5-%20EQUIPE\Guillaume%20Boussama\Fond%20chaleur\Diagademe\Base-de-donn&#233;e-extraite-des-documents-de-synth&#232;se-diagademe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. listes"/>
      <sheetName val="Base de données"/>
      <sheetName val="Secteur d'activité"/>
      <sheetName val="Sources_Valorisation"/>
      <sheetName val="TRB et complexité"/>
      <sheetName val="Feuil1"/>
      <sheetName val="Feuil2"/>
      <sheetName val="ICPE"/>
      <sheetName val="Niveau de température"/>
      <sheetName val="Qualité_audit"/>
      <sheetName val="courbe 4"/>
    </sheetNames>
    <sheetDataSet>
      <sheetData sheetId="0"/>
      <sheetData sheetId="1"/>
      <sheetData sheetId="2"/>
      <sheetData sheetId="3"/>
      <sheetData sheetId="4"/>
      <sheetData sheetId="5">
        <row r="4">
          <cell r="E4">
            <v>8300</v>
          </cell>
          <cell r="F4">
            <v>1.46</v>
          </cell>
          <cell r="G4">
            <v>1</v>
          </cell>
        </row>
        <row r="5">
          <cell r="E5">
            <v>0</v>
          </cell>
          <cell r="F5">
            <v>1.9</v>
          </cell>
          <cell r="G5">
            <v>1</v>
          </cell>
        </row>
        <row r="6">
          <cell r="E6">
            <v>15900</v>
          </cell>
          <cell r="F6">
            <v>3.25</v>
          </cell>
          <cell r="G6">
            <v>1</v>
          </cell>
        </row>
        <row r="7">
          <cell r="E7">
            <v>4460</v>
          </cell>
          <cell r="F7">
            <v>3.5</v>
          </cell>
          <cell r="G7">
            <v>2</v>
          </cell>
        </row>
        <row r="8">
          <cell r="E8">
            <v>450</v>
          </cell>
          <cell r="F8">
            <v>3.7</v>
          </cell>
          <cell r="G8">
            <v>2</v>
          </cell>
        </row>
        <row r="9">
          <cell r="E9" t="str">
            <v/>
          </cell>
          <cell r="F9" t="str">
            <v/>
          </cell>
          <cell r="G9">
            <v>1</v>
          </cell>
        </row>
        <row r="10">
          <cell r="E10">
            <v>443</v>
          </cell>
          <cell r="F10">
            <v>4.2</v>
          </cell>
          <cell r="G10">
            <v>2</v>
          </cell>
        </row>
        <row r="11">
          <cell r="E11" t="str">
            <v/>
          </cell>
          <cell r="F11" t="str">
            <v/>
          </cell>
          <cell r="G11" t="str">
            <v/>
          </cell>
        </row>
        <row r="12">
          <cell r="E12">
            <v>3150</v>
          </cell>
          <cell r="F12">
            <v>4.9000000000000004</v>
          </cell>
          <cell r="G12">
            <v>2</v>
          </cell>
        </row>
        <row r="13">
          <cell r="E13">
            <v>45211</v>
          </cell>
          <cell r="F13">
            <v>5.0010000000000003</v>
          </cell>
          <cell r="G13">
            <v>1</v>
          </cell>
        </row>
        <row r="14">
          <cell r="E14">
            <v>4.8</v>
          </cell>
          <cell r="F14">
            <v>5.0019999999999998</v>
          </cell>
          <cell r="G14">
            <v>1</v>
          </cell>
        </row>
        <row r="15">
          <cell r="E15">
            <v>3525</v>
          </cell>
          <cell r="F15">
            <v>5.0030000000000001</v>
          </cell>
          <cell r="G15">
            <v>3</v>
          </cell>
        </row>
        <row r="16">
          <cell r="E16">
            <v>5595</v>
          </cell>
          <cell r="F16">
            <v>5.3</v>
          </cell>
          <cell r="G16">
            <v>1</v>
          </cell>
        </row>
        <row r="17">
          <cell r="E17">
            <v>20226</v>
          </cell>
          <cell r="F17">
            <v>5.9</v>
          </cell>
          <cell r="G17">
            <v>1</v>
          </cell>
        </row>
        <row r="18">
          <cell r="E18">
            <v>6410</v>
          </cell>
          <cell r="F18">
            <v>6.1</v>
          </cell>
          <cell r="G18">
            <v>1</v>
          </cell>
        </row>
        <row r="19">
          <cell r="E19">
            <v>17000</v>
          </cell>
          <cell r="F19">
            <v>6.1001000000000003</v>
          </cell>
          <cell r="G19">
            <v>2</v>
          </cell>
        </row>
        <row r="20">
          <cell r="E20">
            <v>520</v>
          </cell>
          <cell r="F20">
            <v>6.6</v>
          </cell>
          <cell r="G20">
            <v>1</v>
          </cell>
        </row>
        <row r="21">
          <cell r="E21">
            <v>186</v>
          </cell>
          <cell r="F21">
            <v>7.3</v>
          </cell>
          <cell r="G21">
            <v>1</v>
          </cell>
        </row>
        <row r="22">
          <cell r="E22">
            <v>11420</v>
          </cell>
          <cell r="F22">
            <v>8.7001000000000008</v>
          </cell>
          <cell r="G22">
            <v>1</v>
          </cell>
        </row>
        <row r="23">
          <cell r="E23">
            <v>1672</v>
          </cell>
          <cell r="F23">
            <v>8.7002000000000006</v>
          </cell>
          <cell r="G23">
            <v>3</v>
          </cell>
        </row>
        <row r="24">
          <cell r="E24">
            <v>375</v>
          </cell>
          <cell r="F24">
            <v>9</v>
          </cell>
          <cell r="G24">
            <v>1</v>
          </cell>
        </row>
        <row r="25">
          <cell r="E25" t="str">
            <v/>
          </cell>
          <cell r="F25" t="str">
            <v/>
          </cell>
          <cell r="G25" t="str">
            <v/>
          </cell>
        </row>
        <row r="26">
          <cell r="E26">
            <v>12</v>
          </cell>
          <cell r="F26">
            <v>14.11</v>
          </cell>
          <cell r="G26">
            <v>2</v>
          </cell>
        </row>
        <row r="27">
          <cell r="E27">
            <v>296</v>
          </cell>
          <cell r="F27">
            <v>14.4</v>
          </cell>
          <cell r="G27">
            <v>1</v>
          </cell>
        </row>
        <row r="28">
          <cell r="E28" t="str">
            <v/>
          </cell>
          <cell r="F28" t="str">
            <v/>
          </cell>
          <cell r="G28" t="str">
            <v/>
          </cell>
        </row>
        <row r="29">
          <cell r="E29">
            <v>717</v>
          </cell>
          <cell r="F29">
            <v>21.3</v>
          </cell>
          <cell r="G29">
            <v>1</v>
          </cell>
        </row>
        <row r="30">
          <cell r="E30">
            <v>976.29399999999998</v>
          </cell>
          <cell r="F30">
            <v>35.98840579710145</v>
          </cell>
          <cell r="G30">
            <v>1</v>
          </cell>
        </row>
        <row r="31">
          <cell r="E31" t="str">
            <v/>
          </cell>
          <cell r="F31" t="str">
            <v/>
          </cell>
          <cell r="G31" t="str">
            <v/>
          </cell>
        </row>
        <row r="32">
          <cell r="E32" t="str">
            <v/>
          </cell>
          <cell r="F32" t="str">
            <v/>
          </cell>
          <cell r="G32" t="str">
            <v/>
          </cell>
        </row>
        <row r="33">
          <cell r="E33" t="str">
            <v/>
          </cell>
          <cell r="F33" t="str">
            <v/>
          </cell>
          <cell r="G33" t="str">
            <v/>
          </cell>
        </row>
        <row r="34">
          <cell r="E34" t="str">
            <v/>
          </cell>
          <cell r="F34" t="str">
            <v/>
          </cell>
          <cell r="G34" t="str">
            <v/>
          </cell>
        </row>
        <row r="35">
          <cell r="E35" t="str">
            <v/>
          </cell>
          <cell r="F35" t="str">
            <v/>
          </cell>
          <cell r="G35" t="str">
            <v/>
          </cell>
        </row>
        <row r="36">
          <cell r="E36" t="str">
            <v/>
          </cell>
          <cell r="F36" t="str">
            <v/>
          </cell>
          <cell r="G36" t="str">
            <v/>
          </cell>
        </row>
      </sheetData>
      <sheetData sheetId="6">
        <row r="1">
          <cell r="A1" t="str">
            <v>Temps de retour brut en fonction de la complexité des projets (sur la base de 23  dossiers)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workbookViewId="0">
      <selection activeCell="A4" sqref="A4:A26"/>
    </sheetView>
  </sheetViews>
  <sheetFormatPr baseColWidth="10" defaultRowHeight="15" x14ac:dyDescent="0.25"/>
  <cols>
    <col min="1" max="1" width="16.85546875" bestFit="1" customWidth="1"/>
  </cols>
  <sheetData>
    <row r="1" spans="1:8" x14ac:dyDescent="0.25">
      <c r="A1" t="str">
        <f>CONCATENATE("Temps de retour brut en fonction de la complexité des projets (sur la base de ",E1,"  dossiers)")</f>
        <v>Temps de retour brut en fonction de la complexité des projets (sur la base de 23  dossiers)</v>
      </c>
      <c r="D1" t="s">
        <v>0</v>
      </c>
      <c r="E1">
        <f>COUNT(A4:A26)</f>
        <v>23</v>
      </c>
    </row>
    <row r="3" spans="1:8" x14ac:dyDescent="0.25">
      <c r="A3" s="1" t="s">
        <v>1</v>
      </c>
      <c r="B3" s="1" t="s">
        <v>2</v>
      </c>
      <c r="C3" s="1" t="s">
        <v>3</v>
      </c>
    </row>
    <row r="4" spans="1:8" x14ac:dyDescent="0.25">
      <c r="A4" s="3">
        <v>8300</v>
      </c>
      <c r="B4" s="2">
        <v>1.46</v>
      </c>
      <c r="C4" s="1">
        <v>1</v>
      </c>
    </row>
    <row r="5" spans="1:8" x14ac:dyDescent="0.25">
      <c r="A5" s="3">
        <v>0</v>
      </c>
      <c r="B5" s="2">
        <v>1.9</v>
      </c>
      <c r="C5" s="1">
        <v>1</v>
      </c>
    </row>
    <row r="6" spans="1:8" x14ac:dyDescent="0.25">
      <c r="A6" s="3">
        <v>15900</v>
      </c>
      <c r="B6" s="2">
        <v>3.25</v>
      </c>
      <c r="C6" s="1">
        <v>1</v>
      </c>
    </row>
    <row r="7" spans="1:8" x14ac:dyDescent="0.25">
      <c r="A7" s="3">
        <v>4460</v>
      </c>
      <c r="B7" s="2">
        <v>3.5</v>
      </c>
      <c r="C7" s="1">
        <v>2</v>
      </c>
    </row>
    <row r="8" spans="1:8" x14ac:dyDescent="0.25">
      <c r="A8" s="3">
        <v>450</v>
      </c>
      <c r="B8" s="2">
        <v>3.7</v>
      </c>
      <c r="C8" s="1">
        <v>2</v>
      </c>
      <c r="F8" s="1" t="s">
        <v>1</v>
      </c>
      <c r="G8" s="1" t="s">
        <v>2</v>
      </c>
      <c r="H8" s="1" t="s">
        <v>3</v>
      </c>
    </row>
    <row r="9" spans="1:8" x14ac:dyDescent="0.25">
      <c r="A9" s="3">
        <v>443</v>
      </c>
      <c r="B9" s="2">
        <v>4.2</v>
      </c>
      <c r="C9" s="1">
        <v>2</v>
      </c>
    </row>
    <row r="10" spans="1:8" x14ac:dyDescent="0.25">
      <c r="A10" s="3">
        <v>3150</v>
      </c>
      <c r="B10" s="2">
        <v>4.9000000000000004</v>
      </c>
      <c r="C10" s="1">
        <v>2</v>
      </c>
    </row>
    <row r="11" spans="1:8" x14ac:dyDescent="0.25">
      <c r="A11" s="3">
        <v>45211</v>
      </c>
      <c r="B11" s="2">
        <v>5.0010000000000003</v>
      </c>
      <c r="C11" s="1">
        <v>1</v>
      </c>
    </row>
    <row r="12" spans="1:8" x14ac:dyDescent="0.25">
      <c r="A12" s="3">
        <v>4.8</v>
      </c>
      <c r="B12" s="2">
        <v>5.0019999999999998</v>
      </c>
      <c r="C12" s="1">
        <v>1</v>
      </c>
    </row>
    <row r="13" spans="1:8" x14ac:dyDescent="0.25">
      <c r="A13" s="3">
        <v>3525</v>
      </c>
      <c r="B13" s="2">
        <v>5.0030000000000001</v>
      </c>
      <c r="C13" s="1">
        <v>3</v>
      </c>
    </row>
    <row r="14" spans="1:8" x14ac:dyDescent="0.25">
      <c r="A14" s="3">
        <v>5595</v>
      </c>
      <c r="B14" s="2">
        <v>5.3</v>
      </c>
      <c r="C14" s="1">
        <v>1</v>
      </c>
    </row>
    <row r="15" spans="1:8" x14ac:dyDescent="0.25">
      <c r="A15" s="3">
        <v>20226</v>
      </c>
      <c r="B15" s="2">
        <v>5.9</v>
      </c>
      <c r="C15" s="1">
        <v>1</v>
      </c>
    </row>
    <row r="16" spans="1:8" x14ac:dyDescent="0.25">
      <c r="A16" s="3">
        <v>6410</v>
      </c>
      <c r="B16" s="2">
        <v>6.1</v>
      </c>
      <c r="C16" s="1">
        <v>1</v>
      </c>
    </row>
    <row r="17" spans="1:3" x14ac:dyDescent="0.25">
      <c r="A17" s="3">
        <v>17000</v>
      </c>
      <c r="B17" s="2">
        <v>6.1001000000000003</v>
      </c>
      <c r="C17" s="1">
        <v>2</v>
      </c>
    </row>
    <row r="18" spans="1:3" x14ac:dyDescent="0.25">
      <c r="A18" s="3">
        <v>520</v>
      </c>
      <c r="B18" s="2">
        <v>6.6</v>
      </c>
      <c r="C18" s="1">
        <v>1</v>
      </c>
    </row>
    <row r="19" spans="1:3" x14ac:dyDescent="0.25">
      <c r="A19" s="3">
        <v>186</v>
      </c>
      <c r="B19" s="2">
        <v>7.3</v>
      </c>
      <c r="C19" s="1">
        <v>1</v>
      </c>
    </row>
    <row r="20" spans="1:3" x14ac:dyDescent="0.25">
      <c r="A20" s="3">
        <v>11420</v>
      </c>
      <c r="B20" s="2">
        <v>8.7001000000000008</v>
      </c>
      <c r="C20" s="1">
        <v>1</v>
      </c>
    </row>
    <row r="21" spans="1:3" x14ac:dyDescent="0.25">
      <c r="A21" s="3">
        <v>1672</v>
      </c>
      <c r="B21" s="2">
        <v>8.7002000000000006</v>
      </c>
      <c r="C21" s="1">
        <v>3</v>
      </c>
    </row>
    <row r="22" spans="1:3" x14ac:dyDescent="0.25">
      <c r="A22" s="3">
        <v>375</v>
      </c>
      <c r="B22" s="2">
        <v>9</v>
      </c>
      <c r="C22" s="1">
        <v>1</v>
      </c>
    </row>
    <row r="23" spans="1:3" x14ac:dyDescent="0.25">
      <c r="A23" s="3">
        <v>12</v>
      </c>
      <c r="B23" s="2">
        <v>14.11</v>
      </c>
      <c r="C23" s="1">
        <v>2</v>
      </c>
    </row>
    <row r="24" spans="1:3" x14ac:dyDescent="0.25">
      <c r="A24" s="3">
        <v>296</v>
      </c>
      <c r="B24" s="2">
        <v>14.4</v>
      </c>
      <c r="C24" s="1">
        <v>1</v>
      </c>
    </row>
    <row r="25" spans="1:3" x14ac:dyDescent="0.25">
      <c r="A25" s="3">
        <v>717</v>
      </c>
      <c r="B25" s="2">
        <v>21.3</v>
      </c>
      <c r="C25" s="1">
        <v>1</v>
      </c>
    </row>
    <row r="26" spans="1:3" x14ac:dyDescent="0.25">
      <c r="A26" s="3">
        <v>976.29399999999998</v>
      </c>
      <c r="B26" s="2">
        <v>36</v>
      </c>
      <c r="C26" s="1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ADEME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BOUSSAMA Guillaume</dc:creator>
  <cp:lastModifiedBy>BOUSSAMA Guillaume</cp:lastModifiedBy>
  <dcterms:created xsi:type="dcterms:W3CDTF">2018-06-29T13:52:20Z</dcterms:created>
  <dcterms:modified xsi:type="dcterms:W3CDTF">2018-06-29T13:54:21Z</dcterms:modified>
</cp:coreProperties>
</file>