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ternet\In progress\"/>
    </mc:Choice>
  </mc:AlternateContent>
  <xr:revisionPtr revIDLastSave="0" documentId="13_ncr:1_{657BFE97-752D-4EDC-A3A8-D1ECC01DB1CB}" xr6:coauthVersionLast="47" xr6:coauthVersionMax="47" xr10:uidLastSave="{00000000-0000-0000-0000-000000000000}"/>
  <bookViews>
    <workbookView xWindow="-120" yWindow="-120" windowWidth="38640" windowHeight="21240" xr2:uid="{9977CC9A-CDBF-4DAB-9149-B96A4A17E958}"/>
  </bookViews>
  <sheets>
    <sheet name="Mérovingiens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0" i="2" l="1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F6" i="2"/>
  <c r="E6" i="2"/>
</calcChain>
</file>

<file path=xl/sharedStrings.xml><?xml version="1.0" encoding="utf-8"?>
<sst xmlns="http://schemas.openxmlformats.org/spreadsheetml/2006/main" count="73" uniqueCount="39">
  <si>
    <t>Date</t>
  </si>
  <si>
    <t>Evênement</t>
  </si>
  <si>
    <t>Position Y</t>
  </si>
  <si>
    <t>Etiquette</t>
  </si>
  <si>
    <t>Mérovengien</t>
  </si>
  <si>
    <t>Chilpéric 1er</t>
  </si>
  <si>
    <t>Clothaire II</t>
  </si>
  <si>
    <t>Dagobert 1er</t>
  </si>
  <si>
    <t>Clovis II</t>
  </si>
  <si>
    <t>Clodomir Ier</t>
  </si>
  <si>
    <t>Thierry Ier</t>
  </si>
  <si>
    <t>Clovis Ier</t>
  </si>
  <si>
    <t>Thibert Ier</t>
  </si>
  <si>
    <t>Thibaut Ier</t>
  </si>
  <si>
    <t>Childebert Ier</t>
  </si>
  <si>
    <t>Clothaire 1er
"Le Vieux"</t>
  </si>
  <si>
    <t>Caribert Ier</t>
  </si>
  <si>
    <t>Sigebert Ier</t>
  </si>
  <si>
    <t>Gontran Ier</t>
  </si>
  <si>
    <t>Childebert II</t>
  </si>
  <si>
    <t>Thibert II</t>
  </si>
  <si>
    <t>Thierry II</t>
  </si>
  <si>
    <t>Sigebert II</t>
  </si>
  <si>
    <t>Caribert II</t>
  </si>
  <si>
    <t>Sigebert III</t>
  </si>
  <si>
    <t>Childebert III</t>
  </si>
  <si>
    <t>Histoire de France : la dynastie des Mérovingiens</t>
  </si>
  <si>
    <t>Clotaire III</t>
  </si>
  <si>
    <t>Childéric II</t>
  </si>
  <si>
    <t>Thierry III</t>
  </si>
  <si>
    <t>Clovis III</t>
  </si>
  <si>
    <t>Dagobert II</t>
  </si>
  <si>
    <t>Clovis IV</t>
  </si>
  <si>
    <t>Childebert IV</t>
  </si>
  <si>
    <t>Dagobert III</t>
  </si>
  <si>
    <t>Chilpéric II</t>
  </si>
  <si>
    <t>Clotaire IV</t>
  </si>
  <si>
    <t>Thierry IV</t>
  </si>
  <si>
    <t>Childéric III 
" le Fainéant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</si>
</sst>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theme="1" tint="4.9989318521683403E-2"/>
      </left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3446569178852667E-3"/>
          <c:y val="9.4017762745179839E-2"/>
          <c:w val="0.98466758798007392"/>
          <c:h val="0.87809883498474794"/>
        </c:manualLayout>
      </c:layout>
      <c:scatterChart>
        <c:scatterStyle val="lineMarker"/>
        <c:varyColors val="0"/>
        <c:ser>
          <c:idx val="0"/>
          <c:order val="0"/>
          <c:tx>
            <c:strRef>
              <c:f>Mérovingiens!$B$3</c:f>
              <c:strCache>
                <c:ptCount val="1"/>
                <c:pt idx="0">
                  <c:v>Histoire de France : la dynastie des Mérovingiens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 rot="0" spcFirstLastPara="1" vertOverflow="overflow" horzOverflow="overflow" vert="horz" wrap="none" lIns="36576" tIns="18288" rIns="36576" bIns="18288" anchor="ctr" anchorCtr="1">
                    <a:no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CF6A9FC-4E84-4311-9E3B-A40216C9ABB4}" type="CELLRANGE">
                      <a:rPr lang="en-US"/>
                      <a:pPr>
                        <a:defRPr/>
                      </a:pPr>
                      <a:t>[PLAGECELL]</a:t>
                    </a:fld>
                    <a:endParaRPr lang="fr-FR"/>
                  </a:p>
                </c:rich>
              </c:tx>
              <c:spPr>
                <a:solidFill>
                  <a:schemeClr val="accent3">
                    <a:lumMod val="20000"/>
                    <a:lumOff val="80000"/>
                  </a:schemeClr>
                </a:solidFill>
                <a:ln w="38100">
                  <a:solidFill>
                    <a:schemeClr val="accent5">
                      <a:lumMod val="75000"/>
                    </a:schemeClr>
                  </a:solidFill>
                </a:ln>
                <a:effectLst/>
              </c:spPr>
              <c:txPr>
                <a:bodyPr rot="0" spcFirstLastPara="1" vertOverflow="overflow" horzOverflow="overflow" vert="horz" wrap="none" lIns="36576" tIns="18288" rIns="36576" bIns="18288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oundRec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8365151539156197"/>
                      <c:h val="0.11306279022814456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341E-4722-993A-732E689EB365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01-341E-4722-993A-732E689EB365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0450B57-B33F-4169-8590-FEC78D959CD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2897743415875832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341E-4722-993A-732E689EB36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03-341E-4722-993A-732E689EB365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9B3D4F3-5070-42EE-BE70-38BA1DFA725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9061296915350369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341E-4722-993A-732E689EB365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05-341E-4722-993A-732E689EB365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A2311BBA-4918-4D16-B348-9371A8DB51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5050206752324975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341E-4722-993A-732E689EB365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07-341E-4722-993A-732E689EB365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532983B4-2748-498F-8EC3-7B9C0E1105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5354013846860691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341E-4722-993A-732E689EB365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09-341E-4722-993A-732E689EB365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5672B80B-DD9D-4F43-AD68-E7E4FBC5CDD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5928801153376955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341E-4722-993A-732E689EB365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0B-341E-4722-993A-732E689EB365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8ACA8324-4F31-4BDD-B09A-ED526F7A648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1469066366704164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341E-4722-993A-732E689EB365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0D-341E-4722-993A-732E689EB365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5A3D893F-7E52-4E68-8EA4-357E18913E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0846961031279541E-2"/>
                      <c:h val="9.124669672701168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341E-4722-993A-732E689EB365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0F-341E-4722-993A-732E689EB365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98D98E67-140E-4D05-9AB3-E732E65483C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6902918825287683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341E-4722-993A-732E689EB365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11-341E-4722-993A-732E689EB365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A95FE353-E506-494A-84C9-C8D693D9E44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7243735378148153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341E-4722-993A-732E689EB365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13-341E-4722-993A-732E689EB365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EAEA2BBD-8E8B-4846-89E4-FDC6B31591C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9453149342247711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341E-4722-993A-732E689EB365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15-341E-4722-993A-732E689EB365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3DF2BE18-78B8-43D1-A3A1-B68AF8CAC8E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7283448723839098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341E-4722-993A-732E689EB365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17-341E-4722-993A-732E689EB365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350F5C95-6A5B-4AA7-BD5D-B1FA2E9FC1E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8723310994576381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341E-4722-993A-732E689EB365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19-341E-4722-993A-732E689EB365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7BB846B0-AD84-4122-B38C-9D001154798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2897743415875832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341E-4722-993A-732E689EB365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1C-341E-4722-993A-732E689EB365}"/>
                </c:ext>
              </c:extLst>
            </c:dLbl>
            <c:dLbl>
              <c:idx val="28"/>
              <c:tx>
                <c:rich>
                  <a:bodyPr rot="0" spcFirstLastPara="1" vertOverflow="overflow" horzOverflow="overflow" vert="horz" wrap="none" lIns="36576" tIns="18288" rIns="36576" bIns="18288" anchor="ctr" anchorCtr="1">
                    <a:no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dk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F371E301-4874-40E4-A979-14986F7F65AF}" type="CELLRANGE">
                      <a:rPr lang="en-US"/>
                      <a:pPr>
                        <a:defRPr/>
                      </a:pPr>
                      <a:t>[PLAGECELL]</a:t>
                    </a:fld>
                    <a:endParaRPr lang="fr-FR"/>
                  </a:p>
                </c:rich>
              </c:tx>
              <c:spPr>
                <a:solidFill>
                  <a:schemeClr val="accent3">
                    <a:lumMod val="20000"/>
                    <a:lumOff val="80000"/>
                  </a:schemeClr>
                </a:solidFill>
                <a:ln w="38100">
                  <a:solidFill>
                    <a:schemeClr val="accent5">
                      <a:lumMod val="75000"/>
                    </a:schemeClr>
                  </a:solidFill>
                </a:ln>
                <a:effectLst/>
              </c:spPr>
              <c:txPr>
                <a:bodyPr rot="0" spcFirstLastPara="1" vertOverflow="overflow" horzOverflow="overflow" vert="horz" wrap="none" lIns="36576" tIns="18288" rIns="36576" bIns="18288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oundRec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2.2897743415875832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341E-4722-993A-732E689EB365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1E-341E-4722-993A-732E689EB365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6F9227BF-10FB-441F-A562-441D2554EA2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4428228161620644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F-341E-4722-993A-732E689EB365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0-341E-4722-993A-732E689EB365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DF6111DF-D507-48BC-9168-48536C92B8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5948700074462525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1-341E-4722-993A-732E689EB365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2-341E-4722-993A-732E689EB365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159AD094-2619-45E9-A342-E6C5F090BE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076525293493243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3-341E-4722-993A-732E689EB365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4-341E-4722-993A-732E689EB365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7ECE496A-8913-4174-ADCF-56259BC4E4D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4084285238993013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5-341E-4722-993A-732E689EB365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6-341E-4722-993A-732E689EB365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91294668-75A1-470F-BE84-15BA13C6769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5729516204840593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7-341E-4722-993A-732E689EB365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8-341E-4722-993A-732E689EB365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84ACB797-33A7-4DAC-96AD-D868FF261F1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2897743415875832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341E-4722-993A-732E689EB365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A-341E-4722-993A-732E689EB365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0F61AA8D-41B5-47FA-881F-CA407F9397B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0012642785848951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B-341E-4722-993A-732E689EB365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C-341E-4722-993A-732E689EB365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0D23DE7F-B221-4630-B572-1686F6F8650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4777916844901431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D-341E-4722-993A-732E689EB365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2E-341E-4722-993A-732E689EB365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62A336C3-9D9D-4B4F-977E-6F300AE8D1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5345395205880954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F-341E-4722-993A-732E689EB365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30-341E-4722-993A-732E689EB365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1A0A26B6-7424-489E-85D4-0E98AA820D3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3284652798681856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1-341E-4722-993A-732E689EB365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32-341E-4722-993A-732E689EB365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8016B8B7-2704-4C7A-84F2-89028B51E1B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2897743415875832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3-341E-4722-993A-732E689EB365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34-341E-4722-993A-732E689EB365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30C646A1-E373-4E9E-9106-128F9D01996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6425809449875104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5-341E-4722-993A-732E689EB365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36-341E-4722-993A-732E689EB365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fld id="{97C692C2-2346-4E08-98F0-21CAD0811E5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2897743415875832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7-341E-4722-993A-732E689EB365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38-341E-4722-993A-732E689EB365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fld id="{C6BDE656-BBF3-4C68-996B-7621323D848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0333602665863948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9-341E-4722-993A-732E689EB365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3A-341E-4722-993A-732E689EB365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fld id="{93958C2E-E7C7-486C-B10B-05625D913A2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7715098992907576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B-341E-4722-993A-732E689EB365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3C-341E-4722-993A-732E689EB365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fld id="{01DC4781-5C99-418E-9205-077422F7E70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5345395205880954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D-341E-4722-993A-732E689EB365}"/>
                </c:ext>
              </c:extLst>
            </c:dLbl>
            <c:dLbl>
              <c:idx val="6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3E-341E-4722-993A-732E689EB365}"/>
                </c:ext>
              </c:extLst>
            </c:dLbl>
            <c:dLbl>
              <c:idx val="62"/>
              <c:tx>
                <c:rich>
                  <a:bodyPr/>
                  <a:lstStyle/>
                  <a:p>
                    <a:fld id="{1BBF7B08-9040-4E17-ACBC-079D67C07C1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5101791853483102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F-341E-4722-993A-732E689EB365}"/>
                </c:ext>
              </c:extLst>
            </c:dLbl>
            <c:dLbl>
              <c:idx val="6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40-341E-4722-993A-732E689EB365}"/>
                </c:ext>
              </c:extLst>
            </c:dLbl>
            <c:dLbl>
              <c:idx val="64"/>
              <c:tx>
                <c:rich>
                  <a:bodyPr/>
                  <a:lstStyle/>
                  <a:p>
                    <a:fld id="{3FAB070F-DAFE-4258-A146-603BADE395B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2.3608527807263528E-2"/>
                      <c:h val="6.327550081880790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1-341E-4722-993A-732E689EB365}"/>
                </c:ext>
              </c:extLst>
            </c:dLbl>
            <c:dLbl>
              <c:idx val="6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42-341E-4722-993A-732E689EB365}"/>
                </c:ext>
              </c:extLst>
            </c:dLbl>
            <c:dLbl>
              <c:idx val="66"/>
              <c:tx>
                <c:rich>
                  <a:bodyPr/>
                  <a:lstStyle/>
                  <a:p>
                    <a:fld id="{F4C6036D-B22A-4B2E-AEDA-5C46F77359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3.2906351494795545E-2"/>
                      <c:h val="9.1246696727011689E-2"/>
                    </c:manualLayout>
                  </c15:layout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3-341E-4722-993A-732E689EB365}"/>
                </c:ext>
              </c:extLst>
            </c:dLbl>
            <c:dLbl>
              <c:idx val="6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"/>
                      <c:h val="0"/>
                    </c:manualLayout>
                  </c15:layout>
                  <c15:showDataLabelsRange val="1"/>
                </c:ext>
                <c:ext xmlns:c16="http://schemas.microsoft.com/office/drawing/2014/chart" uri="{C3380CC4-5D6E-409C-BE32-E72D297353CC}">
                  <c16:uniqueId val="{00000044-341E-4722-993A-732E689EB365}"/>
                </c:ext>
              </c:extLst>
            </c:dLbl>
            <c:spPr>
              <a:solidFill>
                <a:schemeClr val="accent3">
                  <a:lumMod val="20000"/>
                  <a:lumOff val="80000"/>
                </a:schemeClr>
              </a:solidFill>
              <a:ln w="38100">
                <a:solidFill>
                  <a:schemeClr val="accent5">
                    <a:lumMod val="75000"/>
                  </a:schemeClr>
                </a:solidFill>
              </a:ln>
              <a:effectLst/>
            </c:spPr>
            <c:txPr>
              <a:bodyPr rot="0" spcFirstLastPara="1" vertOverflow="overflow" horzOverflow="overflow" vert="horz" wrap="none" lIns="36576" tIns="18288" rIns="36576" bIns="18288" anchor="ctr" anchorCtr="1">
                <a:no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  <a:noFill/>
                  <a:ln>
                    <a:noFill/>
                  </a:ln>
                </c15:spPr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0"/>
            <c:val val="100"/>
            <c:spPr>
              <a:noFill/>
              <a:ln w="25400" cap="flat" cmpd="sng" algn="ctr">
                <a:solidFill>
                  <a:schemeClr val="accent5">
                    <a:lumMod val="75000"/>
                  </a:schemeClr>
                </a:solidFill>
                <a:round/>
              </a:ln>
              <a:effectLst/>
            </c:spPr>
          </c:errBars>
          <c:xVal>
            <c:numRef>
              <c:f>Mérovingiens!$F$6:$F$73</c:f>
              <c:numCache>
                <c:formatCode>General</c:formatCode>
                <c:ptCount val="68"/>
                <c:pt idx="0">
                  <c:v>604.5</c:v>
                </c:pt>
                <c:pt idx="1">
                  <c:v>751</c:v>
                </c:pt>
                <c:pt idx="2">
                  <c:v>481</c:v>
                </c:pt>
                <c:pt idx="3">
                  <c:v>511</c:v>
                </c:pt>
                <c:pt idx="4">
                  <c:v>511</c:v>
                </c:pt>
                <c:pt idx="5">
                  <c:v>524</c:v>
                </c:pt>
                <c:pt idx="6">
                  <c:v>511</c:v>
                </c:pt>
                <c:pt idx="7">
                  <c:v>524</c:v>
                </c:pt>
                <c:pt idx="8">
                  <c:v>534</c:v>
                </c:pt>
                <c:pt idx="9">
                  <c:v>548</c:v>
                </c:pt>
                <c:pt idx="10">
                  <c:v>548</c:v>
                </c:pt>
                <c:pt idx="11">
                  <c:v>555</c:v>
                </c:pt>
                <c:pt idx="12">
                  <c:v>511</c:v>
                </c:pt>
                <c:pt idx="13">
                  <c:v>558</c:v>
                </c:pt>
                <c:pt idx="14">
                  <c:v>511</c:v>
                </c:pt>
                <c:pt idx="15">
                  <c:v>561</c:v>
                </c:pt>
                <c:pt idx="16">
                  <c:v>561</c:v>
                </c:pt>
                <c:pt idx="17">
                  <c:v>567</c:v>
                </c:pt>
                <c:pt idx="18">
                  <c:v>561</c:v>
                </c:pt>
                <c:pt idx="19">
                  <c:v>575</c:v>
                </c:pt>
                <c:pt idx="20">
                  <c:v>561</c:v>
                </c:pt>
                <c:pt idx="21">
                  <c:v>584</c:v>
                </c:pt>
                <c:pt idx="22">
                  <c:v>561</c:v>
                </c:pt>
                <c:pt idx="23">
                  <c:v>592</c:v>
                </c:pt>
                <c:pt idx="24">
                  <c:v>575</c:v>
                </c:pt>
                <c:pt idx="25">
                  <c:v>596</c:v>
                </c:pt>
                <c:pt idx="26">
                  <c:v>596</c:v>
                </c:pt>
                <c:pt idx="27">
                  <c:v>612</c:v>
                </c:pt>
                <c:pt idx="28">
                  <c:v>596</c:v>
                </c:pt>
                <c:pt idx="29">
                  <c:v>613</c:v>
                </c:pt>
                <c:pt idx="30">
                  <c:v>613</c:v>
                </c:pt>
                <c:pt idx="31">
                  <c:v>613</c:v>
                </c:pt>
                <c:pt idx="32">
                  <c:v>584</c:v>
                </c:pt>
                <c:pt idx="33">
                  <c:v>629</c:v>
                </c:pt>
                <c:pt idx="34">
                  <c:v>623</c:v>
                </c:pt>
                <c:pt idx="35">
                  <c:v>639</c:v>
                </c:pt>
                <c:pt idx="36">
                  <c:v>629</c:v>
                </c:pt>
                <c:pt idx="37">
                  <c:v>632</c:v>
                </c:pt>
                <c:pt idx="38">
                  <c:v>639</c:v>
                </c:pt>
                <c:pt idx="39">
                  <c:v>656</c:v>
                </c:pt>
                <c:pt idx="40">
                  <c:v>639</c:v>
                </c:pt>
                <c:pt idx="41">
                  <c:v>657</c:v>
                </c:pt>
                <c:pt idx="42">
                  <c:v>656</c:v>
                </c:pt>
                <c:pt idx="43">
                  <c:v>662</c:v>
                </c:pt>
                <c:pt idx="44">
                  <c:v>657</c:v>
                </c:pt>
                <c:pt idx="45">
                  <c:v>673</c:v>
                </c:pt>
                <c:pt idx="46">
                  <c:v>662</c:v>
                </c:pt>
                <c:pt idx="47">
                  <c:v>675</c:v>
                </c:pt>
                <c:pt idx="48">
                  <c:v>675</c:v>
                </c:pt>
                <c:pt idx="49">
                  <c:v>691</c:v>
                </c:pt>
                <c:pt idx="50">
                  <c:v>675</c:v>
                </c:pt>
                <c:pt idx="51">
                  <c:v>676</c:v>
                </c:pt>
                <c:pt idx="52">
                  <c:v>676</c:v>
                </c:pt>
                <c:pt idx="53">
                  <c:v>679</c:v>
                </c:pt>
                <c:pt idx="54">
                  <c:v>691</c:v>
                </c:pt>
                <c:pt idx="55">
                  <c:v>694</c:v>
                </c:pt>
                <c:pt idx="56">
                  <c:v>694</c:v>
                </c:pt>
                <c:pt idx="57">
                  <c:v>711</c:v>
                </c:pt>
                <c:pt idx="58">
                  <c:v>711</c:v>
                </c:pt>
                <c:pt idx="59">
                  <c:v>715</c:v>
                </c:pt>
                <c:pt idx="60">
                  <c:v>715</c:v>
                </c:pt>
                <c:pt idx="61">
                  <c:v>721</c:v>
                </c:pt>
                <c:pt idx="62">
                  <c:v>717</c:v>
                </c:pt>
                <c:pt idx="63">
                  <c:v>719</c:v>
                </c:pt>
                <c:pt idx="64">
                  <c:v>721</c:v>
                </c:pt>
                <c:pt idx="65">
                  <c:v>737</c:v>
                </c:pt>
                <c:pt idx="66">
                  <c:v>743</c:v>
                </c:pt>
                <c:pt idx="67">
                  <c:v>751</c:v>
                </c:pt>
              </c:numCache>
            </c:numRef>
          </c:xVal>
          <c:yVal>
            <c:numRef>
              <c:f>Mérovingiens!$D$6:$D$73</c:f>
              <c:numCache>
                <c:formatCode>General</c:formatCode>
                <c:ptCount val="68"/>
                <c:pt idx="0">
                  <c:v>-1</c:v>
                </c:pt>
                <c:pt idx="2">
                  <c:v>3</c:v>
                </c:pt>
                <c:pt idx="4">
                  <c:v>4</c:v>
                </c:pt>
                <c:pt idx="6">
                  <c:v>3</c:v>
                </c:pt>
                <c:pt idx="8">
                  <c:v>3</c:v>
                </c:pt>
                <c:pt idx="10">
                  <c:v>3</c:v>
                </c:pt>
                <c:pt idx="12">
                  <c:v>2</c:v>
                </c:pt>
                <c:pt idx="14">
                  <c:v>1</c:v>
                </c:pt>
                <c:pt idx="16">
                  <c:v>3</c:v>
                </c:pt>
                <c:pt idx="18">
                  <c:v>2</c:v>
                </c:pt>
                <c:pt idx="20">
                  <c:v>1</c:v>
                </c:pt>
                <c:pt idx="22">
                  <c:v>4</c:v>
                </c:pt>
                <c:pt idx="24">
                  <c:v>3</c:v>
                </c:pt>
                <c:pt idx="26">
                  <c:v>2</c:v>
                </c:pt>
                <c:pt idx="28">
                  <c:v>3</c:v>
                </c:pt>
                <c:pt idx="30">
                  <c:v>3</c:v>
                </c:pt>
                <c:pt idx="32">
                  <c:v>4</c:v>
                </c:pt>
                <c:pt idx="34">
                  <c:v>4</c:v>
                </c:pt>
                <c:pt idx="36">
                  <c:v>3</c:v>
                </c:pt>
                <c:pt idx="38">
                  <c:v>2</c:v>
                </c:pt>
                <c:pt idx="40">
                  <c:v>1</c:v>
                </c:pt>
                <c:pt idx="42">
                  <c:v>3</c:v>
                </c:pt>
                <c:pt idx="44">
                  <c:v>1</c:v>
                </c:pt>
                <c:pt idx="46">
                  <c:v>2</c:v>
                </c:pt>
                <c:pt idx="48">
                  <c:v>1</c:v>
                </c:pt>
                <c:pt idx="50">
                  <c:v>2</c:v>
                </c:pt>
                <c:pt idx="52">
                  <c:v>3</c:v>
                </c:pt>
                <c:pt idx="54">
                  <c:v>2</c:v>
                </c:pt>
                <c:pt idx="56">
                  <c:v>1</c:v>
                </c:pt>
                <c:pt idx="58">
                  <c:v>1.75</c:v>
                </c:pt>
                <c:pt idx="60">
                  <c:v>0.75</c:v>
                </c:pt>
                <c:pt idx="62">
                  <c:v>2.5</c:v>
                </c:pt>
                <c:pt idx="64">
                  <c:v>1.5</c:v>
                </c:pt>
                <c:pt idx="66">
                  <c:v>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Mérovingiens!$E$6:$E$73</c15:f>
                <c15:dlblRangeCache>
                  <c:ptCount val="68"/>
                  <c:pt idx="0">
                    <c:v>Mérovengien
458 - 751</c:v>
                  </c:pt>
                  <c:pt idx="2">
                    <c:v>Clovis Ier
481 - 511</c:v>
                  </c:pt>
                  <c:pt idx="4">
                    <c:v>Clodomir Ier
511 - 524</c:v>
                  </c:pt>
                  <c:pt idx="6">
                    <c:v>Thierry Ier
511 - 524</c:v>
                  </c:pt>
                  <c:pt idx="8">
                    <c:v>Thibert Ier
534 - 548</c:v>
                  </c:pt>
                  <c:pt idx="10">
                    <c:v>Thibaut Ier
548 - 555</c:v>
                  </c:pt>
                  <c:pt idx="12">
                    <c:v>Childebert Ier
511 - 558</c:v>
                  </c:pt>
                  <c:pt idx="14">
                    <c:v>Clothaire 1er
"Le Vieux"
511 - 561</c:v>
                  </c:pt>
                  <c:pt idx="16">
                    <c:v>Caribert Ier
561 - 567</c:v>
                  </c:pt>
                  <c:pt idx="18">
                    <c:v>Sigebert Ier
561 - 575</c:v>
                  </c:pt>
                  <c:pt idx="20">
                    <c:v>Chilpéric 1er
561 - 584</c:v>
                  </c:pt>
                  <c:pt idx="22">
                    <c:v>Gontran Ier
561 - 592</c:v>
                  </c:pt>
                  <c:pt idx="24">
                    <c:v>Childebert II
575 - 596</c:v>
                  </c:pt>
                  <c:pt idx="26">
                    <c:v>Thibert II
596 - 612</c:v>
                  </c:pt>
                  <c:pt idx="28">
                    <c:v>Thierry II
596 - 613</c:v>
                  </c:pt>
                  <c:pt idx="30">
                    <c:v>Sigebert II
613 - 613</c:v>
                  </c:pt>
                  <c:pt idx="32">
                    <c:v>Clothaire II
584 - 629</c:v>
                  </c:pt>
                  <c:pt idx="34">
                    <c:v>Dagobert 1er
623 - 639</c:v>
                  </c:pt>
                  <c:pt idx="36">
                    <c:v>Caribert II
629 - 632</c:v>
                  </c:pt>
                  <c:pt idx="38">
                    <c:v>Sigebert III
639 - 656</c:v>
                  </c:pt>
                  <c:pt idx="40">
                    <c:v>Clovis II
639 - 657</c:v>
                  </c:pt>
                  <c:pt idx="42">
                    <c:v>Childebert III
656 - 662</c:v>
                  </c:pt>
                  <c:pt idx="44">
                    <c:v>Clotaire III
657 - 673</c:v>
                  </c:pt>
                  <c:pt idx="46">
                    <c:v>Childéric II
662 - 675</c:v>
                  </c:pt>
                  <c:pt idx="48">
                    <c:v>Thierry III
675 - 691</c:v>
                  </c:pt>
                  <c:pt idx="50">
                    <c:v>Clovis III
675 - 676</c:v>
                  </c:pt>
                  <c:pt idx="52">
                    <c:v>Dagobert II
676 - 679</c:v>
                  </c:pt>
                  <c:pt idx="54">
                    <c:v>Clovis IV
691 - 694</c:v>
                  </c:pt>
                  <c:pt idx="56">
                    <c:v>Childebert IV
694 - 711</c:v>
                  </c:pt>
                  <c:pt idx="58">
                    <c:v>Dagobert III
711 - 715</c:v>
                  </c:pt>
                  <c:pt idx="60">
                    <c:v>Chilpéric II
715 - 721</c:v>
                  </c:pt>
                  <c:pt idx="62">
                    <c:v>Clotaire IV
717 - 719</c:v>
                  </c:pt>
                  <c:pt idx="64">
                    <c:v>Thierry IV
721 - 737</c:v>
                  </c:pt>
                  <c:pt idx="66">
                    <c:v>Childéric III 
" le Fainéant "
743 - 751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B-341E-4722-993A-732E689EB365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647115456"/>
        <c:axId val="647114736"/>
      </c:scatterChart>
      <c:valAx>
        <c:axId val="647115456"/>
        <c:scaling>
          <c:orientation val="minMax"/>
          <c:max val="750"/>
          <c:min val="475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0" cap="flat" cmpd="sng" algn="ctr">
            <a:solidFill>
              <a:schemeClr val="accent1">
                <a:lumMod val="75000"/>
              </a:schemeClr>
            </a:solidFill>
            <a:round/>
            <a:headEnd type="none" w="lg" len="lg"/>
            <a:tailEnd type="stealth" w="lg" len="lg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114736"/>
        <c:crosses val="autoZero"/>
        <c:crossBetween val="midCat"/>
        <c:majorUnit val="25"/>
        <c:minorUnit val="5"/>
      </c:valAx>
      <c:valAx>
        <c:axId val="647114736"/>
        <c:scaling>
          <c:orientation val="minMax"/>
          <c:max val="5"/>
          <c:min val="-2"/>
        </c:scaling>
        <c:delete val="1"/>
        <c:axPos val="l"/>
        <c:numFmt formatCode="General" sourceLinked="1"/>
        <c:majorTickMark val="out"/>
        <c:minorTickMark val="none"/>
        <c:tickLblPos val="nextTo"/>
        <c:crossAx val="647115456"/>
        <c:crosses val="autoZero"/>
        <c:crossBetween val="midCat"/>
      </c:valAx>
      <c:spPr>
        <a:solidFill>
          <a:schemeClr val="tx2">
            <a:lumMod val="20000"/>
            <a:lumOff val="80000"/>
          </a:schemeClr>
        </a:soli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133349</xdr:colOff>
      <xdr:row>0</xdr:row>
      <xdr:rowOff>133350</xdr:rowOff>
    </xdr:from>
    <xdr:to>
      <xdr:col>28</xdr:col>
      <xdr:colOff>657224</xdr:colOff>
      <xdr:row>1</xdr:row>
      <xdr:rowOff>2705100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AC75F3A-333B-40D7-8152-31B35C9F3B6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123825</xdr:colOff>
      <xdr:row>4</xdr:row>
      <xdr:rowOff>0</xdr:rowOff>
    </xdr:from>
    <xdr:to>
      <xdr:col>24</xdr:col>
      <xdr:colOff>580583</xdr:colOff>
      <xdr:row>37</xdr:row>
      <xdr:rowOff>314325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890C9C5E-29E6-DC2A-8107-C21A1ADA28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05575" y="6572249"/>
          <a:ext cx="14172758" cy="100298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E2220-EF57-4A90-9B69-9D459FE3BB96}">
  <dimension ref="B1:F88"/>
  <sheetViews>
    <sheetView tabSelected="1" workbookViewId="0">
      <selection activeCell="AA7" sqref="AA7"/>
    </sheetView>
  </sheetViews>
  <sheetFormatPr baseColWidth="10" defaultColWidth="11.42578125" defaultRowHeight="15" x14ac:dyDescent="0.25"/>
  <cols>
    <col min="1" max="1" width="11.42578125" style="2"/>
    <col min="2" max="4" width="16.85546875" style="2" customWidth="1"/>
    <col min="5" max="5" width="16.85546875" style="3" customWidth="1"/>
    <col min="6" max="6" width="16.85546875" style="2" customWidth="1"/>
    <col min="7" max="16384" width="11.42578125" style="2"/>
  </cols>
  <sheetData>
    <row r="1" spans="2:6" ht="236.25" customHeight="1" x14ac:dyDescent="0.25"/>
    <row r="2" spans="2:6" ht="236.25" customHeight="1" x14ac:dyDescent="0.25"/>
    <row r="3" spans="2:6" x14ac:dyDescent="0.25">
      <c r="B3" s="1" t="s">
        <v>26</v>
      </c>
    </row>
    <row r="5" spans="2:6" x14ac:dyDescent="0.25">
      <c r="B5" s="6" t="s">
        <v>0</v>
      </c>
      <c r="C5" s="6" t="s">
        <v>1</v>
      </c>
      <c r="D5" s="6" t="s">
        <v>2</v>
      </c>
      <c r="E5" s="7" t="s">
        <v>3</v>
      </c>
      <c r="F5" s="6"/>
    </row>
    <row r="6" spans="2:6" ht="30" x14ac:dyDescent="0.25">
      <c r="B6" s="4">
        <v>458</v>
      </c>
      <c r="C6" s="4" t="s">
        <v>4</v>
      </c>
      <c r="D6" s="4">
        <v>-1</v>
      </c>
      <c r="E6" s="5" t="str">
        <f>IF(D6="","",IF(D6&gt;=0,C6&amp;CHAR(10)&amp;B6&amp;" - "&amp;B7,IF(D6&lt;=0,C6&amp;CHAR(10)&amp;B6&amp;" - "&amp;B7)))</f>
        <v>Mérovengien
458 - 751</v>
      </c>
      <c r="F6" s="4">
        <f>IF(B6="","",IF(D6="",B6,IF(D6&gt;=0,B6,((B6+B7)/2))))</f>
        <v>604.5</v>
      </c>
    </row>
    <row r="7" spans="2:6" x14ac:dyDescent="0.25">
      <c r="B7" s="4">
        <v>751</v>
      </c>
      <c r="C7" s="4" t="s">
        <v>4</v>
      </c>
      <c r="D7" s="4"/>
      <c r="E7" s="5" t="str">
        <f t="shared" ref="E7:E70" si="0">IF(D7="","",IF(D7&gt;=0,C7&amp;CHAR(10)&amp;B7&amp;" - "&amp;B8,IF(D7&lt;=0,C7&amp;CHAR(10)&amp;B7&amp;" - "&amp;B8)))</f>
        <v/>
      </c>
      <c r="F7" s="4">
        <f t="shared" ref="F7:F70" si="1">IF(B7="","",IF(D7="",B7,IF(D7&gt;=0,B7,((B7+B8)/2))))</f>
        <v>751</v>
      </c>
    </row>
    <row r="8" spans="2:6" ht="30" x14ac:dyDescent="0.25">
      <c r="B8" s="4">
        <v>481</v>
      </c>
      <c r="C8" s="4" t="s">
        <v>11</v>
      </c>
      <c r="D8" s="4">
        <v>3</v>
      </c>
      <c r="E8" s="5" t="str">
        <f t="shared" si="0"/>
        <v>Clovis Ier
481 - 511</v>
      </c>
      <c r="F8" s="4">
        <f t="shared" si="1"/>
        <v>481</v>
      </c>
    </row>
    <row r="9" spans="2:6" x14ac:dyDescent="0.25">
      <c r="B9" s="4">
        <v>511</v>
      </c>
      <c r="C9" s="4" t="s">
        <v>11</v>
      </c>
      <c r="D9" s="4"/>
      <c r="E9" s="5" t="str">
        <f t="shared" si="0"/>
        <v/>
      </c>
      <c r="F9" s="4">
        <f t="shared" si="1"/>
        <v>511</v>
      </c>
    </row>
    <row r="10" spans="2:6" ht="30" x14ac:dyDescent="0.25">
      <c r="B10" s="4">
        <v>511</v>
      </c>
      <c r="C10" s="4" t="s">
        <v>9</v>
      </c>
      <c r="D10" s="4">
        <v>4</v>
      </c>
      <c r="E10" s="5" t="str">
        <f t="shared" si="0"/>
        <v>Clodomir Ier
511 - 524</v>
      </c>
      <c r="F10" s="4">
        <f t="shared" si="1"/>
        <v>511</v>
      </c>
    </row>
    <row r="11" spans="2:6" x14ac:dyDescent="0.25">
      <c r="B11" s="4">
        <v>524</v>
      </c>
      <c r="C11" s="4" t="s">
        <v>9</v>
      </c>
      <c r="D11" s="4"/>
      <c r="E11" s="5" t="str">
        <f t="shared" si="0"/>
        <v/>
      </c>
      <c r="F11" s="4">
        <f t="shared" si="1"/>
        <v>524</v>
      </c>
    </row>
    <row r="12" spans="2:6" ht="30" x14ac:dyDescent="0.25">
      <c r="B12" s="4">
        <v>511</v>
      </c>
      <c r="C12" s="4" t="s">
        <v>10</v>
      </c>
      <c r="D12" s="4">
        <v>3</v>
      </c>
      <c r="E12" s="5" t="str">
        <f t="shared" si="0"/>
        <v>Thierry Ier
511 - 524</v>
      </c>
      <c r="F12" s="4">
        <f t="shared" si="1"/>
        <v>511</v>
      </c>
    </row>
    <row r="13" spans="2:6" x14ac:dyDescent="0.25">
      <c r="B13" s="4">
        <v>524</v>
      </c>
      <c r="C13" s="4" t="s">
        <v>10</v>
      </c>
      <c r="D13" s="4"/>
      <c r="E13" s="5" t="str">
        <f t="shared" si="0"/>
        <v/>
      </c>
      <c r="F13" s="4">
        <f t="shared" si="1"/>
        <v>524</v>
      </c>
    </row>
    <row r="14" spans="2:6" ht="30" x14ac:dyDescent="0.25">
      <c r="B14" s="4">
        <v>534</v>
      </c>
      <c r="C14" s="4" t="s">
        <v>12</v>
      </c>
      <c r="D14" s="4">
        <v>3</v>
      </c>
      <c r="E14" s="5" t="str">
        <f t="shared" si="0"/>
        <v>Thibert Ier
534 - 548</v>
      </c>
      <c r="F14" s="4">
        <f t="shared" si="1"/>
        <v>534</v>
      </c>
    </row>
    <row r="15" spans="2:6" x14ac:dyDescent="0.25">
      <c r="B15" s="4">
        <v>548</v>
      </c>
      <c r="C15" s="4" t="s">
        <v>12</v>
      </c>
      <c r="D15" s="4"/>
      <c r="E15" s="5" t="str">
        <f t="shared" si="0"/>
        <v/>
      </c>
      <c r="F15" s="4">
        <f t="shared" si="1"/>
        <v>548</v>
      </c>
    </row>
    <row r="16" spans="2:6" ht="30" x14ac:dyDescent="0.25">
      <c r="B16" s="4">
        <v>548</v>
      </c>
      <c r="C16" s="4" t="s">
        <v>13</v>
      </c>
      <c r="D16" s="4">
        <v>3</v>
      </c>
      <c r="E16" s="5" t="str">
        <f t="shared" si="0"/>
        <v>Thibaut Ier
548 - 555</v>
      </c>
      <c r="F16" s="4">
        <f t="shared" si="1"/>
        <v>548</v>
      </c>
    </row>
    <row r="17" spans="2:6" x14ac:dyDescent="0.25">
      <c r="B17" s="4">
        <v>555</v>
      </c>
      <c r="C17" s="4" t="s">
        <v>13</v>
      </c>
      <c r="D17" s="4"/>
      <c r="E17" s="5" t="str">
        <f t="shared" si="0"/>
        <v/>
      </c>
      <c r="F17" s="4">
        <f t="shared" si="1"/>
        <v>555</v>
      </c>
    </row>
    <row r="18" spans="2:6" ht="30" x14ac:dyDescent="0.25">
      <c r="B18" s="4">
        <v>511</v>
      </c>
      <c r="C18" s="4" t="s">
        <v>14</v>
      </c>
      <c r="D18" s="4">
        <v>2</v>
      </c>
      <c r="E18" s="5" t="str">
        <f t="shared" si="0"/>
        <v>Childebert Ier
511 - 558</v>
      </c>
      <c r="F18" s="4">
        <f t="shared" si="1"/>
        <v>511</v>
      </c>
    </row>
    <row r="19" spans="2:6" x14ac:dyDescent="0.25">
      <c r="B19" s="4">
        <v>558</v>
      </c>
      <c r="C19" s="4" t="s">
        <v>14</v>
      </c>
      <c r="D19" s="4"/>
      <c r="E19" s="5" t="str">
        <f t="shared" si="0"/>
        <v/>
      </c>
      <c r="F19" s="4">
        <f t="shared" si="1"/>
        <v>558</v>
      </c>
    </row>
    <row r="20" spans="2:6" ht="45" x14ac:dyDescent="0.25">
      <c r="B20" s="4">
        <v>511</v>
      </c>
      <c r="C20" s="5" t="s">
        <v>15</v>
      </c>
      <c r="D20" s="4">
        <v>1</v>
      </c>
      <c r="E20" s="5" t="str">
        <f t="shared" si="0"/>
        <v>Clothaire 1er
"Le Vieux"
511 - 561</v>
      </c>
      <c r="F20" s="4">
        <f t="shared" si="1"/>
        <v>511</v>
      </c>
    </row>
    <row r="21" spans="2:6" ht="30" x14ac:dyDescent="0.25">
      <c r="B21" s="4">
        <v>561</v>
      </c>
      <c r="C21" s="5" t="s">
        <v>15</v>
      </c>
      <c r="D21" s="4"/>
      <c r="E21" s="5" t="str">
        <f t="shared" si="0"/>
        <v/>
      </c>
      <c r="F21" s="4">
        <f t="shared" si="1"/>
        <v>561</v>
      </c>
    </row>
    <row r="22" spans="2:6" ht="30" x14ac:dyDescent="0.25">
      <c r="B22" s="4">
        <v>561</v>
      </c>
      <c r="C22" s="4" t="s">
        <v>16</v>
      </c>
      <c r="D22" s="4">
        <v>3</v>
      </c>
      <c r="E22" s="5" t="str">
        <f t="shared" si="0"/>
        <v>Caribert Ier
561 - 567</v>
      </c>
      <c r="F22" s="4">
        <f t="shared" si="1"/>
        <v>561</v>
      </c>
    </row>
    <row r="23" spans="2:6" x14ac:dyDescent="0.25">
      <c r="B23" s="4">
        <v>567</v>
      </c>
      <c r="C23" s="4" t="s">
        <v>16</v>
      </c>
      <c r="D23" s="4"/>
      <c r="E23" s="5" t="str">
        <f t="shared" si="0"/>
        <v/>
      </c>
      <c r="F23" s="4">
        <f t="shared" si="1"/>
        <v>567</v>
      </c>
    </row>
    <row r="24" spans="2:6" ht="30" x14ac:dyDescent="0.25">
      <c r="B24" s="4">
        <v>561</v>
      </c>
      <c r="C24" s="4" t="s">
        <v>17</v>
      </c>
      <c r="D24" s="4">
        <v>2</v>
      </c>
      <c r="E24" s="5" t="str">
        <f t="shared" si="0"/>
        <v>Sigebert Ier
561 - 575</v>
      </c>
      <c r="F24" s="4">
        <f t="shared" si="1"/>
        <v>561</v>
      </c>
    </row>
    <row r="25" spans="2:6" x14ac:dyDescent="0.25">
      <c r="B25" s="4">
        <v>575</v>
      </c>
      <c r="C25" s="4" t="s">
        <v>17</v>
      </c>
      <c r="D25" s="4"/>
      <c r="E25" s="5" t="str">
        <f t="shared" si="0"/>
        <v/>
      </c>
      <c r="F25" s="4">
        <f t="shared" si="1"/>
        <v>575</v>
      </c>
    </row>
    <row r="26" spans="2:6" ht="30" x14ac:dyDescent="0.25">
      <c r="B26" s="4">
        <v>561</v>
      </c>
      <c r="C26" s="4" t="s">
        <v>5</v>
      </c>
      <c r="D26" s="4">
        <v>1</v>
      </c>
      <c r="E26" s="5" t="str">
        <f t="shared" si="0"/>
        <v>Chilpéric 1er
561 - 584</v>
      </c>
      <c r="F26" s="4">
        <f t="shared" si="1"/>
        <v>561</v>
      </c>
    </row>
    <row r="27" spans="2:6" x14ac:dyDescent="0.25">
      <c r="B27" s="4">
        <v>584</v>
      </c>
      <c r="C27" s="4" t="s">
        <v>5</v>
      </c>
      <c r="D27" s="4"/>
      <c r="E27" s="5" t="str">
        <f t="shared" si="0"/>
        <v/>
      </c>
      <c r="F27" s="4">
        <f t="shared" si="1"/>
        <v>584</v>
      </c>
    </row>
    <row r="28" spans="2:6" ht="30" x14ac:dyDescent="0.25">
      <c r="B28" s="4">
        <v>561</v>
      </c>
      <c r="C28" s="4" t="s">
        <v>18</v>
      </c>
      <c r="D28" s="4">
        <v>4</v>
      </c>
      <c r="E28" s="5" t="str">
        <f t="shared" si="0"/>
        <v>Gontran Ier
561 - 592</v>
      </c>
      <c r="F28" s="4">
        <f t="shared" si="1"/>
        <v>561</v>
      </c>
    </row>
    <row r="29" spans="2:6" x14ac:dyDescent="0.25">
      <c r="B29" s="4">
        <v>592</v>
      </c>
      <c r="C29" s="4" t="s">
        <v>18</v>
      </c>
      <c r="D29" s="4"/>
      <c r="E29" s="5" t="str">
        <f t="shared" si="0"/>
        <v/>
      </c>
      <c r="F29" s="4">
        <f t="shared" si="1"/>
        <v>592</v>
      </c>
    </row>
    <row r="30" spans="2:6" ht="30" x14ac:dyDescent="0.25">
      <c r="B30" s="4">
        <v>575</v>
      </c>
      <c r="C30" s="4" t="s">
        <v>19</v>
      </c>
      <c r="D30" s="4">
        <v>3</v>
      </c>
      <c r="E30" s="5" t="str">
        <f t="shared" si="0"/>
        <v>Childebert II
575 - 596</v>
      </c>
      <c r="F30" s="4">
        <f t="shared" si="1"/>
        <v>575</v>
      </c>
    </row>
    <row r="31" spans="2:6" x14ac:dyDescent="0.25">
      <c r="B31" s="4">
        <v>596</v>
      </c>
      <c r="C31" s="4" t="s">
        <v>19</v>
      </c>
      <c r="D31" s="4"/>
      <c r="E31" s="5" t="str">
        <f t="shared" si="0"/>
        <v/>
      </c>
      <c r="F31" s="4">
        <f t="shared" si="1"/>
        <v>596</v>
      </c>
    </row>
    <row r="32" spans="2:6" ht="30" x14ac:dyDescent="0.25">
      <c r="B32" s="4">
        <v>596</v>
      </c>
      <c r="C32" s="4" t="s">
        <v>20</v>
      </c>
      <c r="D32" s="4">
        <v>2</v>
      </c>
      <c r="E32" s="5" t="str">
        <f t="shared" si="0"/>
        <v>Thibert II
596 - 612</v>
      </c>
      <c r="F32" s="4">
        <f t="shared" si="1"/>
        <v>596</v>
      </c>
    </row>
    <row r="33" spans="2:6" x14ac:dyDescent="0.25">
      <c r="B33" s="4">
        <v>612</v>
      </c>
      <c r="C33" s="4" t="s">
        <v>20</v>
      </c>
      <c r="D33" s="4"/>
      <c r="E33" s="5" t="str">
        <f t="shared" si="0"/>
        <v/>
      </c>
      <c r="F33" s="4">
        <f t="shared" si="1"/>
        <v>612</v>
      </c>
    </row>
    <row r="34" spans="2:6" ht="30" x14ac:dyDescent="0.25">
      <c r="B34" s="4">
        <v>596</v>
      </c>
      <c r="C34" s="4" t="s">
        <v>21</v>
      </c>
      <c r="D34" s="4">
        <v>3</v>
      </c>
      <c r="E34" s="5" t="str">
        <f t="shared" si="0"/>
        <v>Thierry II
596 - 613</v>
      </c>
      <c r="F34" s="4">
        <f t="shared" si="1"/>
        <v>596</v>
      </c>
    </row>
    <row r="35" spans="2:6" x14ac:dyDescent="0.25">
      <c r="B35" s="4">
        <v>613</v>
      </c>
      <c r="C35" s="4" t="s">
        <v>21</v>
      </c>
      <c r="D35" s="4"/>
      <c r="E35" s="5" t="str">
        <f t="shared" si="0"/>
        <v/>
      </c>
      <c r="F35" s="4">
        <f t="shared" si="1"/>
        <v>613</v>
      </c>
    </row>
    <row r="36" spans="2:6" ht="30" x14ac:dyDescent="0.25">
      <c r="B36" s="4">
        <v>613</v>
      </c>
      <c r="C36" s="4" t="s">
        <v>22</v>
      </c>
      <c r="D36" s="4">
        <v>3</v>
      </c>
      <c r="E36" s="5" t="str">
        <f t="shared" si="0"/>
        <v>Sigebert II
613 - 613</v>
      </c>
      <c r="F36" s="4">
        <f t="shared" si="1"/>
        <v>613</v>
      </c>
    </row>
    <row r="37" spans="2:6" x14ac:dyDescent="0.25">
      <c r="B37" s="4">
        <v>613</v>
      </c>
      <c r="C37" s="4" t="s">
        <v>22</v>
      </c>
      <c r="D37" s="4"/>
      <c r="E37" s="5" t="str">
        <f t="shared" si="0"/>
        <v/>
      </c>
      <c r="F37" s="4">
        <f t="shared" si="1"/>
        <v>613</v>
      </c>
    </row>
    <row r="38" spans="2:6" ht="30" x14ac:dyDescent="0.25">
      <c r="B38" s="4">
        <v>584</v>
      </c>
      <c r="C38" s="4" t="s">
        <v>6</v>
      </c>
      <c r="D38" s="4">
        <v>4</v>
      </c>
      <c r="E38" s="5" t="str">
        <f t="shared" si="0"/>
        <v>Clothaire II
584 - 629</v>
      </c>
      <c r="F38" s="4">
        <f t="shared" si="1"/>
        <v>584</v>
      </c>
    </row>
    <row r="39" spans="2:6" x14ac:dyDescent="0.25">
      <c r="B39" s="4">
        <v>629</v>
      </c>
      <c r="C39" s="4" t="s">
        <v>6</v>
      </c>
      <c r="D39" s="4"/>
      <c r="E39" s="5" t="str">
        <f t="shared" si="0"/>
        <v/>
      </c>
      <c r="F39" s="4">
        <f t="shared" si="1"/>
        <v>629</v>
      </c>
    </row>
    <row r="40" spans="2:6" ht="30" x14ac:dyDescent="0.25">
      <c r="B40" s="4">
        <v>623</v>
      </c>
      <c r="C40" s="4" t="s">
        <v>7</v>
      </c>
      <c r="D40" s="4">
        <v>4</v>
      </c>
      <c r="E40" s="5" t="str">
        <f t="shared" si="0"/>
        <v>Dagobert 1er
623 - 639</v>
      </c>
      <c r="F40" s="4">
        <f t="shared" si="1"/>
        <v>623</v>
      </c>
    </row>
    <row r="41" spans="2:6" x14ac:dyDescent="0.25">
      <c r="B41" s="4">
        <v>639</v>
      </c>
      <c r="C41" s="4" t="s">
        <v>7</v>
      </c>
      <c r="D41" s="4"/>
      <c r="E41" s="5" t="str">
        <f t="shared" si="0"/>
        <v/>
      </c>
      <c r="F41" s="4">
        <f t="shared" si="1"/>
        <v>639</v>
      </c>
    </row>
    <row r="42" spans="2:6" ht="30" x14ac:dyDescent="0.25">
      <c r="B42" s="4">
        <v>629</v>
      </c>
      <c r="C42" s="4" t="s">
        <v>23</v>
      </c>
      <c r="D42" s="4">
        <v>3</v>
      </c>
      <c r="E42" s="5" t="str">
        <f t="shared" si="0"/>
        <v>Caribert II
629 - 632</v>
      </c>
      <c r="F42" s="4">
        <f t="shared" si="1"/>
        <v>629</v>
      </c>
    </row>
    <row r="43" spans="2:6" x14ac:dyDescent="0.25">
      <c r="B43" s="4">
        <v>632</v>
      </c>
      <c r="C43" s="4" t="s">
        <v>23</v>
      </c>
      <c r="D43" s="4"/>
      <c r="E43" s="5" t="str">
        <f t="shared" si="0"/>
        <v/>
      </c>
      <c r="F43" s="4">
        <f t="shared" si="1"/>
        <v>632</v>
      </c>
    </row>
    <row r="44" spans="2:6" ht="30" x14ac:dyDescent="0.25">
      <c r="B44" s="4">
        <v>639</v>
      </c>
      <c r="C44" s="4" t="s">
        <v>24</v>
      </c>
      <c r="D44" s="4">
        <v>2</v>
      </c>
      <c r="E44" s="5" t="str">
        <f t="shared" si="0"/>
        <v>Sigebert III
639 - 656</v>
      </c>
      <c r="F44" s="4">
        <f t="shared" si="1"/>
        <v>639</v>
      </c>
    </row>
    <row r="45" spans="2:6" x14ac:dyDescent="0.25">
      <c r="B45" s="4">
        <v>656</v>
      </c>
      <c r="C45" s="4" t="s">
        <v>24</v>
      </c>
      <c r="D45" s="4"/>
      <c r="E45" s="5" t="str">
        <f t="shared" si="0"/>
        <v/>
      </c>
      <c r="F45" s="4">
        <f t="shared" si="1"/>
        <v>656</v>
      </c>
    </row>
    <row r="46" spans="2:6" ht="30" x14ac:dyDescent="0.25">
      <c r="B46" s="4">
        <v>639</v>
      </c>
      <c r="C46" s="4" t="s">
        <v>8</v>
      </c>
      <c r="D46" s="4">
        <v>1</v>
      </c>
      <c r="E46" s="5" t="str">
        <f t="shared" si="0"/>
        <v>Clovis II
639 - 657</v>
      </c>
      <c r="F46" s="4">
        <f t="shared" si="1"/>
        <v>639</v>
      </c>
    </row>
    <row r="47" spans="2:6" x14ac:dyDescent="0.25">
      <c r="B47" s="4">
        <v>657</v>
      </c>
      <c r="C47" s="4" t="s">
        <v>8</v>
      </c>
      <c r="D47" s="4"/>
      <c r="E47" s="5" t="str">
        <f t="shared" si="0"/>
        <v/>
      </c>
      <c r="F47" s="4">
        <f t="shared" si="1"/>
        <v>657</v>
      </c>
    </row>
    <row r="48" spans="2:6" ht="30" x14ac:dyDescent="0.25">
      <c r="B48" s="4">
        <v>656</v>
      </c>
      <c r="C48" s="4" t="s">
        <v>25</v>
      </c>
      <c r="D48" s="4">
        <v>3</v>
      </c>
      <c r="E48" s="5" t="str">
        <f t="shared" si="0"/>
        <v>Childebert III
656 - 662</v>
      </c>
      <c r="F48" s="4">
        <f t="shared" si="1"/>
        <v>656</v>
      </c>
    </row>
    <row r="49" spans="2:6" ht="30" x14ac:dyDescent="0.25">
      <c r="B49" s="4">
        <v>662</v>
      </c>
      <c r="C49" s="4" t="s">
        <v>25</v>
      </c>
      <c r="D49" s="4"/>
      <c r="E49" s="5" t="str">
        <f t="shared" si="0"/>
        <v/>
      </c>
      <c r="F49" s="4">
        <f t="shared" si="1"/>
        <v>662</v>
      </c>
    </row>
    <row r="50" spans="2:6" ht="30" x14ac:dyDescent="0.25">
      <c r="B50" s="4">
        <v>657</v>
      </c>
      <c r="C50" s="4" t="s">
        <v>27</v>
      </c>
      <c r="D50" s="4">
        <v>1</v>
      </c>
      <c r="E50" s="5" t="str">
        <f t="shared" si="0"/>
        <v>Clotaire III
657 - 673</v>
      </c>
      <c r="F50" s="4">
        <f t="shared" si="1"/>
        <v>657</v>
      </c>
    </row>
    <row r="51" spans="2:6" ht="30" x14ac:dyDescent="0.25">
      <c r="B51" s="4">
        <v>673</v>
      </c>
      <c r="C51" s="4" t="s">
        <v>27</v>
      </c>
      <c r="D51" s="4"/>
      <c r="E51" s="5" t="str">
        <f t="shared" si="0"/>
        <v/>
      </c>
      <c r="F51" s="4">
        <f t="shared" si="1"/>
        <v>673</v>
      </c>
    </row>
    <row r="52" spans="2:6" ht="30" x14ac:dyDescent="0.25">
      <c r="B52" s="4">
        <v>662</v>
      </c>
      <c r="C52" s="4" t="s">
        <v>28</v>
      </c>
      <c r="D52" s="4">
        <v>2</v>
      </c>
      <c r="E52" s="5" t="str">
        <f t="shared" si="0"/>
        <v>Childéric II
662 - 675</v>
      </c>
      <c r="F52" s="4">
        <f t="shared" si="1"/>
        <v>662</v>
      </c>
    </row>
    <row r="53" spans="2:6" ht="30" x14ac:dyDescent="0.25">
      <c r="B53" s="4">
        <v>675</v>
      </c>
      <c r="C53" s="4" t="s">
        <v>28</v>
      </c>
      <c r="D53" s="4"/>
      <c r="E53" s="5" t="str">
        <f t="shared" si="0"/>
        <v/>
      </c>
      <c r="F53" s="4">
        <f t="shared" si="1"/>
        <v>675</v>
      </c>
    </row>
    <row r="54" spans="2:6" ht="30" x14ac:dyDescent="0.25">
      <c r="B54" s="4">
        <v>675</v>
      </c>
      <c r="C54" s="4" t="s">
        <v>29</v>
      </c>
      <c r="D54" s="4">
        <v>1</v>
      </c>
      <c r="E54" s="5" t="str">
        <f t="shared" si="0"/>
        <v>Thierry III
675 - 691</v>
      </c>
      <c r="F54" s="4">
        <f t="shared" si="1"/>
        <v>675</v>
      </c>
    </row>
    <row r="55" spans="2:6" ht="30" x14ac:dyDescent="0.25">
      <c r="B55" s="4">
        <v>691</v>
      </c>
      <c r="C55" s="4" t="s">
        <v>29</v>
      </c>
      <c r="D55" s="4"/>
      <c r="E55" s="5" t="str">
        <f t="shared" si="0"/>
        <v/>
      </c>
      <c r="F55" s="4">
        <f t="shared" si="1"/>
        <v>691</v>
      </c>
    </row>
    <row r="56" spans="2:6" ht="30" x14ac:dyDescent="0.25">
      <c r="B56" s="4">
        <v>675</v>
      </c>
      <c r="C56" s="4" t="s">
        <v>30</v>
      </c>
      <c r="D56" s="4">
        <v>2</v>
      </c>
      <c r="E56" s="5" t="str">
        <f t="shared" si="0"/>
        <v>Clovis III
675 - 676</v>
      </c>
      <c r="F56" s="4">
        <f t="shared" si="1"/>
        <v>675</v>
      </c>
    </row>
    <row r="57" spans="2:6" ht="30" x14ac:dyDescent="0.25">
      <c r="B57" s="4">
        <v>676</v>
      </c>
      <c r="C57" s="4" t="s">
        <v>30</v>
      </c>
      <c r="D57" s="4"/>
      <c r="E57" s="5" t="str">
        <f t="shared" si="0"/>
        <v/>
      </c>
      <c r="F57" s="4">
        <f t="shared" si="1"/>
        <v>676</v>
      </c>
    </row>
    <row r="58" spans="2:6" ht="30" x14ac:dyDescent="0.25">
      <c r="B58" s="4">
        <v>676</v>
      </c>
      <c r="C58" s="4" t="s">
        <v>31</v>
      </c>
      <c r="D58" s="4">
        <v>3</v>
      </c>
      <c r="E58" s="5" t="str">
        <f t="shared" si="0"/>
        <v>Dagobert II
676 - 679</v>
      </c>
      <c r="F58" s="4">
        <f t="shared" si="1"/>
        <v>676</v>
      </c>
    </row>
    <row r="59" spans="2:6" ht="30" x14ac:dyDescent="0.25">
      <c r="B59" s="4">
        <v>679</v>
      </c>
      <c r="C59" s="4" t="s">
        <v>31</v>
      </c>
      <c r="D59" s="4"/>
      <c r="E59" s="5" t="str">
        <f t="shared" si="0"/>
        <v/>
      </c>
      <c r="F59" s="4">
        <f t="shared" si="1"/>
        <v>679</v>
      </c>
    </row>
    <row r="60" spans="2:6" ht="30" x14ac:dyDescent="0.25">
      <c r="B60" s="4">
        <v>691</v>
      </c>
      <c r="C60" s="4" t="s">
        <v>32</v>
      </c>
      <c r="D60" s="4">
        <v>2</v>
      </c>
      <c r="E60" s="5" t="str">
        <f t="shared" si="0"/>
        <v>Clovis IV
691 - 694</v>
      </c>
      <c r="F60" s="4">
        <f t="shared" si="1"/>
        <v>691</v>
      </c>
    </row>
    <row r="61" spans="2:6" ht="30" x14ac:dyDescent="0.25">
      <c r="B61" s="4">
        <v>694</v>
      </c>
      <c r="C61" s="4" t="s">
        <v>32</v>
      </c>
      <c r="D61" s="4"/>
      <c r="E61" s="5" t="str">
        <f t="shared" si="0"/>
        <v/>
      </c>
      <c r="F61" s="4">
        <f t="shared" si="1"/>
        <v>694</v>
      </c>
    </row>
    <row r="62" spans="2:6" ht="30" x14ac:dyDescent="0.25">
      <c r="B62" s="4">
        <v>694</v>
      </c>
      <c r="C62" s="4" t="s">
        <v>33</v>
      </c>
      <c r="D62" s="4">
        <v>1</v>
      </c>
      <c r="E62" s="5" t="str">
        <f t="shared" si="0"/>
        <v>Childebert IV
694 - 711</v>
      </c>
      <c r="F62" s="4">
        <f t="shared" si="1"/>
        <v>694</v>
      </c>
    </row>
    <row r="63" spans="2:6" ht="30" x14ac:dyDescent="0.25">
      <c r="B63" s="4">
        <v>711</v>
      </c>
      <c r="C63" s="4" t="s">
        <v>33</v>
      </c>
      <c r="D63" s="4"/>
      <c r="E63" s="5" t="str">
        <f t="shared" si="0"/>
        <v/>
      </c>
      <c r="F63" s="4">
        <f t="shared" si="1"/>
        <v>711</v>
      </c>
    </row>
    <row r="64" spans="2:6" ht="30" x14ac:dyDescent="0.25">
      <c r="B64" s="4">
        <v>711</v>
      </c>
      <c r="C64" s="4" t="s">
        <v>34</v>
      </c>
      <c r="D64" s="4">
        <v>1.75</v>
      </c>
      <c r="E64" s="5" t="str">
        <f t="shared" si="0"/>
        <v>Dagobert III
711 - 715</v>
      </c>
      <c r="F64" s="4">
        <f t="shared" si="1"/>
        <v>711</v>
      </c>
    </row>
    <row r="65" spans="2:6" ht="30" x14ac:dyDescent="0.25">
      <c r="B65" s="4">
        <v>715</v>
      </c>
      <c r="C65" s="4" t="s">
        <v>34</v>
      </c>
      <c r="D65" s="4"/>
      <c r="E65" s="5" t="str">
        <f t="shared" si="0"/>
        <v/>
      </c>
      <c r="F65" s="4">
        <f t="shared" si="1"/>
        <v>715</v>
      </c>
    </row>
    <row r="66" spans="2:6" ht="30" x14ac:dyDescent="0.25">
      <c r="B66" s="4">
        <v>715</v>
      </c>
      <c r="C66" s="4" t="s">
        <v>35</v>
      </c>
      <c r="D66" s="4">
        <v>0.75</v>
      </c>
      <c r="E66" s="5" t="str">
        <f t="shared" si="0"/>
        <v>Chilpéric II
715 - 721</v>
      </c>
      <c r="F66" s="4">
        <f t="shared" si="1"/>
        <v>715</v>
      </c>
    </row>
    <row r="67" spans="2:6" ht="30" x14ac:dyDescent="0.25">
      <c r="B67" s="4">
        <v>721</v>
      </c>
      <c r="C67" s="4" t="s">
        <v>35</v>
      </c>
      <c r="D67" s="4"/>
      <c r="E67" s="5" t="str">
        <f t="shared" si="0"/>
        <v/>
      </c>
      <c r="F67" s="4">
        <f t="shared" si="1"/>
        <v>721</v>
      </c>
    </row>
    <row r="68" spans="2:6" ht="30" x14ac:dyDescent="0.25">
      <c r="B68" s="4">
        <v>717</v>
      </c>
      <c r="C68" s="4" t="s">
        <v>36</v>
      </c>
      <c r="D68" s="4">
        <v>2.5</v>
      </c>
      <c r="E68" s="5" t="str">
        <f t="shared" si="0"/>
        <v>Clotaire IV
717 - 719</v>
      </c>
      <c r="F68" s="4">
        <f t="shared" si="1"/>
        <v>717</v>
      </c>
    </row>
    <row r="69" spans="2:6" ht="30" x14ac:dyDescent="0.25">
      <c r="B69" s="4">
        <v>719</v>
      </c>
      <c r="C69" s="4" t="s">
        <v>36</v>
      </c>
      <c r="D69" s="4"/>
      <c r="E69" s="5" t="str">
        <f t="shared" si="0"/>
        <v/>
      </c>
      <c r="F69" s="4">
        <f t="shared" si="1"/>
        <v>719</v>
      </c>
    </row>
    <row r="70" spans="2:6" ht="30" x14ac:dyDescent="0.25">
      <c r="B70" s="4">
        <v>721</v>
      </c>
      <c r="C70" s="4" t="s">
        <v>37</v>
      </c>
      <c r="D70" s="4">
        <v>1.5</v>
      </c>
      <c r="E70" s="5" t="str">
        <f t="shared" si="0"/>
        <v>Thierry IV
721 - 737</v>
      </c>
      <c r="F70" s="4">
        <f t="shared" si="1"/>
        <v>721</v>
      </c>
    </row>
    <row r="71" spans="2:6" ht="30" x14ac:dyDescent="0.25">
      <c r="B71" s="4">
        <v>737</v>
      </c>
      <c r="C71" s="4" t="s">
        <v>37</v>
      </c>
      <c r="D71" s="4"/>
      <c r="E71" s="5" t="str">
        <f t="shared" ref="E71:E73" si="2">IF(D71="","",IF(D71&gt;=0,C71&amp;CHAR(10)&amp;B71&amp;" - "&amp;B72,IF(D71&lt;=0,C71&amp;CHAR(10)&amp;B71&amp;" - "&amp;B72)))</f>
        <v/>
      </c>
      <c r="F71" s="4">
        <f t="shared" ref="F71:F73" si="3">IF(B71="","",IF(D71="",B71,IF(D71&gt;=0,B71,((B71+B72)/2))))</f>
        <v>737</v>
      </c>
    </row>
    <row r="72" spans="2:6" ht="30" x14ac:dyDescent="0.25">
      <c r="B72" s="4">
        <v>743</v>
      </c>
      <c r="C72" s="5" t="s">
        <v>38</v>
      </c>
      <c r="D72" s="4">
        <v>2</v>
      </c>
      <c r="E72" s="5" t="str">
        <f t="shared" si="2"/>
        <v>Childéric III 
" le Fainéant "
743 - 751</v>
      </c>
      <c r="F72" s="4">
        <f t="shared" si="3"/>
        <v>743</v>
      </c>
    </row>
    <row r="73" spans="2:6" ht="30" x14ac:dyDescent="0.25">
      <c r="B73" s="4">
        <v>751</v>
      </c>
      <c r="C73" s="5" t="s">
        <v>38</v>
      </c>
      <c r="D73" s="4"/>
      <c r="E73" s="5" t="str">
        <f t="shared" si="2"/>
        <v/>
      </c>
      <c r="F73" s="4">
        <f t="shared" si="3"/>
        <v>751</v>
      </c>
    </row>
    <row r="74" spans="2:6" x14ac:dyDescent="0.25">
      <c r="E74" s="2"/>
    </row>
    <row r="75" spans="2:6" x14ac:dyDescent="0.25">
      <c r="E75" s="2"/>
    </row>
    <row r="76" spans="2:6" x14ac:dyDescent="0.25">
      <c r="E76" s="2"/>
    </row>
    <row r="77" spans="2:6" x14ac:dyDescent="0.25">
      <c r="E77" s="2"/>
    </row>
    <row r="78" spans="2:6" x14ac:dyDescent="0.25">
      <c r="E78" s="2"/>
    </row>
    <row r="79" spans="2:6" x14ac:dyDescent="0.25">
      <c r="E79" s="2"/>
    </row>
    <row r="80" spans="2:6" x14ac:dyDescent="0.25">
      <c r="E80" s="2"/>
    </row>
    <row r="81" spans="5:5" x14ac:dyDescent="0.25">
      <c r="E81" s="2"/>
    </row>
    <row r="82" spans="5:5" x14ac:dyDescent="0.25">
      <c r="E82" s="2"/>
    </row>
    <row r="83" spans="5:5" x14ac:dyDescent="0.25">
      <c r="E83" s="2"/>
    </row>
    <row r="84" spans="5:5" x14ac:dyDescent="0.25">
      <c r="E84" s="2"/>
    </row>
    <row r="85" spans="5:5" x14ac:dyDescent="0.25">
      <c r="E85" s="2"/>
    </row>
    <row r="86" spans="5:5" x14ac:dyDescent="0.25">
      <c r="E86" s="2"/>
    </row>
    <row r="87" spans="5:5" x14ac:dyDescent="0.25">
      <c r="E87" s="2"/>
    </row>
    <row r="88" spans="5:5" x14ac:dyDescent="0.25">
      <c r="E88" s="2"/>
    </row>
  </sheetData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Mérovingiens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Neimad</dc:creator>
  <cp:lastModifiedBy>Neimad</cp:lastModifiedBy>
  <dcterms:created xsi:type="dcterms:W3CDTF">2023-04-23T09:01:04Z</dcterms:created>
  <dcterms:modified xsi:type="dcterms:W3CDTF">2023-04-24T23:54:22Z</dcterms:modified>
</cp:coreProperties>
</file>