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rnet\In progress\"/>
    </mc:Choice>
  </mc:AlternateContent>
  <xr:revisionPtr revIDLastSave="0" documentId="13_ncr:1_{44F18324-CAD4-4CF1-826F-9F5A17073D9A}" xr6:coauthVersionLast="45" xr6:coauthVersionMax="45" xr10:uidLastSave="{00000000-0000-0000-0000-000000000000}"/>
  <bookViews>
    <workbookView xWindow="-120" yWindow="-120" windowWidth="29040" windowHeight="17640" xr2:uid="{BEBFABD0-70AE-40CE-AAEC-4BDBE700D9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8" i="1" l="1"/>
  <c r="V7" i="1"/>
  <c r="V6" i="1"/>
  <c r="R7" i="1"/>
  <c r="R8" i="1"/>
  <c r="R9" i="1"/>
  <c r="R10" i="1"/>
  <c r="R6" i="1"/>
  <c r="O8" i="1"/>
  <c r="O7" i="1"/>
  <c r="O6" i="1"/>
  <c r="O12" i="1"/>
  <c r="O11" i="1"/>
  <c r="O13" i="1"/>
  <c r="O21" i="1"/>
  <c r="K7" i="1" l="1"/>
  <c r="K8" i="1"/>
  <c r="K9" i="1"/>
  <c r="K10" i="1"/>
  <c r="K6" i="1"/>
</calcChain>
</file>

<file path=xl/sharedStrings.xml><?xml version="1.0" encoding="utf-8"?>
<sst xmlns="http://schemas.openxmlformats.org/spreadsheetml/2006/main" count="32" uniqueCount="15">
  <si>
    <t>Total :</t>
  </si>
  <si>
    <t>P 1</t>
  </si>
  <si>
    <t>P 2</t>
  </si>
  <si>
    <t>aaa</t>
  </si>
  <si>
    <t>bbb</t>
  </si>
  <si>
    <t>ccc</t>
  </si>
  <si>
    <t>ddd</t>
  </si>
  <si>
    <t>eee</t>
  </si>
  <si>
    <t>Ici avec VLOOKUP cela ne fonctionne pas</t>
  </si>
  <si>
    <t>Ici avec VLOOKUP cela fonctionne</t>
  </si>
  <si>
    <t>mais pour cela, il faut inverser les colonnes du tableau</t>
  </si>
  <si>
    <t>pourquoi ?!</t>
  </si>
  <si>
    <t>Même tableau mais avec les colonnes inversées</t>
  </si>
  <si>
    <t>Résultat recherché (faisant apparaite " ccc ")</t>
  </si>
  <si>
    <t>Ici avec INDEX EQUIV cela fonctionne mais ne fait pas apparaite " ccc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</si>
</sst>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=1]0&quot;er&quot;;[&gt;1]0&quot;e&quot;;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1" fillId="0" borderId="0" xfId="0" applyFont="1"/>
    <xf numFmtId="0" fontId="1" fillId="0" borderId="0" xfId="0" applyFont="1" applyAlignment="1">
      <alignment horizontal="left" indent="1"/>
    </xf>
    <xf numFmtId="0" fontId="0" fillId="3" borderId="1" xfId="0" applyFill="1" applyBorder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94C0C-C27F-448A-8ED3-A4589A95D8CB}">
  <dimension ref="B3:Z21"/>
  <sheetViews>
    <sheetView showGridLines="0" tabSelected="1" workbookViewId="0">
      <selection activeCell="V24" sqref="V24"/>
    </sheetView>
  </sheetViews>
  <sheetFormatPr defaultRowHeight="15" x14ac:dyDescent="0.25"/>
  <sheetData>
    <row r="3" spans="2:26" x14ac:dyDescent="0.25">
      <c r="N3" s="4"/>
    </row>
    <row r="4" spans="2:26" x14ac:dyDescent="0.25">
      <c r="B4" s="7" t="s">
        <v>1</v>
      </c>
      <c r="C4" s="7"/>
      <c r="F4" s="7" t="s">
        <v>2</v>
      </c>
      <c r="G4" s="7"/>
      <c r="J4" s="7" t="s">
        <v>0</v>
      </c>
      <c r="K4" s="7"/>
      <c r="N4" s="8"/>
      <c r="V4" s="8" t="s">
        <v>9</v>
      </c>
    </row>
    <row r="5" spans="2:26" x14ac:dyDescent="0.25">
      <c r="N5" s="8" t="s">
        <v>8</v>
      </c>
      <c r="V5" s="8" t="s">
        <v>10</v>
      </c>
    </row>
    <row r="6" spans="2:26" x14ac:dyDescent="0.25">
      <c r="B6" s="1" t="s">
        <v>3</v>
      </c>
      <c r="C6" s="1">
        <v>50</v>
      </c>
      <c r="F6" s="1" t="s">
        <v>3</v>
      </c>
      <c r="G6" s="1">
        <v>15</v>
      </c>
      <c r="J6" s="1" t="s">
        <v>3</v>
      </c>
      <c r="K6" s="1">
        <f>G6+C6</f>
        <v>65</v>
      </c>
      <c r="N6" s="3">
        <v>1</v>
      </c>
      <c r="O6" s="6" t="e">
        <f>VLOOKUP(LARGE($K$6:$K$10,1),$J$6:$K$10,1,FALSE)</f>
        <v>#N/A</v>
      </c>
      <c r="P6" s="5"/>
      <c r="R6" s="1">
        <f>C6+G6</f>
        <v>65</v>
      </c>
      <c r="S6" s="1" t="s">
        <v>3</v>
      </c>
      <c r="U6" s="3">
        <v>1</v>
      </c>
      <c r="V6" s="6" t="str">
        <f>VLOOKUP(LARGE($R$6:$R$10,1),$R$6:$S$10,2,FALSE)</f>
        <v>aaa</v>
      </c>
      <c r="Z6" s="8" t="s">
        <v>11</v>
      </c>
    </row>
    <row r="7" spans="2:26" x14ac:dyDescent="0.25">
      <c r="B7" s="1" t="s">
        <v>4</v>
      </c>
      <c r="C7" s="1">
        <v>40</v>
      </c>
      <c r="F7" s="1" t="s">
        <v>4</v>
      </c>
      <c r="G7" s="1">
        <v>15</v>
      </c>
      <c r="J7" s="1" t="s">
        <v>4</v>
      </c>
      <c r="K7" s="1">
        <f t="shared" ref="K7:K10" si="0">G7+C7</f>
        <v>55</v>
      </c>
      <c r="N7" s="3">
        <v>2</v>
      </c>
      <c r="O7" s="6" t="e">
        <f>VLOOKUP(LARGE($K$6:$K$10,2),$J$6:$K$10,1,FALSE)</f>
        <v>#N/A</v>
      </c>
      <c r="R7" s="1">
        <f t="shared" ref="R7:R10" si="1">C7+G7</f>
        <v>55</v>
      </c>
      <c r="S7" s="1" t="s">
        <v>4</v>
      </c>
      <c r="U7" s="3">
        <v>2</v>
      </c>
      <c r="V7" s="6" t="str">
        <f>VLOOKUP(LARGE($R$6:$R$10,2),$R$6:$S$10,2,FALSE)</f>
        <v>aaa</v>
      </c>
    </row>
    <row r="8" spans="2:26" x14ac:dyDescent="0.25">
      <c r="B8" s="1" t="s">
        <v>5</v>
      </c>
      <c r="C8" s="1">
        <v>20</v>
      </c>
      <c r="F8" s="1" t="s">
        <v>5</v>
      </c>
      <c r="G8" s="1">
        <v>45</v>
      </c>
      <c r="J8" s="1" t="s">
        <v>5</v>
      </c>
      <c r="K8" s="1">
        <f t="shared" si="0"/>
        <v>65</v>
      </c>
      <c r="N8" s="3">
        <v>3</v>
      </c>
      <c r="O8" s="6" t="e">
        <f>VLOOKUP(LARGE($K$6:$K$10,3),$J$6:$K$10,1,FALSE)</f>
        <v>#N/A</v>
      </c>
      <c r="R8" s="1">
        <f t="shared" si="1"/>
        <v>65</v>
      </c>
      <c r="S8" s="1" t="s">
        <v>5</v>
      </c>
      <c r="U8" s="3">
        <v>3</v>
      </c>
      <c r="V8" s="6" t="str">
        <f>VLOOKUP(LARGE($R$6:$R$10,3),$R$6:$S$10,2,FALSE)</f>
        <v>bbb</v>
      </c>
    </row>
    <row r="9" spans="2:26" x14ac:dyDescent="0.25">
      <c r="B9" s="1" t="s">
        <v>6</v>
      </c>
      <c r="C9" s="1">
        <v>30</v>
      </c>
      <c r="F9" s="1" t="s">
        <v>6</v>
      </c>
      <c r="G9" s="1">
        <v>20</v>
      </c>
      <c r="J9" s="1" t="s">
        <v>6</v>
      </c>
      <c r="K9" s="1">
        <f t="shared" si="0"/>
        <v>50</v>
      </c>
      <c r="R9" s="1">
        <f t="shared" si="1"/>
        <v>50</v>
      </c>
      <c r="S9" s="1" t="s">
        <v>6</v>
      </c>
    </row>
    <row r="10" spans="2:26" x14ac:dyDescent="0.25">
      <c r="B10" s="1" t="s">
        <v>7</v>
      </c>
      <c r="C10" s="1">
        <v>10</v>
      </c>
      <c r="F10" s="1" t="s">
        <v>7</v>
      </c>
      <c r="G10" s="1">
        <v>30</v>
      </c>
      <c r="J10" s="1" t="s">
        <v>7</v>
      </c>
      <c r="K10" s="1">
        <f t="shared" si="0"/>
        <v>40</v>
      </c>
      <c r="R10" s="1">
        <f t="shared" si="1"/>
        <v>40</v>
      </c>
      <c r="S10" s="1" t="s">
        <v>7</v>
      </c>
    </row>
    <row r="11" spans="2:26" x14ac:dyDescent="0.25">
      <c r="N11" s="3">
        <v>1</v>
      </c>
      <c r="O11" s="6" t="str">
        <f>INDEX($J$6:$J$10,MATCH(LARGE($K$6:$K$10,N11),$K$6:$K$10,0))</f>
        <v>aaa</v>
      </c>
      <c r="S11" s="8" t="s">
        <v>12</v>
      </c>
    </row>
    <row r="12" spans="2:26" x14ac:dyDescent="0.25">
      <c r="N12" s="3">
        <v>2</v>
      </c>
      <c r="O12" s="6" t="str">
        <f>INDEX($J$6:$J$10,MATCH(LARGE($K$6:$K$10,N12),$K$6:$K$10,0))</f>
        <v>aaa</v>
      </c>
    </row>
    <row r="13" spans="2:26" x14ac:dyDescent="0.25">
      <c r="N13" s="3">
        <v>3</v>
      </c>
      <c r="O13" s="6" t="str">
        <f t="shared" ref="O12:O13" si="2">INDEX($J$6:$J$10,MATCH(LARGE($K$6:$K$10,N13),$K$6:$K$10,0))</f>
        <v>bbb</v>
      </c>
    </row>
    <row r="14" spans="2:26" x14ac:dyDescent="0.25">
      <c r="N14" s="8" t="s">
        <v>14</v>
      </c>
    </row>
    <row r="18" spans="14:15" x14ac:dyDescent="0.25">
      <c r="O18" s="8" t="s">
        <v>13</v>
      </c>
    </row>
    <row r="19" spans="14:15" x14ac:dyDescent="0.25">
      <c r="N19" s="3">
        <v>1</v>
      </c>
      <c r="O19" s="2" t="s">
        <v>3</v>
      </c>
    </row>
    <row r="20" spans="14:15" x14ac:dyDescent="0.25">
      <c r="N20" s="3">
        <v>2</v>
      </c>
      <c r="O20" s="2" t="s">
        <v>5</v>
      </c>
    </row>
    <row r="21" spans="14:15" x14ac:dyDescent="0.25">
      <c r="N21" s="3">
        <v>3</v>
      </c>
      <c r="O21" s="2" t="str">
        <f t="shared" ref="O21" si="3">INDEX($J$6:$J$10,MATCH(LARGE($K$6:$K$10,N21),$K$6:$K$10,0))</f>
        <v>bbb</v>
      </c>
    </row>
  </sheetData>
  <mergeCells count="3">
    <mergeCell ref="B4:C4"/>
    <mergeCell ref="F4:G4"/>
    <mergeCell ref="J4:K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Neimad</dc:creator>
  <cp:lastModifiedBy>Neimad</cp:lastModifiedBy>
  <dcterms:created xsi:type="dcterms:W3CDTF">2020-03-27T02:09:54Z</dcterms:created>
  <dcterms:modified xsi:type="dcterms:W3CDTF">2020-03-27T13:21:32Z</dcterms:modified>
</cp:coreProperties>
</file>