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ed\Desktop\"/>
    </mc:Choice>
  </mc:AlternateContent>
  <xr:revisionPtr revIDLastSave="0" documentId="8_{94C98489-EC31-4613-AF97-926B28C5E259}" xr6:coauthVersionLast="34" xr6:coauthVersionMax="34" xr10:uidLastSave="{00000000-0000-0000-0000-000000000000}"/>
  <bookViews>
    <workbookView xWindow="0" yWindow="0" windowWidth="28800" windowHeight="12810" xr2:uid="{691F5A66-7211-4E22-B128-436FE19A5823}"/>
  </bookViews>
  <sheets>
    <sheet name="Feuil4" sheetId="1" r:id="rId1"/>
  </sheets>
  <externalReferences>
    <externalReference r:id="rId2"/>
  </externalReferences>
  <definedNames>
    <definedName name="Kilo1">Feuil4!$X$1</definedName>
    <definedName name="Typederando">[1]Divers1!$B$3:$B$10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3" i="1" l="1"/>
  <c r="M11" i="1"/>
  <c r="M12" i="1"/>
</calcChain>
</file>

<file path=xl/sharedStrings.xml><?xml version="1.0" encoding="utf-8"?>
<sst xmlns="http://schemas.openxmlformats.org/spreadsheetml/2006/main" count="41" uniqueCount="22">
  <si>
    <t>Club</t>
  </si>
  <si>
    <t>Type de Rando</t>
  </si>
  <si>
    <t>Adherent 1</t>
  </si>
  <si>
    <t>Adherent 2</t>
  </si>
  <si>
    <t>Adherent 3</t>
  </si>
  <si>
    <t>Adherent 4</t>
  </si>
  <si>
    <t>VFt</t>
  </si>
  <si>
    <t>Nb</t>
  </si>
  <si>
    <t>Moi</t>
  </si>
  <si>
    <t>CV</t>
  </si>
  <si>
    <t>Dépl</t>
  </si>
  <si>
    <t>Rando</t>
  </si>
  <si>
    <t>Insc</t>
  </si>
  <si>
    <t>CR</t>
  </si>
  <si>
    <t>Mon</t>
  </si>
  <si>
    <t>CD</t>
  </si>
  <si>
    <t>cher</t>
  </si>
  <si>
    <t>essai1</t>
  </si>
  <si>
    <t>RESSA1</t>
  </si>
  <si>
    <t>Cd</t>
  </si>
  <si>
    <t>Cr</t>
  </si>
  <si>
    <t xml:space="preserve">Eurêka  Ma solution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</si>
</sst>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3" borderId="0" xfId="0" applyFill="1"/>
    <xf numFmtId="6" fontId="0" fillId="3" borderId="0" xfId="0" applyNumberFormat="1" applyFill="1"/>
    <xf numFmtId="0" fontId="0" fillId="4" borderId="3" xfId="0" applyFill="1" applyBorder="1"/>
    <xf numFmtId="0" fontId="0" fillId="5" borderId="0" xfId="0" applyFill="1"/>
    <xf numFmtId="0" fontId="0" fillId="2" borderId="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4" borderId="5" xfId="0" applyFill="1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0" fontId="0" fillId="2" borderId="7" xfId="0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0" fontId="0" fillId="2" borderId="10" xfId="0" applyFill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4" borderId="20" xfId="0" applyFill="1" applyBorder="1"/>
    <xf numFmtId="0" fontId="0" fillId="0" borderId="21" xfId="0" applyBorder="1"/>
    <xf numFmtId="0" fontId="0" fillId="0" borderId="22" xfId="0" applyBorder="1"/>
    <xf numFmtId="0" fontId="0" fillId="4" borderId="17" xfId="0" applyFill="1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4" borderId="11" xfId="0" applyFill="1" applyBorder="1"/>
    <xf numFmtId="0" fontId="0" fillId="0" borderId="26" xfId="0" applyBorder="1"/>
    <xf numFmtId="0" fontId="0" fillId="4" borderId="23" xfId="0" applyFill="1" applyBorder="1"/>
    <xf numFmtId="0" fontId="0" fillId="0" borderId="15" xfId="0" applyBorder="1"/>
    <xf numFmtId="0" fontId="0" fillId="0" borderId="27" xfId="0" applyBorder="1"/>
    <xf numFmtId="0" fontId="0" fillId="0" borderId="28" xfId="0" applyBorder="1"/>
    <xf numFmtId="0" fontId="0" fillId="4" borderId="29" xfId="0" applyFill="1" applyBorder="1"/>
    <xf numFmtId="0" fontId="0" fillId="0" borderId="30" xfId="0" applyBorder="1"/>
    <xf numFmtId="0" fontId="0" fillId="4" borderId="31" xfId="0" applyFill="1" applyBorder="1"/>
    <xf numFmtId="0" fontId="0" fillId="6" borderId="0" xfId="0" applyFill="1"/>
    <xf numFmtId="0" fontId="0" fillId="6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m1"/>
      <sheetName val="RécapAdh1"/>
      <sheetName val="Feuil1"/>
      <sheetName val="Divers1"/>
    </sheetNames>
    <sheetDataSet>
      <sheetData sheetId="0"/>
      <sheetData sheetId="1" refreshError="1"/>
      <sheetData sheetId="2" refreshError="1"/>
      <sheetData sheetId="3">
        <row r="3">
          <cell r="B3" t="str">
            <v>CD</v>
          </cell>
        </row>
        <row r="4">
          <cell r="B4" t="str">
            <v>CR 18</v>
          </cell>
        </row>
        <row r="5">
          <cell r="B5" t="str">
            <v>CR 28</v>
          </cell>
        </row>
        <row r="6">
          <cell r="B6" t="str">
            <v>CR 36</v>
          </cell>
        </row>
        <row r="7">
          <cell r="B7" t="str">
            <v>CR 37</v>
          </cell>
        </row>
        <row r="8">
          <cell r="B8" t="str">
            <v>CR 41</v>
          </cell>
        </row>
        <row r="9">
          <cell r="B9" t="str">
            <v>CR 45</v>
          </cell>
        </row>
        <row r="10">
          <cell r="B10" t="str">
            <v>Rando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93BB4-5B34-40C2-A28D-F30F10A2F96D}">
  <dimension ref="A1:Q18"/>
  <sheetViews>
    <sheetView tabSelected="1" workbookViewId="0">
      <selection activeCell="N26" sqref="N26"/>
    </sheetView>
  </sheetViews>
  <sheetFormatPr baseColWidth="10" defaultRowHeight="15" x14ac:dyDescent="0.25"/>
  <cols>
    <col min="12" max="12" width="8.28515625" customWidth="1"/>
    <col min="13" max="13" width="17.5703125" customWidth="1"/>
  </cols>
  <sheetData>
    <row r="1" spans="1:17" ht="15.75" thickBot="1" x14ac:dyDescent="0.3">
      <c r="A1" s="10" t="s">
        <v>0</v>
      </c>
      <c r="B1" s="10" t="s">
        <v>1</v>
      </c>
      <c r="C1" s="10"/>
      <c r="D1" s="10" t="s">
        <v>2</v>
      </c>
      <c r="E1" s="17" t="s">
        <v>3</v>
      </c>
      <c r="F1" s="28" t="s">
        <v>4</v>
      </c>
      <c r="G1" s="21" t="s">
        <v>5</v>
      </c>
    </row>
    <row r="2" spans="1:17" x14ac:dyDescent="0.25">
      <c r="A2" s="12" t="s">
        <v>6</v>
      </c>
      <c r="B2" s="13" t="s">
        <v>19</v>
      </c>
      <c r="C2" s="18" t="s">
        <v>7</v>
      </c>
      <c r="D2" s="29">
        <v>1</v>
      </c>
      <c r="E2" s="35">
        <v>0</v>
      </c>
      <c r="F2" s="29">
        <v>1</v>
      </c>
      <c r="G2" s="22">
        <v>1</v>
      </c>
    </row>
    <row r="3" spans="1:17" x14ac:dyDescent="0.25">
      <c r="A3" s="14" t="s">
        <v>8</v>
      </c>
      <c r="B3" s="8">
        <v>2</v>
      </c>
      <c r="C3" s="19" t="s">
        <v>9</v>
      </c>
      <c r="D3" s="30"/>
      <c r="E3" s="36"/>
      <c r="F3" s="30"/>
      <c r="G3" s="23"/>
    </row>
    <row r="4" spans="1:17" x14ac:dyDescent="0.25">
      <c r="A4" s="14"/>
      <c r="B4" s="8"/>
      <c r="C4" s="19" t="s">
        <v>10</v>
      </c>
      <c r="D4" s="30">
        <v>2.6</v>
      </c>
      <c r="E4" s="36">
        <v>0</v>
      </c>
      <c r="F4" s="30">
        <v>2.6</v>
      </c>
      <c r="G4" s="23">
        <v>2.6</v>
      </c>
      <c r="L4" s="2" t="s">
        <v>11</v>
      </c>
      <c r="M4" s="3">
        <v>18</v>
      </c>
    </row>
    <row r="5" spans="1:17" ht="15.75" thickBot="1" x14ac:dyDescent="0.3">
      <c r="A5" s="15"/>
      <c r="B5" s="16"/>
      <c r="C5" s="34" t="s">
        <v>12</v>
      </c>
      <c r="D5" s="31">
        <v>4</v>
      </c>
      <c r="E5" s="37">
        <v>0</v>
      </c>
      <c r="F5" s="31">
        <v>4</v>
      </c>
      <c r="G5" s="24">
        <v>4</v>
      </c>
      <c r="H5" s="9">
        <v>12</v>
      </c>
      <c r="L5" s="2" t="s">
        <v>13</v>
      </c>
      <c r="M5" s="3">
        <v>12</v>
      </c>
    </row>
    <row r="6" spans="1:17" x14ac:dyDescent="0.25">
      <c r="A6" s="11" t="s">
        <v>14</v>
      </c>
      <c r="B6" s="7" t="s">
        <v>13</v>
      </c>
      <c r="C6" s="20" t="s">
        <v>7</v>
      </c>
      <c r="D6" s="32">
        <v>2</v>
      </c>
      <c r="E6" s="38">
        <v>2</v>
      </c>
      <c r="F6" s="32">
        <v>3</v>
      </c>
      <c r="G6" s="25"/>
      <c r="L6" s="2" t="s">
        <v>15</v>
      </c>
      <c r="M6" s="3">
        <v>35</v>
      </c>
    </row>
    <row r="7" spans="1:17" x14ac:dyDescent="0.25">
      <c r="A7" s="1" t="s">
        <v>16</v>
      </c>
      <c r="B7" s="8"/>
      <c r="C7" s="19" t="s">
        <v>9</v>
      </c>
      <c r="D7" s="30"/>
      <c r="E7" s="36"/>
      <c r="F7" s="30"/>
      <c r="G7" s="26"/>
    </row>
    <row r="8" spans="1:17" x14ac:dyDescent="0.25">
      <c r="A8" s="1"/>
      <c r="B8" s="8">
        <v>3</v>
      </c>
      <c r="C8" s="19" t="s">
        <v>10</v>
      </c>
      <c r="D8" s="30">
        <v>5.3000000000000007</v>
      </c>
      <c r="E8" s="36">
        <v>5.3000000000000007</v>
      </c>
      <c r="F8" s="30">
        <v>7.95</v>
      </c>
      <c r="G8" s="26">
        <v>0</v>
      </c>
    </row>
    <row r="9" spans="1:17" ht="15.75" thickBot="1" x14ac:dyDescent="0.3">
      <c r="A9" s="10"/>
      <c r="B9" s="6"/>
      <c r="C9" s="17" t="s">
        <v>12</v>
      </c>
      <c r="D9" s="33">
        <v>10</v>
      </c>
      <c r="E9" s="39">
        <v>10</v>
      </c>
      <c r="F9" s="33">
        <v>15</v>
      </c>
      <c r="G9" s="27">
        <v>0</v>
      </c>
      <c r="H9" s="4">
        <v>35</v>
      </c>
    </row>
    <row r="10" spans="1:17" x14ac:dyDescent="0.25">
      <c r="A10" s="12" t="s">
        <v>17</v>
      </c>
      <c r="B10" s="13" t="s">
        <v>11</v>
      </c>
      <c r="C10" s="18" t="s">
        <v>7</v>
      </c>
      <c r="D10" s="29"/>
      <c r="E10" s="35">
        <v>1</v>
      </c>
      <c r="F10" s="29"/>
      <c r="G10" s="22">
        <v>1</v>
      </c>
    </row>
    <row r="11" spans="1:17" x14ac:dyDescent="0.25">
      <c r="A11" s="14" t="s">
        <v>18</v>
      </c>
      <c r="B11" s="8"/>
      <c r="C11" s="19" t="s">
        <v>9</v>
      </c>
      <c r="D11" s="30"/>
      <c r="E11" s="36"/>
      <c r="F11" s="30"/>
      <c r="G11" s="23"/>
      <c r="L11" s="40" t="s">
        <v>11</v>
      </c>
      <c r="M11" s="40">
        <f>SUMIFS(H5:H17,B2:B14,"Rando")</f>
        <v>18</v>
      </c>
      <c r="N11" s="41" t="s">
        <v>21</v>
      </c>
      <c r="O11" s="41"/>
      <c r="P11" s="41"/>
      <c r="Q11" s="41"/>
    </row>
    <row r="12" spans="1:17" x14ac:dyDescent="0.25">
      <c r="A12" s="14"/>
      <c r="B12" s="8"/>
      <c r="C12" s="19" t="s">
        <v>10</v>
      </c>
      <c r="D12" s="30">
        <v>0</v>
      </c>
      <c r="E12" s="36">
        <v>0</v>
      </c>
      <c r="F12" s="30">
        <v>0</v>
      </c>
      <c r="G12" s="23">
        <v>2.7</v>
      </c>
      <c r="L12" s="40" t="s">
        <v>19</v>
      </c>
      <c r="M12" s="40">
        <f>SUMIFS(H5:H17,B2:B14,"CD")</f>
        <v>12</v>
      </c>
      <c r="N12" s="41"/>
      <c r="O12" s="41"/>
      <c r="P12" s="41"/>
      <c r="Q12" s="41"/>
    </row>
    <row r="13" spans="1:17" ht="15.75" thickBot="1" x14ac:dyDescent="0.3">
      <c r="A13" s="15"/>
      <c r="B13" s="16"/>
      <c r="C13" s="34" t="s">
        <v>12</v>
      </c>
      <c r="D13" s="31">
        <v>5</v>
      </c>
      <c r="E13" s="37">
        <v>0</v>
      </c>
      <c r="F13" s="31">
        <v>0</v>
      </c>
      <c r="G13" s="24">
        <v>6</v>
      </c>
      <c r="H13" s="9">
        <v>11</v>
      </c>
      <c r="L13" s="40" t="s">
        <v>20</v>
      </c>
      <c r="M13" s="40">
        <f>SUMIFS(H5:H17,B2:B14,"CR")</f>
        <v>35</v>
      </c>
      <c r="N13" s="41"/>
      <c r="O13" s="41"/>
      <c r="P13" s="41"/>
      <c r="Q13" s="41"/>
    </row>
    <row r="14" spans="1:17" x14ac:dyDescent="0.25">
      <c r="A14" s="12" t="s">
        <v>17</v>
      </c>
      <c r="B14" s="13" t="s">
        <v>11</v>
      </c>
      <c r="C14" s="18" t="s">
        <v>7</v>
      </c>
      <c r="D14" s="29">
        <v>1</v>
      </c>
      <c r="E14" s="35"/>
      <c r="F14" s="29"/>
      <c r="G14" s="22"/>
    </row>
    <row r="15" spans="1:17" x14ac:dyDescent="0.25">
      <c r="A15" s="14" t="s">
        <v>18</v>
      </c>
      <c r="B15" s="8"/>
      <c r="C15" s="19" t="s">
        <v>9</v>
      </c>
      <c r="D15" s="30"/>
      <c r="E15" s="36"/>
      <c r="F15" s="30"/>
      <c r="G15" s="23"/>
    </row>
    <row r="16" spans="1:17" x14ac:dyDescent="0.25">
      <c r="A16" s="14"/>
      <c r="B16" s="8"/>
      <c r="C16" s="19" t="s">
        <v>10</v>
      </c>
      <c r="D16" s="30">
        <v>0</v>
      </c>
      <c r="E16" s="36">
        <v>0</v>
      </c>
      <c r="F16" s="30">
        <v>0</v>
      </c>
      <c r="G16" s="23">
        <v>0</v>
      </c>
    </row>
    <row r="17" spans="1:8" ht="15.75" thickBot="1" x14ac:dyDescent="0.3">
      <c r="A17" s="15"/>
      <c r="B17" s="16"/>
      <c r="C17" s="34" t="s">
        <v>12</v>
      </c>
      <c r="D17" s="31">
        <v>4</v>
      </c>
      <c r="E17" s="37">
        <v>3</v>
      </c>
      <c r="F17" s="31">
        <v>0</v>
      </c>
      <c r="G17" s="24">
        <v>0</v>
      </c>
      <c r="H17" s="9">
        <v>7</v>
      </c>
    </row>
    <row r="18" spans="1:8" x14ac:dyDescent="0.25">
      <c r="G18" s="5"/>
    </row>
  </sheetData>
  <mergeCells count="1">
    <mergeCell ref="N11:Q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Feuil4</vt:lpstr>
      <vt:lpstr>Kilo1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bouttier</dc:creator>
  <cp:lastModifiedBy>stephane bouttier</cp:lastModifiedBy>
  <dcterms:created xsi:type="dcterms:W3CDTF">2018-07-13T09:28:32Z</dcterms:created>
  <dcterms:modified xsi:type="dcterms:W3CDTF">2018-07-13T09:50:50Z</dcterms:modified>
</cp:coreProperties>
</file>